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vc1500-1599\dvc1550-towns\"/>
    </mc:Choice>
  </mc:AlternateContent>
  <xr:revisionPtr revIDLastSave="0" documentId="8_{96E21505-EAE9-4282-89F6-57943C9801BB}" xr6:coauthVersionLast="46" xr6:coauthVersionMax="46" xr10:uidLastSave="{00000000-0000-0000-0000-000000000000}"/>
  <bookViews>
    <workbookView xWindow="-110" yWindow="-110" windowWidth="19420" windowHeight="10420" activeTab="2" xr2:uid="{0076605F-E7BA-475B-89C4-2442DDD92D77}"/>
  </bookViews>
  <sheets>
    <sheet name="Tool" sheetId="1" r:id="rId1"/>
    <sheet name="Town" sheetId="2" r:id="rId2"/>
    <sheet name="Data for mapbar" sheetId="3" r:id="rId3"/>
  </sheets>
  <definedNames>
    <definedName name="_xlnm._FilterDatabase" localSheetId="2" hidden="1">'Data for mapbar'!$A$1:$U$1241</definedName>
    <definedName name="_xlnm._FilterDatabase" localSheetId="0" hidden="1">Tool!$C$6:$E$7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4" i="1" l="1"/>
  <c r="AD16" i="1" l="1"/>
  <c r="AE16" i="1" s="1"/>
  <c r="AF16" i="1" s="1"/>
  <c r="AG16" i="1" s="1"/>
  <c r="AH16" i="1" s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R19" i="1"/>
  <c r="AD14" i="1"/>
  <c r="AE14" i="1"/>
  <c r="AF14" i="1"/>
  <c r="AG14" i="1"/>
  <c r="AH14" i="1"/>
  <c r="AI14" i="1"/>
  <c r="AJ14" i="1"/>
  <c r="AK14" i="1"/>
  <c r="AL14" i="1"/>
  <c r="AC13" i="1" a="1"/>
  <c r="AC13" i="1" s="1"/>
  <c r="AC14" i="1"/>
  <c r="AD7" i="1"/>
  <c r="AB3" i="1"/>
  <c r="AE3" i="1" s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B2" i="1"/>
  <c r="M25" i="1" l="1" a="1"/>
  <c r="M25" i="1" s="1"/>
  <c r="M28" i="1" a="1"/>
  <c r="M28" i="1" s="1"/>
  <c r="AB18" i="1"/>
  <c r="AL3" i="1"/>
  <c r="AH3" i="1"/>
  <c r="AT3" i="1"/>
  <c r="AD3" i="1"/>
  <c r="AD4" i="1" s="1"/>
  <c r="AP3" i="1"/>
  <c r="AS3" i="1"/>
  <c r="AO3" i="1"/>
  <c r="AK3" i="1"/>
  <c r="AG3" i="1"/>
  <c r="AC3" i="1"/>
  <c r="AC4" i="1" s="1"/>
  <c r="AR3" i="1"/>
  <c r="AN3" i="1"/>
  <c r="AJ3" i="1"/>
  <c r="AF3" i="1"/>
  <c r="AB9" i="1"/>
  <c r="AU3" i="1"/>
  <c r="AQ3" i="1"/>
  <c r="AM3" i="1"/>
  <c r="AI3" i="1"/>
  <c r="AE7" i="1"/>
  <c r="AB23" i="1" l="1"/>
  <c r="AC18" i="1"/>
  <c r="AC20" i="1" s="1"/>
  <c r="AG18" i="1"/>
  <c r="AG20" i="1" s="1"/>
  <c r="AK18" i="1"/>
  <c r="AK20" i="1" s="1"/>
  <c r="AO18" i="1"/>
  <c r="AO20" i="1" s="1"/>
  <c r="AS18" i="1"/>
  <c r="AS20" i="1" s="1"/>
  <c r="AJ18" i="1"/>
  <c r="AJ20" i="1" s="1"/>
  <c r="AN18" i="1"/>
  <c r="AN20" i="1" s="1"/>
  <c r="AD18" i="1"/>
  <c r="AD20" i="1" s="1"/>
  <c r="AH18" i="1"/>
  <c r="AH20" i="1" s="1"/>
  <c r="AL18" i="1"/>
  <c r="AL20" i="1" s="1"/>
  <c r="AP18" i="1"/>
  <c r="AP20" i="1" s="1"/>
  <c r="AT18" i="1"/>
  <c r="AT20" i="1" s="1"/>
  <c r="AF18" i="1"/>
  <c r="AF20" i="1" s="1"/>
  <c r="AR18" i="1"/>
  <c r="AR20" i="1" s="1"/>
  <c r="AE18" i="1"/>
  <c r="AE20" i="1" s="1"/>
  <c r="AI18" i="1"/>
  <c r="AI20" i="1" s="1"/>
  <c r="AM18" i="1"/>
  <c r="AM20" i="1" s="1"/>
  <c r="AQ18" i="1"/>
  <c r="AQ20" i="1" s="1"/>
  <c r="AU18" i="1"/>
  <c r="AU20" i="1" s="1"/>
  <c r="AF7" i="1"/>
  <c r="AE4" i="1"/>
  <c r="AG23" i="1" l="1"/>
  <c r="AD23" i="1"/>
  <c r="AT23" i="1"/>
  <c r="AI23" i="1"/>
  <c r="AJ23" i="1"/>
  <c r="AO23" i="1"/>
  <c r="AR23" i="1"/>
  <c r="AQ23" i="1"/>
  <c r="AC23" i="1"/>
  <c r="AS23" i="1"/>
  <c r="AE23" i="1"/>
  <c r="AU23" i="1"/>
  <c r="AK23" i="1"/>
  <c r="AH23" i="1"/>
  <c r="AF23" i="1"/>
  <c r="AM23" i="1"/>
  <c r="AN23" i="1"/>
  <c r="AL23" i="1"/>
  <c r="AP23" i="1"/>
  <c r="AG7" i="1"/>
  <c r="AF4" i="1"/>
  <c r="AM22" i="1" l="1"/>
  <c r="AM24" i="1" s="1"/>
  <c r="AM25" i="1" s="1"/>
  <c r="AQ22" i="1"/>
  <c r="AQ24" i="1" s="1"/>
  <c r="AQ25" i="1" s="1"/>
  <c r="AP22" i="1"/>
  <c r="AP24" i="1" s="1"/>
  <c r="AP25" i="1" s="1"/>
  <c r="AE22" i="1"/>
  <c r="AE24" i="1" s="1"/>
  <c r="AE25" i="1" s="1"/>
  <c r="AR22" i="1"/>
  <c r="AR24" i="1" s="1"/>
  <c r="AR25" i="1" s="1"/>
  <c r="AL22" i="1"/>
  <c r="AL24" i="1" s="1"/>
  <c r="AL25" i="1" s="1"/>
  <c r="AH22" i="1"/>
  <c r="AH24" i="1" s="1"/>
  <c r="AH25" i="1" s="1"/>
  <c r="AS22" i="1"/>
  <c r="AS24" i="1" s="1"/>
  <c r="AS25" i="1" s="1"/>
  <c r="AO22" i="1"/>
  <c r="AO24" i="1" s="1"/>
  <c r="AO25" i="1" s="1"/>
  <c r="AD22" i="1"/>
  <c r="AD24" i="1" s="1"/>
  <c r="AD25" i="1" s="1"/>
  <c r="AU22" i="1"/>
  <c r="AU24" i="1" s="1"/>
  <c r="AU25" i="1" s="1"/>
  <c r="AI22" i="1"/>
  <c r="AI24" i="1" s="1"/>
  <c r="AI25" i="1" s="1"/>
  <c r="AF22" i="1"/>
  <c r="AF24" i="1" s="1"/>
  <c r="AF25" i="1" s="1"/>
  <c r="AT22" i="1"/>
  <c r="AT24" i="1" s="1"/>
  <c r="AT25" i="1" s="1"/>
  <c r="AN22" i="1"/>
  <c r="AN24" i="1" s="1"/>
  <c r="AN25" i="1" s="1"/>
  <c r="AK22" i="1"/>
  <c r="AK24" i="1" s="1"/>
  <c r="AK25" i="1" s="1"/>
  <c r="AC22" i="1"/>
  <c r="AC24" i="1" s="1"/>
  <c r="AC25" i="1" s="1"/>
  <c r="AJ22" i="1"/>
  <c r="AJ24" i="1" s="1"/>
  <c r="AJ25" i="1" s="1"/>
  <c r="AG22" i="1"/>
  <c r="AG24" i="1" s="1"/>
  <c r="AG25" i="1" s="1"/>
  <c r="AH7" i="1"/>
  <c r="AG4" i="1"/>
  <c r="AE28" i="1" l="1"/>
  <c r="AE27" i="1" s="1"/>
  <c r="AI28" i="1"/>
  <c r="AI27" i="1" s="1"/>
  <c r="AM28" i="1"/>
  <c r="AM27" i="1" s="1"/>
  <c r="AQ28" i="1"/>
  <c r="AQ27" i="1" s="1"/>
  <c r="AU28" i="1"/>
  <c r="AU27" i="1" s="1"/>
  <c r="AF28" i="1"/>
  <c r="AF27" i="1" s="1"/>
  <c r="AJ28" i="1"/>
  <c r="AJ27" i="1" s="1"/>
  <c r="AN28" i="1"/>
  <c r="AN27" i="1" s="1"/>
  <c r="AR28" i="1"/>
  <c r="AR27" i="1" s="1"/>
  <c r="AC28" i="1"/>
  <c r="AC27" i="1" s="1"/>
  <c r="AH28" i="1"/>
  <c r="AH27" i="1" s="1"/>
  <c r="AT28" i="1"/>
  <c r="AT27" i="1" s="1"/>
  <c r="AG28" i="1"/>
  <c r="AG27" i="1" s="1"/>
  <c r="AK28" i="1"/>
  <c r="AK27" i="1" s="1"/>
  <c r="AO28" i="1"/>
  <c r="AO27" i="1" s="1"/>
  <c r="AS28" i="1"/>
  <c r="AS27" i="1" s="1"/>
  <c r="AD28" i="1"/>
  <c r="AD27" i="1" s="1"/>
  <c r="AL28" i="1"/>
  <c r="AL27" i="1" s="1"/>
  <c r="AP28" i="1"/>
  <c r="AP27" i="1" s="1"/>
  <c r="AI7" i="1"/>
  <c r="AH4" i="1"/>
  <c r="AJ7" i="1" l="1"/>
  <c r="AI4" i="1"/>
  <c r="AK7" i="1" l="1"/>
  <c r="AJ4" i="1"/>
  <c r="AL7" i="1" l="1"/>
  <c r="AK4" i="1"/>
  <c r="AM7" i="1" l="1"/>
  <c r="AL4" i="1"/>
  <c r="AN7" i="1" l="1"/>
  <c r="AM4" i="1"/>
  <c r="AO7" i="1" l="1"/>
  <c r="AN4" i="1"/>
  <c r="AP7" i="1" l="1"/>
  <c r="AO4" i="1"/>
  <c r="AQ7" i="1" l="1"/>
  <c r="AP4" i="1"/>
  <c r="AR7" i="1" l="1"/>
  <c r="AQ4" i="1"/>
  <c r="AS7" i="1" l="1"/>
  <c r="AR4" i="1"/>
  <c r="AT7" i="1" l="1"/>
  <c r="AS4" i="1"/>
  <c r="AU7" i="1" l="1"/>
  <c r="AT4" i="1"/>
  <c r="AU4" i="1" l="1"/>
  <c r="AQ5" i="1" s="1"/>
  <c r="AS5" i="1" l="1"/>
  <c r="AC5" i="1"/>
  <c r="AC9" i="1" s="1"/>
  <c r="AQ8" i="1"/>
  <c r="AQ9" i="1"/>
  <c r="AD5" i="1"/>
  <c r="AC8" i="1"/>
  <c r="AF5" i="1"/>
  <c r="AE5" i="1"/>
  <c r="AG5" i="1"/>
  <c r="AH5" i="1"/>
  <c r="AI5" i="1"/>
  <c r="AK5" i="1"/>
  <c r="AJ5" i="1"/>
  <c r="AM5" i="1"/>
  <c r="AL5" i="1"/>
  <c r="AN5" i="1"/>
  <c r="AT5" i="1"/>
  <c r="AP5" i="1"/>
  <c r="AO5" i="1"/>
  <c r="AU5" i="1"/>
  <c r="AR5" i="1"/>
  <c r="AR8" i="1" l="1"/>
  <c r="AR9" i="1"/>
  <c r="AJ8" i="1"/>
  <c r="AJ9" i="1"/>
  <c r="AG8" i="1"/>
  <c r="AG9" i="1"/>
  <c r="AD8" i="1"/>
  <c r="AD9" i="1"/>
  <c r="AU8" i="1"/>
  <c r="AU9" i="1"/>
  <c r="AN8" i="1"/>
  <c r="AN9" i="1"/>
  <c r="AK8" i="1"/>
  <c r="AK9" i="1"/>
  <c r="AE8" i="1"/>
  <c r="AE9" i="1"/>
  <c r="AL8" i="1"/>
  <c r="AL9" i="1"/>
  <c r="AO8" i="1"/>
  <c r="AO9" i="1"/>
  <c r="AI8" i="1"/>
  <c r="AI9" i="1"/>
  <c r="AF8" i="1"/>
  <c r="AF9" i="1"/>
  <c r="AP8" i="1"/>
  <c r="AP9" i="1"/>
  <c r="AM8" i="1"/>
  <c r="AM9" i="1"/>
  <c r="AH8" i="1"/>
  <c r="AH9" i="1"/>
  <c r="AT8" i="1"/>
  <c r="AT9" i="1"/>
  <c r="AS8" i="1"/>
  <c r="AS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<sst xmlns="http://schemas.openxmlformats.org/spreadsheetml/2006/main" count="17493" uniqueCount="2544">
  <si>
    <t>Geography</t>
  </si>
  <si>
    <t>Area</t>
  </si>
  <si>
    <t>Industry</t>
  </si>
  <si>
    <t>Map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</si>
  <si>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</si>
  <si>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</si>
  <si>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</si>
  <si>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</si>
  <si>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</si>
  <si>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</si>
  <si>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</si>
  <si>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</si>
  <si>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</si>
  <si>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</si>
  <si>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</si>
  <si>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</si>
  <si>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</si>
  <si>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</si>
  <si>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</si>
  <si>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</si>
  <si>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</si>
  <si>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</si>
  <si>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</si>
  <si>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LQ's</t>
  </si>
  <si>
    <t>EW</t>
  </si>
  <si>
    <t>1st Most Similar</t>
  </si>
  <si>
    <t>2nd Most Similar</t>
  </si>
  <si>
    <t>3rd Most Similar</t>
  </si>
  <si>
    <t>4th Most Similar</t>
  </si>
  <si>
    <t>5th Most Similar</t>
  </si>
  <si>
    <t>5th Least Similar</t>
  </si>
  <si>
    <t>1st Least Similar</t>
  </si>
  <si>
    <t>2nd Least Similar</t>
  </si>
  <si>
    <t>3rd Least Similar</t>
  </si>
  <si>
    <t>4th Least Similar</t>
  </si>
  <si>
    <t>1240 Towns List (does this include cities its usually 1186?)</t>
  </si>
  <si>
    <t>Krugman 2dgt</t>
  </si>
  <si>
    <t>EW Krugman</t>
  </si>
  <si>
    <t>add small amount to make unique</t>
  </si>
  <si>
    <t>largest to smallest on unique amount</t>
  </si>
  <si>
    <t>Town Tool</t>
  </si>
  <si>
    <t>Map:</t>
  </si>
  <si>
    <t>Map shows a choropleth of LQ's for the selected Industry (columns C to U in town data)</t>
  </si>
  <si>
    <t>Map zooms in on the Area selected, whilst keeping all other areas.</t>
  </si>
  <si>
    <t>Map changes between shapefiles dependent on the geography selected.</t>
  </si>
  <si>
    <t>Town</t>
  </si>
  <si>
    <t>Most Least Similar</t>
  </si>
  <si>
    <t>Towns with Most similar Industry Structury</t>
  </si>
  <si>
    <t>Towns with Least similar Industry Structury</t>
  </si>
  <si>
    <t>Employment Share</t>
  </si>
  <si>
    <t>Dalton-in-Furness BUA</t>
  </si>
  <si>
    <t>Population Growth</t>
  </si>
  <si>
    <t>Employment Growth</t>
  </si>
  <si>
    <t>Quadrant</t>
  </si>
  <si>
    <t>TTWA Classification</t>
  </si>
  <si>
    <t>Census Size</t>
  </si>
  <si>
    <t>Sort largest to smalled</t>
  </si>
  <si>
    <t>Diff</t>
  </si>
  <si>
    <t>Difference to EW</t>
  </si>
  <si>
    <t>Bedlington BUA</t>
  </si>
  <si>
    <t>Widnes BUA</t>
  </si>
  <si>
    <t>New Addington BUA</t>
  </si>
  <si>
    <t>TOWN11CD</t>
  </si>
  <si>
    <t>TOWN11NM</t>
  </si>
  <si>
    <t>E34000007</t>
  </si>
  <si>
    <t>Carlton in Lindrick BUA</t>
  </si>
  <si>
    <t>E34000016</t>
  </si>
  <si>
    <t>Dorchester (West Dorset) BUA</t>
  </si>
  <si>
    <t>E34000020</t>
  </si>
  <si>
    <t>Ely BUA</t>
  </si>
  <si>
    <t>E34000026</t>
  </si>
  <si>
    <t>Market Weighton BUA</t>
  </si>
  <si>
    <t>E34000027</t>
  </si>
  <si>
    <t>Downham Market BUA</t>
  </si>
  <si>
    <t>E34000039</t>
  </si>
  <si>
    <t>Penrith BUA</t>
  </si>
  <si>
    <t>E34000048</t>
  </si>
  <si>
    <t>Bolsover BUA</t>
  </si>
  <si>
    <t>E34000055</t>
  </si>
  <si>
    <t>March BUA</t>
  </si>
  <si>
    <t>E34000056</t>
  </si>
  <si>
    <t>Southam BUA</t>
  </si>
  <si>
    <t>E34000067</t>
  </si>
  <si>
    <t>Royston BUA</t>
  </si>
  <si>
    <t>E34000068</t>
  </si>
  <si>
    <t>Studley BUA</t>
  </si>
  <si>
    <t>E34000086</t>
  </si>
  <si>
    <t>Irthlingborough BUA</t>
  </si>
  <si>
    <t>E34000109</t>
  </si>
  <si>
    <t>Freshwater BUA</t>
  </si>
  <si>
    <t>E34000115</t>
  </si>
  <si>
    <t>Barnoldswick BUA</t>
  </si>
  <si>
    <t>E34000156</t>
  </si>
  <si>
    <t>Wirksworth BUA</t>
  </si>
  <si>
    <t>E34000161</t>
  </si>
  <si>
    <t>E34000174</t>
  </si>
  <si>
    <t>E34000175</t>
  </si>
  <si>
    <t>Brigg BUA</t>
  </si>
  <si>
    <t>E34000181</t>
  </si>
  <si>
    <t>E34000182</t>
  </si>
  <si>
    <t>Hethersett BUA</t>
  </si>
  <si>
    <t>E34000184</t>
  </si>
  <si>
    <t>Coningsby Airfield BUA</t>
  </si>
  <si>
    <t>E34000188</t>
  </si>
  <si>
    <t>Amble BUA</t>
  </si>
  <si>
    <t>E34000193</t>
  </si>
  <si>
    <t>Skelton (Redcar and Cleveland) BUA</t>
  </si>
  <si>
    <t>E34000214</t>
  </si>
  <si>
    <t>E34000231</t>
  </si>
  <si>
    <t>Seaford BUA</t>
  </si>
  <si>
    <t>E34000234</t>
  </si>
  <si>
    <t>Ryhill BUA</t>
  </si>
  <si>
    <t>E34000242</t>
  </si>
  <si>
    <t>Budleigh Salterton BUA</t>
  </si>
  <si>
    <t>E34000250</t>
  </si>
  <si>
    <t>Great Dunmow BUA</t>
  </si>
  <si>
    <t>E34000271</t>
  </si>
  <si>
    <t>Wideopen BUA</t>
  </si>
  <si>
    <t>E34000273</t>
  </si>
  <si>
    <t>Frodsham BUA</t>
  </si>
  <si>
    <t>E34000278</t>
  </si>
  <si>
    <t>Rothwell BUA</t>
  </si>
  <si>
    <t>E34000290</t>
  </si>
  <si>
    <t>Chard BUA</t>
  </si>
  <si>
    <t>E34000306</t>
  </si>
  <si>
    <t>Hook (Hart) BUA</t>
  </si>
  <si>
    <t>E34000310</t>
  </si>
  <si>
    <t>Rainworth BUA</t>
  </si>
  <si>
    <t>E34000313</t>
  </si>
  <si>
    <t>Beverley BUA</t>
  </si>
  <si>
    <t>E34000323</t>
  </si>
  <si>
    <t>University of Lancaster BUA</t>
  </si>
  <si>
    <t>E34000327</t>
  </si>
  <si>
    <t>Haverhill BUA</t>
  </si>
  <si>
    <t>E34000353</t>
  </si>
  <si>
    <t>St Leonards BUA</t>
  </si>
  <si>
    <t>E34000360</t>
  </si>
  <si>
    <t>Upton (Wakefield) BUA</t>
  </si>
  <si>
    <t>E34000363</t>
  </si>
  <si>
    <t>Wincanton BUA</t>
  </si>
  <si>
    <t>E34000387</t>
  </si>
  <si>
    <t>Chinnor BUA</t>
  </si>
  <si>
    <t>E34000396</t>
  </si>
  <si>
    <t>Thurcroft BUA</t>
  </si>
  <si>
    <t>E34000403</t>
  </si>
  <si>
    <t>Exmouth BUA</t>
  </si>
  <si>
    <t>E34000409</t>
  </si>
  <si>
    <t>Bolton-le-Sands BUA</t>
  </si>
  <si>
    <t>E34000416</t>
  </si>
  <si>
    <t>Crediton BUA</t>
  </si>
  <si>
    <t>E34000430</t>
  </si>
  <si>
    <t>Henley-on-Thames BUA</t>
  </si>
  <si>
    <t>E34000440</t>
  </si>
  <si>
    <t>Snodland BUA</t>
  </si>
  <si>
    <t>E34000458</t>
  </si>
  <si>
    <t>Meltham BUA</t>
  </si>
  <si>
    <t>E34000469</t>
  </si>
  <si>
    <t>Minehead BUA</t>
  </si>
  <si>
    <t>E34000473</t>
  </si>
  <si>
    <t>Daventry BUA</t>
  </si>
  <si>
    <t>E34000482</t>
  </si>
  <si>
    <t>Keyworth BUA</t>
  </si>
  <si>
    <t>E34000490</t>
  </si>
  <si>
    <t>Deal BUA</t>
  </si>
  <si>
    <t>E34000499</t>
  </si>
  <si>
    <t>Hythe BUA</t>
  </si>
  <si>
    <t>E34000504</t>
  </si>
  <si>
    <t>Ibstock BUA</t>
  </si>
  <si>
    <t>E34000508</t>
  </si>
  <si>
    <t>Market Deeping BUA</t>
  </si>
  <si>
    <t>E34000509</t>
  </si>
  <si>
    <t>Horncastle BUA</t>
  </si>
  <si>
    <t>E34000521</t>
  </si>
  <si>
    <t>Glastonbury BUA</t>
  </si>
  <si>
    <t>E34000527</t>
  </si>
  <si>
    <t>Witham BUA</t>
  </si>
  <si>
    <t>E34000550</t>
  </si>
  <si>
    <t>Holmes Chapel BUA</t>
  </si>
  <si>
    <t>E34000553</t>
  </si>
  <si>
    <t>Whaley Bridge BUA</t>
  </si>
  <si>
    <t>E34000567</t>
  </si>
  <si>
    <t>Gerrards Cross BUA</t>
  </si>
  <si>
    <t>E34000573</t>
  </si>
  <si>
    <t>Ulverston BUA</t>
  </si>
  <si>
    <t>E34000574</t>
  </si>
  <si>
    <t>Chapeltown BUA</t>
  </si>
  <si>
    <t>E34000589</t>
  </si>
  <si>
    <t>Hornsea BUA</t>
  </si>
  <si>
    <t>E34000591</t>
  </si>
  <si>
    <t>Wem BUA</t>
  </si>
  <si>
    <t>E34000597</t>
  </si>
  <si>
    <t>Loughborough BUA</t>
  </si>
  <si>
    <t>E34000628</t>
  </si>
  <si>
    <t>Maghull BUA</t>
  </si>
  <si>
    <t>E34000633</t>
  </si>
  <si>
    <t>Southport BUA</t>
  </si>
  <si>
    <t>E34000645</t>
  </si>
  <si>
    <t>Thornbury BUA</t>
  </si>
  <si>
    <t>E34000656</t>
  </si>
  <si>
    <t>Street BUA</t>
  </si>
  <si>
    <t>E34000682</t>
  </si>
  <si>
    <t>Bishop's Waltham BUA</t>
  </si>
  <si>
    <t>E34000692</t>
  </si>
  <si>
    <t>Frome BUA</t>
  </si>
  <si>
    <t>E34000697</t>
  </si>
  <si>
    <t>Bagshot BUA</t>
  </si>
  <si>
    <t>E34000710</t>
  </si>
  <si>
    <t>Ross-on-Wye BUA</t>
  </si>
  <si>
    <t>E34000712</t>
  </si>
  <si>
    <t>Storrington BUA</t>
  </si>
  <si>
    <t>E34000732</t>
  </si>
  <si>
    <t>Alnwick BUA</t>
  </si>
  <si>
    <t>E34000741</t>
  </si>
  <si>
    <t>Billinge BUA</t>
  </si>
  <si>
    <t>E34000755</t>
  </si>
  <si>
    <t>Hailsham BUA</t>
  </si>
  <si>
    <t>E34000762</t>
  </si>
  <si>
    <t>Richmond BUA</t>
  </si>
  <si>
    <t>E34000766</t>
  </si>
  <si>
    <t>Cheddar BUA</t>
  </si>
  <si>
    <t>E34000768</t>
  </si>
  <si>
    <t>Oakley (Basingstoke and Deane) BUA</t>
  </si>
  <si>
    <t>E34000776</t>
  </si>
  <si>
    <t>Mablethorpe BUA</t>
  </si>
  <si>
    <t>E34000786</t>
  </si>
  <si>
    <t>Lutterworth BUA</t>
  </si>
  <si>
    <t>E34000792</t>
  </si>
  <si>
    <t>Sawston BUA</t>
  </si>
  <si>
    <t>E34000796</t>
  </si>
  <si>
    <t>Sidmouth BUA</t>
  </si>
  <si>
    <t>E34000815</t>
  </si>
  <si>
    <t>Epping BUA</t>
  </si>
  <si>
    <t>E34000830</t>
  </si>
  <si>
    <t>Torpoint BUA</t>
  </si>
  <si>
    <t>E34000839</t>
  </si>
  <si>
    <t>Hilton (South Derbyshire) BUA</t>
  </si>
  <si>
    <t>E34000843</t>
  </si>
  <si>
    <t>Burghfield Common BUA</t>
  </si>
  <si>
    <t>E34000850</t>
  </si>
  <si>
    <t>Buckingham BUA</t>
  </si>
  <si>
    <t>E34000852</t>
  </si>
  <si>
    <t>Netley BUA</t>
  </si>
  <si>
    <t>E34000857</t>
  </si>
  <si>
    <t>Brackley BUA</t>
  </si>
  <si>
    <t>E34000867</t>
  </si>
  <si>
    <t>Ivybridge BUA</t>
  </si>
  <si>
    <t>E34000879</t>
  </si>
  <si>
    <t>Marske-by-the-Sea BUA</t>
  </si>
  <si>
    <t>E34000884</t>
  </si>
  <si>
    <t>Denmead BUA</t>
  </si>
  <si>
    <t>E34000885</t>
  </si>
  <si>
    <t>Paddock Wood BUA</t>
  </si>
  <si>
    <t>E34000891</t>
  </si>
  <si>
    <t>Garforth BUA</t>
  </si>
  <si>
    <t>E34000922</t>
  </si>
  <si>
    <t>Northallerton BUA</t>
  </si>
  <si>
    <t>E34000926</t>
  </si>
  <si>
    <t>Tenterden BUA</t>
  </si>
  <si>
    <t>E34000935</t>
  </si>
  <si>
    <t>Market Warsop BUA</t>
  </si>
  <si>
    <t>E34000969</t>
  </si>
  <si>
    <t>Tadcaster BUA</t>
  </si>
  <si>
    <t>E34000970</t>
  </si>
  <si>
    <t>Long Ashton BUA</t>
  </si>
  <si>
    <t>E34000980</t>
  </si>
  <si>
    <t>Hayle BUA</t>
  </si>
  <si>
    <t>E34000991</t>
  </si>
  <si>
    <t>Conisbrough BUA</t>
  </si>
  <si>
    <t>E34000994</t>
  </si>
  <si>
    <t>Nantwich BUA</t>
  </si>
  <si>
    <t>E34001024</t>
  </si>
  <si>
    <t>Market Drayton BUA</t>
  </si>
  <si>
    <t>E34001039</t>
  </si>
  <si>
    <t>Portishead BUA</t>
  </si>
  <si>
    <t>E34001050</t>
  </si>
  <si>
    <t>Crofton BUA</t>
  </si>
  <si>
    <t>E34001052</t>
  </si>
  <si>
    <t>Wotton-under-Edge BUA</t>
  </si>
  <si>
    <t>E34001064</t>
  </si>
  <si>
    <t>Marple BUA</t>
  </si>
  <si>
    <t>E34001066</t>
  </si>
  <si>
    <t>Southwell BUA</t>
  </si>
  <si>
    <t>E34001067</t>
  </si>
  <si>
    <t>Dawlish BUA</t>
  </si>
  <si>
    <t>E34001068</t>
  </si>
  <si>
    <t>Dronfield BUA</t>
  </si>
  <si>
    <t>E34001070</t>
  </si>
  <si>
    <t>Wootton Bassett BUA</t>
  </si>
  <si>
    <t>E34001073</t>
  </si>
  <si>
    <t>Hawkinge BUA</t>
  </si>
  <si>
    <t>E34001102</t>
  </si>
  <si>
    <t>Peasedown St John BUA</t>
  </si>
  <si>
    <t>E34001108</t>
  </si>
  <si>
    <t>New Waltham BUA</t>
  </si>
  <si>
    <t>E34001117</t>
  </si>
  <si>
    <t>Dinnington (Rotherham) BUA</t>
  </si>
  <si>
    <t>E34001119</t>
  </si>
  <si>
    <t>Stansted Mountfitchet BUA</t>
  </si>
  <si>
    <t>E34001126</t>
  </si>
  <si>
    <t>Balsall Common BUA</t>
  </si>
  <si>
    <t>E34001129</t>
  </si>
  <si>
    <t>Bayston Hill BUA</t>
  </si>
  <si>
    <t>E34001202</t>
  </si>
  <si>
    <t>Faringdon BUA</t>
  </si>
  <si>
    <t>E34001214</t>
  </si>
  <si>
    <t>Weaverham BUA</t>
  </si>
  <si>
    <t>E34001232</t>
  </si>
  <si>
    <t>Ilminster BUA</t>
  </si>
  <si>
    <t>E34001233</t>
  </si>
  <si>
    <t>Ferryhill BUA</t>
  </si>
  <si>
    <t>E34001247</t>
  </si>
  <si>
    <t>Raunds BUA</t>
  </si>
  <si>
    <t>E34001263</t>
  </si>
  <si>
    <t>Halstead BUA</t>
  </si>
  <si>
    <t>E34001267</t>
  </si>
  <si>
    <t>Newport (Isle of Wight) BUA</t>
  </si>
  <si>
    <t>E34001322</t>
  </si>
  <si>
    <t>Ponteland BUA</t>
  </si>
  <si>
    <t>E34001339</t>
  </si>
  <si>
    <t>Measham BUA</t>
  </si>
  <si>
    <t>E34001373</t>
  </si>
  <si>
    <t>Oakham BUA</t>
  </si>
  <si>
    <t>E34001392</t>
  </si>
  <si>
    <t>Brotton BUA</t>
  </si>
  <si>
    <t>E34001398</t>
  </si>
  <si>
    <t>Okehampton BUA</t>
  </si>
  <si>
    <t>E34001401</t>
  </si>
  <si>
    <t>Great Wakering BUA</t>
  </si>
  <si>
    <t>E34001416</t>
  </si>
  <si>
    <t>Clitheroe BUA</t>
  </si>
  <si>
    <t>E34001422</t>
  </si>
  <si>
    <t>Helsby BUA</t>
  </si>
  <si>
    <t>E34001430</t>
  </si>
  <si>
    <t>Petersfield BUA</t>
  </si>
  <si>
    <t>E34001434</t>
  </si>
  <si>
    <t>Louth BUA</t>
  </si>
  <si>
    <t>E34001445</t>
  </si>
  <si>
    <t>Ashington (Northumberland) BUA</t>
  </si>
  <si>
    <t>E34001461</t>
  </si>
  <si>
    <t>Newmarket BUA</t>
  </si>
  <si>
    <t>E34001475</t>
  </si>
  <si>
    <t>Culcheth BUA</t>
  </si>
  <si>
    <t>E34001481</t>
  </si>
  <si>
    <t>Heswall BUA</t>
  </si>
  <si>
    <t>E34001491</t>
  </si>
  <si>
    <t>Sheerness BUA</t>
  </si>
  <si>
    <t>E34001493</t>
  </si>
  <si>
    <t>Driffield BUA</t>
  </si>
  <si>
    <t>E34001504</t>
  </si>
  <si>
    <t>Retford BUA</t>
  </si>
  <si>
    <t>E34001518</t>
  </si>
  <si>
    <t>Radcliffe on Trent BUA</t>
  </si>
  <si>
    <t>E34001520</t>
  </si>
  <si>
    <t>Ruskington BUA</t>
  </si>
  <si>
    <t>E34001537</t>
  </si>
  <si>
    <t>Wigton BUA</t>
  </si>
  <si>
    <t>E34001545</t>
  </si>
  <si>
    <t>Leominster BUA</t>
  </si>
  <si>
    <t>E34001604</t>
  </si>
  <si>
    <t>Bodmin BUA</t>
  </si>
  <si>
    <t>E34001609</t>
  </si>
  <si>
    <t>Caister-on-Sea BUA</t>
  </si>
  <si>
    <t>E34001645</t>
  </si>
  <si>
    <t>Devizes BUA</t>
  </si>
  <si>
    <t>E34001686</t>
  </si>
  <si>
    <t>Cotgrave BUA</t>
  </si>
  <si>
    <t>E34001696</t>
  </si>
  <si>
    <t>Wingate BUA</t>
  </si>
  <si>
    <t>E34001704</t>
  </si>
  <si>
    <t>Elland BUA</t>
  </si>
  <si>
    <t>E34001711</t>
  </si>
  <si>
    <t>Bishop's Stortford BUA</t>
  </si>
  <si>
    <t>E34001715</t>
  </si>
  <si>
    <t>Kenilworth BUA</t>
  </si>
  <si>
    <t>E34001733</t>
  </si>
  <si>
    <t>Hungerford BUA</t>
  </si>
  <si>
    <t>E34001739</t>
  </si>
  <si>
    <t>Countesthorpe BUA</t>
  </si>
  <si>
    <t>E34001750</t>
  </si>
  <si>
    <t>Easington (County Durham) BUA</t>
  </si>
  <si>
    <t>E34001759</t>
  </si>
  <si>
    <t>New Romney BUA</t>
  </si>
  <si>
    <t>E34001766</t>
  </si>
  <si>
    <t>Highworth BUA</t>
  </si>
  <si>
    <t>E34001807</t>
  </si>
  <si>
    <t>Washingborough BUA</t>
  </si>
  <si>
    <t>E34001850</t>
  </si>
  <si>
    <t>South Ockendon BUA</t>
  </si>
  <si>
    <t>E34001881</t>
  </si>
  <si>
    <t>Chipping Norton BUA</t>
  </si>
  <si>
    <t>E34001895</t>
  </si>
  <si>
    <t>West Chiltington Common BUA</t>
  </si>
  <si>
    <t>E34001896</t>
  </si>
  <si>
    <t>New Rossington BUA</t>
  </si>
  <si>
    <t>E34001940</t>
  </si>
  <si>
    <t>Brightlingsea BUA</t>
  </si>
  <si>
    <t>E34001958</t>
  </si>
  <si>
    <t>Stanford-le-Hope BUA</t>
  </si>
  <si>
    <t>E34001962</t>
  </si>
  <si>
    <t>Yeovil BUA</t>
  </si>
  <si>
    <t>E34001966</t>
  </si>
  <si>
    <t>North Baddesley BUA</t>
  </si>
  <si>
    <t>E34001982</t>
  </si>
  <si>
    <t>Amesbury BUA</t>
  </si>
  <si>
    <t>E34001993</t>
  </si>
  <si>
    <t>Crook BUA</t>
  </si>
  <si>
    <t>E34002010</t>
  </si>
  <si>
    <t>Shipston-on-Stour BUA</t>
  </si>
  <si>
    <t>E34002041</t>
  </si>
  <si>
    <t>Maldon BUA</t>
  </si>
  <si>
    <t>E34002053</t>
  </si>
  <si>
    <t>Sudbury BUA</t>
  </si>
  <si>
    <t>E34002054</t>
  </si>
  <si>
    <t>Brandon (County Durham) BUA</t>
  </si>
  <si>
    <t>E34002061</t>
  </si>
  <si>
    <t>Ormskirk BUA</t>
  </si>
  <si>
    <t>E34002074</t>
  </si>
  <si>
    <t>Blyth (Northumberland) BUA</t>
  </si>
  <si>
    <t>E34002085</t>
  </si>
  <si>
    <t>Holbeach BUA</t>
  </si>
  <si>
    <t>E34002105</t>
  </si>
  <si>
    <t>East Horsley BUA</t>
  </si>
  <si>
    <t>E34002125</t>
  </si>
  <si>
    <t>Burwell BUA</t>
  </si>
  <si>
    <t>E34002141</t>
  </si>
  <si>
    <t>Darlington BUA</t>
  </si>
  <si>
    <t>E34002160</t>
  </si>
  <si>
    <t>Axminster BUA</t>
  </si>
  <si>
    <t>E34002161</t>
  </si>
  <si>
    <t>Looe BUA</t>
  </si>
  <si>
    <t>E34002164</t>
  </si>
  <si>
    <t>Southwater BUA</t>
  </si>
  <si>
    <t>E34002172</t>
  </si>
  <si>
    <t>Cranfield BUA</t>
  </si>
  <si>
    <t>E34002176</t>
  </si>
  <si>
    <t>Norton Canes BUA</t>
  </si>
  <si>
    <t>E34002180</t>
  </si>
  <si>
    <t>Newquay BUA</t>
  </si>
  <si>
    <t>E34002182</t>
  </si>
  <si>
    <t>Hemsworth BUA</t>
  </si>
  <si>
    <t>E34002191</t>
  </si>
  <si>
    <t>Lightwater BUA</t>
  </si>
  <si>
    <t>E34002199</t>
  </si>
  <si>
    <t>Bewdley BUA</t>
  </si>
  <si>
    <t>E34002202</t>
  </si>
  <si>
    <t>Sawtry BUA</t>
  </si>
  <si>
    <t>E34002212</t>
  </si>
  <si>
    <t>Millom BUA</t>
  </si>
  <si>
    <t>E34002254</t>
  </si>
  <si>
    <t>Thirsk BUA</t>
  </si>
  <si>
    <t>E34002257</t>
  </si>
  <si>
    <t>Huntingdon BUA</t>
  </si>
  <si>
    <t>E34002285</t>
  </si>
  <si>
    <t>Shirebrook BUA</t>
  </si>
  <si>
    <t>E34002367</t>
  </si>
  <si>
    <t>Sherborne BUA</t>
  </si>
  <si>
    <t>E34002384</t>
  </si>
  <si>
    <t>Silsden BUA</t>
  </si>
  <si>
    <t>E34002432</t>
  </si>
  <si>
    <t>Willington (County Durham) BUA</t>
  </si>
  <si>
    <t>E34002433</t>
  </si>
  <si>
    <t>South Molton BUA</t>
  </si>
  <si>
    <t>E34002446</t>
  </si>
  <si>
    <t>Honiton BUA</t>
  </si>
  <si>
    <t>E34002470</t>
  </si>
  <si>
    <t>Chippenham (Wiltshire) BUA</t>
  </si>
  <si>
    <t>E34002474</t>
  </si>
  <si>
    <t>Gillingham (North Dorset) BUA</t>
  </si>
  <si>
    <t>E34002475</t>
  </si>
  <si>
    <t>Redbourn BUA</t>
  </si>
  <si>
    <t>E34002505</t>
  </si>
  <si>
    <t>West Mersea BUA</t>
  </si>
  <si>
    <t>E34002511</t>
  </si>
  <si>
    <t>Tring BUA</t>
  </si>
  <si>
    <t>E34002512</t>
  </si>
  <si>
    <t>Guisborough BUA</t>
  </si>
  <si>
    <t>E34002528</t>
  </si>
  <si>
    <t>Olney BUA</t>
  </si>
  <si>
    <t>E34002529</t>
  </si>
  <si>
    <t>New Alresford BUA</t>
  </si>
  <si>
    <t>E34002540</t>
  </si>
  <si>
    <t>Marchwood BUA</t>
  </si>
  <si>
    <t>E34002554</t>
  </si>
  <si>
    <t>Rugeley BUA</t>
  </si>
  <si>
    <t>E34002562</t>
  </si>
  <si>
    <t>Saffron Walden BUA</t>
  </si>
  <si>
    <t>E34002605</t>
  </si>
  <si>
    <t>Knutsford BUA</t>
  </si>
  <si>
    <t>E34002608</t>
  </si>
  <si>
    <t>Shepley BUA</t>
  </si>
  <si>
    <t>E34002609</t>
  </si>
  <si>
    <t>Biggleswade BUA</t>
  </si>
  <si>
    <t>E34002624</t>
  </si>
  <si>
    <t>Ripon BUA</t>
  </si>
  <si>
    <t>E34002637</t>
  </si>
  <si>
    <t>Selsey BUA</t>
  </si>
  <si>
    <t>E34002653</t>
  </si>
  <si>
    <t>Ilfracombe BUA</t>
  </si>
  <si>
    <t>E34002678</t>
  </si>
  <si>
    <t>Saltburn-by-the-Sea BUA</t>
  </si>
  <si>
    <t>E34002686</t>
  </si>
  <si>
    <t>Ventnor BUA</t>
  </si>
  <si>
    <t>E34002689</t>
  </si>
  <si>
    <t>Newton Aycliffe BUA</t>
  </si>
  <si>
    <t>E34002694</t>
  </si>
  <si>
    <t>Newbiggin-by-the-Sea BUA</t>
  </si>
  <si>
    <t>E34002712</t>
  </si>
  <si>
    <t>Filey BUA</t>
  </si>
  <si>
    <t>E34002717</t>
  </si>
  <si>
    <t>Hoo St Werburgh BUA</t>
  </si>
  <si>
    <t>E34002727</t>
  </si>
  <si>
    <t>Arlesey BUA</t>
  </si>
  <si>
    <t>E34002729</t>
  </si>
  <si>
    <t>South Woodham Ferrers BUA</t>
  </si>
  <si>
    <t>E34002730</t>
  </si>
  <si>
    <t>Earls Barton BUA</t>
  </si>
  <si>
    <t>E34002733</t>
  </si>
  <si>
    <t>Lichfield BUA</t>
  </si>
  <si>
    <t>E34002746</t>
  </si>
  <si>
    <t>Calverton BUA</t>
  </si>
  <si>
    <t>E34002766</t>
  </si>
  <si>
    <t>Blackfield BUA</t>
  </si>
  <si>
    <t>E34002796</t>
  </si>
  <si>
    <t>Yaxley BUA</t>
  </si>
  <si>
    <t>E34002801</t>
  </si>
  <si>
    <t>Lymm BUA</t>
  </si>
  <si>
    <t>E34002816</t>
  </si>
  <si>
    <t>Dereham BUA</t>
  </si>
  <si>
    <t>E34002820</t>
  </si>
  <si>
    <t>Shrewsbury BUA</t>
  </si>
  <si>
    <t>E34002826</t>
  </si>
  <si>
    <t>Witley BUA</t>
  </si>
  <si>
    <t>E34002854</t>
  </si>
  <si>
    <t>Newport (Telford and Wrekin) BUA</t>
  </si>
  <si>
    <t>E34002872</t>
  </si>
  <si>
    <t>Beaconsfield BUA</t>
  </si>
  <si>
    <t>E34002877</t>
  </si>
  <si>
    <t>Croesowallt BUA</t>
  </si>
  <si>
    <t>E34002878</t>
  </si>
  <si>
    <t>Chapel-en-le-Frith BUA</t>
  </si>
  <si>
    <t>E34002906</t>
  </si>
  <si>
    <t>Longridge BUA</t>
  </si>
  <si>
    <t>E34002917</t>
  </si>
  <si>
    <t>Verwood BUA</t>
  </si>
  <si>
    <t>E34002927</t>
  </si>
  <si>
    <t>Whitchurch (Shropshire) BUA</t>
  </si>
  <si>
    <t>E34002963</t>
  </si>
  <si>
    <t>Tidworth BUA</t>
  </si>
  <si>
    <t>E34002971</t>
  </si>
  <si>
    <t>Bracebridge Heath BUA</t>
  </si>
  <si>
    <t>E34002993</t>
  </si>
  <si>
    <t>Barton-upon-Humber BUA</t>
  </si>
  <si>
    <t>E34003008</t>
  </si>
  <si>
    <t>Aylsham BUA</t>
  </si>
  <si>
    <t>E34003021</t>
  </si>
  <si>
    <t>Poringland BUA</t>
  </si>
  <si>
    <t>E34003024</t>
  </si>
  <si>
    <t>Manningtree BUA</t>
  </si>
  <si>
    <t>E34003029</t>
  </si>
  <si>
    <t>Keynsham BUA</t>
  </si>
  <si>
    <t>E34003071</t>
  </si>
  <si>
    <t>Sleaford BUA</t>
  </si>
  <si>
    <t>E34003078</t>
  </si>
  <si>
    <t>Barrow-in-Furness BUA</t>
  </si>
  <si>
    <t>E34003082</t>
  </si>
  <si>
    <t>Wellesbourne BUA</t>
  </si>
  <si>
    <t>E34003098</t>
  </si>
  <si>
    <t>Clowne BUA</t>
  </si>
  <si>
    <t>E34003102</t>
  </si>
  <si>
    <t>Chatteris BUA</t>
  </si>
  <si>
    <t>E34003104</t>
  </si>
  <si>
    <t>Brixham BUA</t>
  </si>
  <si>
    <t>E34003109</t>
  </si>
  <si>
    <t>Murton (County Durham) BUA</t>
  </si>
  <si>
    <t>E34003112</t>
  </si>
  <si>
    <t>Tiverton BUA</t>
  </si>
  <si>
    <t>E34003124</t>
  </si>
  <si>
    <t>Hurstpierpoint BUA</t>
  </si>
  <si>
    <t>E34003129</t>
  </si>
  <si>
    <t>South Hayling BUA</t>
  </si>
  <si>
    <t>E34003154</t>
  </si>
  <si>
    <t>Egremont BUA</t>
  </si>
  <si>
    <t>E34003165</t>
  </si>
  <si>
    <t>Swaffham BUA</t>
  </si>
  <si>
    <t>E34003168</t>
  </si>
  <si>
    <t>Ledbury BUA</t>
  </si>
  <si>
    <t>E34003174</t>
  </si>
  <si>
    <t>Skipton BUA</t>
  </si>
  <si>
    <t>E34003178</t>
  </si>
  <si>
    <t>Bradford on Avon BUA</t>
  </si>
  <si>
    <t>E34003196</t>
  </si>
  <si>
    <t>Oundle BUA</t>
  </si>
  <si>
    <t>E34003205</t>
  </si>
  <si>
    <t>Sherburn in Elmet BUA</t>
  </si>
  <si>
    <t>E34003206</t>
  </si>
  <si>
    <t>Ludlow BUA</t>
  </si>
  <si>
    <t>E34003218</t>
  </si>
  <si>
    <t>Bingham BUA</t>
  </si>
  <si>
    <t>E34003222</t>
  </si>
  <si>
    <t>Lewes BUA</t>
  </si>
  <si>
    <t>E34003241</t>
  </si>
  <si>
    <t>Benson BUA</t>
  </si>
  <si>
    <t>E34003243</t>
  </si>
  <si>
    <t>Liphook BUA</t>
  </si>
  <si>
    <t>E34003244</t>
  </si>
  <si>
    <t>Haxby BUA</t>
  </si>
  <si>
    <t>E34003253</t>
  </si>
  <si>
    <t>Shaftesbury BUA</t>
  </si>
  <si>
    <t>E34003258</t>
  </si>
  <si>
    <t>Bungay BUA</t>
  </si>
  <si>
    <t>E34003294</t>
  </si>
  <si>
    <t>Calne BUA</t>
  </si>
  <si>
    <t>E34003297</t>
  </si>
  <si>
    <t>King's Hill BUA</t>
  </si>
  <si>
    <t>E34003299</t>
  </si>
  <si>
    <t>Cobham (Elmbridge) BUA</t>
  </si>
  <si>
    <t>E34003308</t>
  </si>
  <si>
    <t>Beccles BUA</t>
  </si>
  <si>
    <t>E34003332</t>
  </si>
  <si>
    <t>Tiptree BUA</t>
  </si>
  <si>
    <t>E34003343</t>
  </si>
  <si>
    <t>Peacehaven BUA</t>
  </si>
  <si>
    <t>E34003347</t>
  </si>
  <si>
    <t>Tetbury BUA</t>
  </si>
  <si>
    <t>E34003354</t>
  </si>
  <si>
    <t>Leighton Buzzard BUA</t>
  </si>
  <si>
    <t>E34003376</t>
  </si>
  <si>
    <t>Broughton Astley BUA</t>
  </si>
  <si>
    <t>E34003389</t>
  </si>
  <si>
    <t>Whittlesey BUA</t>
  </si>
  <si>
    <t>E34003397</t>
  </si>
  <si>
    <t>Brandon (Forest Heath) BUA</t>
  </si>
  <si>
    <t>E34003412</t>
  </si>
  <si>
    <t>Cottenham BUA</t>
  </si>
  <si>
    <t>E34003418</t>
  </si>
  <si>
    <t>Bourne BUA</t>
  </si>
  <si>
    <t>E34003424</t>
  </si>
  <si>
    <t>Staplehurst BUA</t>
  </si>
  <si>
    <t>E34003425</t>
  </si>
  <si>
    <t>Cheadle BUA</t>
  </si>
  <si>
    <t>E34003440</t>
  </si>
  <si>
    <t>Brixworth BUA</t>
  </si>
  <si>
    <t>E34003456</t>
  </si>
  <si>
    <t>Chipping Ongar BUA</t>
  </si>
  <si>
    <t>E34003462</t>
  </si>
  <si>
    <t>Fleetwood BUA</t>
  </si>
  <si>
    <t>E34003463</t>
  </si>
  <si>
    <t>Shildon BUA</t>
  </si>
  <si>
    <t>E34003490</t>
  </si>
  <si>
    <t>Hemsby BUA</t>
  </si>
  <si>
    <t>E34003491</t>
  </si>
  <si>
    <t>Ashby-de-la-Zouch BUA</t>
  </si>
  <si>
    <t>E34003494</t>
  </si>
  <si>
    <t>Wadebridge BUA</t>
  </si>
  <si>
    <t>E34003511</t>
  </si>
  <si>
    <t>Harpenden BUA</t>
  </si>
  <si>
    <t>E34003514</t>
  </si>
  <si>
    <t>Halesworth BUA</t>
  </si>
  <si>
    <t>E34003517</t>
  </si>
  <si>
    <t>Attleborough BUA</t>
  </si>
  <si>
    <t>E34003525</t>
  </si>
  <si>
    <t>Fleet BUA</t>
  </si>
  <si>
    <t>E34003541</t>
  </si>
  <si>
    <t>Ramsey (Huntingdonshire) BUA</t>
  </si>
  <si>
    <t>E34003553</t>
  </si>
  <si>
    <t>Wantage BUA</t>
  </si>
  <si>
    <t>E34003561</t>
  </si>
  <si>
    <t>East Leake BUA</t>
  </si>
  <si>
    <t>E34003562</t>
  </si>
  <si>
    <t>Askern BUA</t>
  </si>
  <si>
    <t>E34003565</t>
  </si>
  <si>
    <t>Long Sutton (South Holland) BUA</t>
  </si>
  <si>
    <t>E34003566</t>
  </si>
  <si>
    <t>Battle BUA</t>
  </si>
  <si>
    <t>E34003574</t>
  </si>
  <si>
    <t>New Ollerton BUA</t>
  </si>
  <si>
    <t>E34003596</t>
  </si>
  <si>
    <t>Uttoxeter BUA</t>
  </si>
  <si>
    <t>E34003597</t>
  </si>
  <si>
    <t>Bircotes BUA</t>
  </si>
  <si>
    <t>E34003606</t>
  </si>
  <si>
    <t>North Walsham BUA</t>
  </si>
  <si>
    <t>E34003628</t>
  </si>
  <si>
    <t>Seaton (East Devon) BUA</t>
  </si>
  <si>
    <t>E34003657</t>
  </si>
  <si>
    <t>Stotfold BUA</t>
  </si>
  <si>
    <t>E34003678</t>
  </si>
  <si>
    <t>Shepshed BUA</t>
  </si>
  <si>
    <t>E34003679</t>
  </si>
  <si>
    <t>Clacton-on-Sea BUA</t>
  </si>
  <si>
    <t>E34003687</t>
  </si>
  <si>
    <t>Whitby BUA</t>
  </si>
  <si>
    <t>E34003707</t>
  </si>
  <si>
    <t>Ashbourne BUA</t>
  </si>
  <si>
    <t>E34003710</t>
  </si>
  <si>
    <t>Cheltenham BUA</t>
  </si>
  <si>
    <t>E34003723</t>
  </si>
  <si>
    <t>Congleton BUA</t>
  </si>
  <si>
    <t>E34003741</t>
  </si>
  <si>
    <t>Rishton BUA</t>
  </si>
  <si>
    <t>E34003742</t>
  </si>
  <si>
    <t>Todmorden BUA</t>
  </si>
  <si>
    <t>E34003743</t>
  </si>
  <si>
    <t>Stocksbridge BUA</t>
  </si>
  <si>
    <t>E34003749</t>
  </si>
  <si>
    <t>Shifnal BUA</t>
  </si>
  <si>
    <t>E34003750</t>
  </si>
  <si>
    <t>Twyford (Wokingham) BUA</t>
  </si>
  <si>
    <t>E34003756</t>
  </si>
  <si>
    <t>Spennymoor BUA</t>
  </si>
  <si>
    <t>E34003761</t>
  </si>
  <si>
    <t>Stubbington BUA</t>
  </si>
  <si>
    <t>E34003769</t>
  </si>
  <si>
    <t>Alton (East Hampshire) BUA</t>
  </si>
  <si>
    <t>E34003774</t>
  </si>
  <si>
    <t>Radlett BUA</t>
  </si>
  <si>
    <t>E34003793</t>
  </si>
  <si>
    <t>Withernsea BUA</t>
  </si>
  <si>
    <t>E34003804</t>
  </si>
  <si>
    <t>Neston BUA</t>
  </si>
  <si>
    <t>E34003809</t>
  </si>
  <si>
    <t>Middlewich BUA</t>
  </si>
  <si>
    <t>E34003851</t>
  </si>
  <si>
    <t>Edenbridge BUA</t>
  </si>
  <si>
    <t>E34003862</t>
  </si>
  <si>
    <t>Maryport BUA</t>
  </si>
  <si>
    <t>E34003864</t>
  </si>
  <si>
    <t>Wymondham (South Norfolk) BUA</t>
  </si>
  <si>
    <t>E34003866</t>
  </si>
  <si>
    <t>Creswell BUA</t>
  </si>
  <si>
    <t>E34003892</t>
  </si>
  <si>
    <t>Saltash BUA</t>
  </si>
  <si>
    <t>E34003904</t>
  </si>
  <si>
    <t>Potters Bar BUA</t>
  </si>
  <si>
    <t>E34003922</t>
  </si>
  <si>
    <t>Pembury BUA</t>
  </si>
  <si>
    <t>E34003928</t>
  </si>
  <si>
    <t>Clevedon BUA</t>
  </si>
  <si>
    <t>E34003940</t>
  </si>
  <si>
    <t>Anstey BUA</t>
  </si>
  <si>
    <t>E34003989</t>
  </si>
  <si>
    <t>Great Torrington BUA</t>
  </si>
  <si>
    <t>E34004012</t>
  </si>
  <si>
    <t>Wroughton BUA</t>
  </si>
  <si>
    <t>E34004090</t>
  </si>
  <si>
    <t>Tavistock BUA</t>
  </si>
  <si>
    <t>E34004099</t>
  </si>
  <si>
    <t>Codsall BUA</t>
  </si>
  <si>
    <t>E34004122</t>
  </si>
  <si>
    <t>Cockermouth BUA</t>
  </si>
  <si>
    <t>E34004125</t>
  </si>
  <si>
    <t>Blandford Forum BUA</t>
  </si>
  <si>
    <t>E34004134</t>
  </si>
  <si>
    <t>Sittingbourne BUA</t>
  </si>
  <si>
    <t>E34004138</t>
  </si>
  <si>
    <t>Buxton (High Peak) BUA</t>
  </si>
  <si>
    <t>E34004141</t>
  </si>
  <si>
    <t>Newhaven BUA</t>
  </si>
  <si>
    <t>E34004142</t>
  </si>
  <si>
    <t>Hadleigh BUA</t>
  </si>
  <si>
    <t>E34004143</t>
  </si>
  <si>
    <t>Thetford BUA</t>
  </si>
  <si>
    <t>E34004149</t>
  </si>
  <si>
    <t>Billingshurst BUA</t>
  </si>
  <si>
    <t>E34004151</t>
  </si>
  <si>
    <t>Annfield Plain BUA</t>
  </si>
  <si>
    <t>E34004153</t>
  </si>
  <si>
    <t>Emsworth BUA</t>
  </si>
  <si>
    <t>E34004154</t>
  </si>
  <si>
    <t>Bognor Regis BUA</t>
  </si>
  <si>
    <t>E34004155</t>
  </si>
  <si>
    <t>Tarleton BUA</t>
  </si>
  <si>
    <t>E34004157</t>
  </si>
  <si>
    <t>Westbury (Wiltshire) BUA</t>
  </si>
  <si>
    <t>E34004162</t>
  </si>
  <si>
    <t>Strensall BUA</t>
  </si>
  <si>
    <t>E34004169</t>
  </si>
  <si>
    <t>Liss BUA</t>
  </si>
  <si>
    <t>E34004170</t>
  </si>
  <si>
    <t>Towcester BUA</t>
  </si>
  <si>
    <t>E34004175</t>
  </si>
  <si>
    <t>Totnes BUA</t>
  </si>
  <si>
    <t>E34004181</t>
  </si>
  <si>
    <t>Hinckley BUA</t>
  </si>
  <si>
    <t>E34004185</t>
  </si>
  <si>
    <t>Yarm BUA</t>
  </si>
  <si>
    <t>E34004187</t>
  </si>
  <si>
    <t>Princes Risborough BUA</t>
  </si>
  <si>
    <t>E34004190</t>
  </si>
  <si>
    <t>Seaham BUA</t>
  </si>
  <si>
    <t>E34004191</t>
  </si>
  <si>
    <t>Hexham BUA</t>
  </si>
  <si>
    <t>E34004192</t>
  </si>
  <si>
    <t>Scunthorpe BUA</t>
  </si>
  <si>
    <t>E34004193</t>
  </si>
  <si>
    <t>Belper BUA</t>
  </si>
  <si>
    <t>E34004196</t>
  </si>
  <si>
    <t>Littleport BUA</t>
  </si>
  <si>
    <t>E34004197</t>
  </si>
  <si>
    <t>Freckleton BUA</t>
  </si>
  <si>
    <t>E34004204</t>
  </si>
  <si>
    <t>Berwick-upon-Tweed BUA</t>
  </si>
  <si>
    <t>E34004210</t>
  </si>
  <si>
    <t>Stratford-upon-Avon BUA</t>
  </si>
  <si>
    <t>E34004213</t>
  </si>
  <si>
    <t>Wombourne BUA</t>
  </si>
  <si>
    <t>E34004217</t>
  </si>
  <si>
    <t>Burgess Hill BUA</t>
  </si>
  <si>
    <t>E34004218</t>
  </si>
  <si>
    <t>Spalding BUA</t>
  </si>
  <si>
    <t>E34004222</t>
  </si>
  <si>
    <t>Ampthill BUA</t>
  </si>
  <si>
    <t>E34004224</t>
  </si>
  <si>
    <t>Barnard Castle BUA</t>
  </si>
  <si>
    <t>E34004225</t>
  </si>
  <si>
    <t>Matlock BUA</t>
  </si>
  <si>
    <t>E34004228</t>
  </si>
  <si>
    <t>Aveley BUA</t>
  </si>
  <si>
    <t>E34004229</t>
  </si>
  <si>
    <t>Morpeth BUA</t>
  </si>
  <si>
    <t>E34004233</t>
  </si>
  <si>
    <t>Fakenham BUA</t>
  </si>
  <si>
    <t>E34004240</t>
  </si>
  <si>
    <t>Lydney BUA</t>
  </si>
  <si>
    <t>E34004242</t>
  </si>
  <si>
    <t>Cleator Moor BUA</t>
  </si>
  <si>
    <t>E34004246</t>
  </si>
  <si>
    <t>Brentwood BUA</t>
  </si>
  <si>
    <t>E34004251</t>
  </si>
  <si>
    <t>Warrington BUA</t>
  </si>
  <si>
    <t>E34004252</t>
  </si>
  <si>
    <t>Coleshill (North Warwickshire) BUA</t>
  </si>
  <si>
    <t>E34004256</t>
  </si>
  <si>
    <t>Winsford (Cheshire West and Chester) BUA</t>
  </si>
  <si>
    <t>E34004262</t>
  </si>
  <si>
    <t>Kirkby BUA</t>
  </si>
  <si>
    <t>E34004263</t>
  </si>
  <si>
    <t>Alcester BUA</t>
  </si>
  <si>
    <t>E34004266</t>
  </si>
  <si>
    <t>Desborough BUA</t>
  </si>
  <si>
    <t>E34004267</t>
  </si>
  <si>
    <t>Biddulph BUA</t>
  </si>
  <si>
    <t>E34004270</t>
  </si>
  <si>
    <t>Featherstone (Wakefield) BUA</t>
  </si>
  <si>
    <t>E34004274</t>
  </si>
  <si>
    <t>Witney BUA</t>
  </si>
  <si>
    <t>E34004277</t>
  </si>
  <si>
    <t>Liskeard BUA</t>
  </si>
  <si>
    <t>E34004278</t>
  </si>
  <si>
    <t>Faversham BUA</t>
  </si>
  <si>
    <t>E34004281</t>
  </si>
  <si>
    <t>Market Harborough BUA</t>
  </si>
  <si>
    <t>E34004282</t>
  </si>
  <si>
    <t>Swanage BUA</t>
  </si>
  <si>
    <t>E34004292</t>
  </si>
  <si>
    <t>Evesham BUA</t>
  </si>
  <si>
    <t>E34004293</t>
  </si>
  <si>
    <t>Canvey Island BUA</t>
  </si>
  <si>
    <t>E34004294</t>
  </si>
  <si>
    <t>Great Malvern BUA</t>
  </si>
  <si>
    <t>E34004302</t>
  </si>
  <si>
    <t>Cambourne BUA</t>
  </si>
  <si>
    <t>E34004306</t>
  </si>
  <si>
    <t>Salisbury BUA</t>
  </si>
  <si>
    <t>E34004315</t>
  </si>
  <si>
    <t>Lowestoft BUA</t>
  </si>
  <si>
    <t>E34004321</t>
  </si>
  <si>
    <t>Crewkerne BUA</t>
  </si>
  <si>
    <t>E34004322</t>
  </si>
  <si>
    <t>Ilkley BUA</t>
  </si>
  <si>
    <t>E34004327</t>
  </si>
  <si>
    <t>Skegness BUA</t>
  </si>
  <si>
    <t>E34004328</t>
  </si>
  <si>
    <t>Malmesbury BUA</t>
  </si>
  <si>
    <t>E34004329</t>
  </si>
  <si>
    <t>Danbury BUA</t>
  </si>
  <si>
    <t>E34004334</t>
  </si>
  <si>
    <t>Hereford BUA</t>
  </si>
  <si>
    <t>E34004335</t>
  </si>
  <si>
    <t>Formby BUA</t>
  </si>
  <si>
    <t>E34004336</t>
  </si>
  <si>
    <t>Sandbach BUA</t>
  </si>
  <si>
    <t>E34004337</t>
  </si>
  <si>
    <t>Edwinstowe BUA</t>
  </si>
  <si>
    <t>E34004338</t>
  </si>
  <si>
    <t>St Ives (Cornwall) BUA</t>
  </si>
  <si>
    <t>E34004340</t>
  </si>
  <si>
    <t>Pocklington BUA</t>
  </si>
  <si>
    <t>E34004343</t>
  </si>
  <si>
    <t>Melton Mowbray BUA</t>
  </si>
  <si>
    <t>E34004346</t>
  </si>
  <si>
    <t>Catterick Garrison BUA</t>
  </si>
  <si>
    <t>E34004349</t>
  </si>
  <si>
    <t>Tonbridge BUA</t>
  </si>
  <si>
    <t>E34004354</t>
  </si>
  <si>
    <t>Ravenshead BUA</t>
  </si>
  <si>
    <t>E34004358</t>
  </si>
  <si>
    <t>Castle Donington BUA</t>
  </si>
  <si>
    <t>E34004367</t>
  </si>
  <si>
    <t>Penkridge BUA</t>
  </si>
  <si>
    <t>E34004383</t>
  </si>
  <si>
    <t>Boston BUA</t>
  </si>
  <si>
    <t>E34004388</t>
  </si>
  <si>
    <t>Crowborough BUA</t>
  </si>
  <si>
    <t>E34004389</t>
  </si>
  <si>
    <t>King's Lynn BUA</t>
  </si>
  <si>
    <t>E34004392</t>
  </si>
  <si>
    <t>Haywards Heath BUA</t>
  </si>
  <si>
    <t>E34004393</t>
  </si>
  <si>
    <t>Bridgwater BUA</t>
  </si>
  <si>
    <t>E34004397</t>
  </si>
  <si>
    <t>Gainsborough BUA</t>
  </si>
  <si>
    <t>E34004398</t>
  </si>
  <si>
    <t>Dover BUA</t>
  </si>
  <si>
    <t>E34004399</t>
  </si>
  <si>
    <t>Maidstone BUA</t>
  </si>
  <si>
    <t>E34004403</t>
  </si>
  <si>
    <t>Bath BUA</t>
  </si>
  <si>
    <t>E34004408</t>
  </si>
  <si>
    <t>Scarborough BUA</t>
  </si>
  <si>
    <t>E34004409</t>
  </si>
  <si>
    <t>Oxted BUA</t>
  </si>
  <si>
    <t>E34004415</t>
  </si>
  <si>
    <t>Shepton Mallet BUA</t>
  </si>
  <si>
    <t>E34004421</t>
  </si>
  <si>
    <t>Stone (Stafford) BUA</t>
  </si>
  <si>
    <t>E34004422</t>
  </si>
  <si>
    <t>Godmanchester BUA</t>
  </si>
  <si>
    <t>E34004426</t>
  </si>
  <si>
    <t>Polesworth BUA</t>
  </si>
  <si>
    <t>E34004435</t>
  </si>
  <si>
    <t>Otford BUA</t>
  </si>
  <si>
    <t>E34004441</t>
  </si>
  <si>
    <t>Kingsbridge BUA</t>
  </si>
  <si>
    <t>E34004442</t>
  </si>
  <si>
    <t>Tewkesbury BUA</t>
  </si>
  <si>
    <t>E34004453</t>
  </si>
  <si>
    <t>Bulford Camp BUA</t>
  </si>
  <si>
    <t>E34004458</t>
  </si>
  <si>
    <t>West Clandon BUA</t>
  </si>
  <si>
    <t>E34004462</t>
  </si>
  <si>
    <t>Prestwood BUA</t>
  </si>
  <si>
    <t>E34004471</t>
  </si>
  <si>
    <t>Barnstaple BUA</t>
  </si>
  <si>
    <t>E34004474</t>
  </si>
  <si>
    <t>Preesall BUA</t>
  </si>
  <si>
    <t>E34004479</t>
  </si>
  <si>
    <t>Melksham BUA</t>
  </si>
  <si>
    <t>E34004483</t>
  </si>
  <si>
    <t>Warminster BUA</t>
  </si>
  <si>
    <t>E34004484</t>
  </si>
  <si>
    <t>Bridport BUA</t>
  </si>
  <si>
    <t>E34004485</t>
  </si>
  <si>
    <t>Thame BUA</t>
  </si>
  <si>
    <t>E34004487</t>
  </si>
  <si>
    <t>Durham BUA</t>
  </si>
  <si>
    <t>E34004546</t>
  </si>
  <si>
    <t>Rowlands Gill BUA</t>
  </si>
  <si>
    <t>E35000002</t>
  </si>
  <si>
    <t>Redcar BUASD</t>
  </si>
  <si>
    <t>E35000003</t>
  </si>
  <si>
    <t>Kidderminster BUASD</t>
  </si>
  <si>
    <t>E35000004</t>
  </si>
  <si>
    <t>Chadderton BUASD</t>
  </si>
  <si>
    <t>E35000006</t>
  </si>
  <si>
    <t>Longbenton BUASD</t>
  </si>
  <si>
    <t>E35000010</t>
  </si>
  <si>
    <t>Sutton BUASD</t>
  </si>
  <si>
    <t>E35000012</t>
  </si>
  <si>
    <t>Watford BUASD</t>
  </si>
  <si>
    <t>E35000013</t>
  </si>
  <si>
    <t>Stevenage BUASD</t>
  </si>
  <si>
    <t>E35000015</t>
  </si>
  <si>
    <t>Ramsbottom BUASD</t>
  </si>
  <si>
    <t>E35000021</t>
  </si>
  <si>
    <t>Holmfirth BUASD</t>
  </si>
  <si>
    <t>E35000027</t>
  </si>
  <si>
    <t>Chalford BUASD</t>
  </si>
  <si>
    <t>E35000032</t>
  </si>
  <si>
    <t>Church BUASD</t>
  </si>
  <si>
    <t>E35000033</t>
  </si>
  <si>
    <t>Bentley BUASD</t>
  </si>
  <si>
    <t>E35000035</t>
  </si>
  <si>
    <t>Wednesbury BUASD</t>
  </si>
  <si>
    <t>E35000036</t>
  </si>
  <si>
    <t>Bursledon BUASD</t>
  </si>
  <si>
    <t>E35000037</t>
  </si>
  <si>
    <t>Hyde (Tameside) BUASD</t>
  </si>
  <si>
    <t>E35000042</t>
  </si>
  <si>
    <t>Clayton-le-Moors BUASD</t>
  </si>
  <si>
    <t>E35000043</t>
  </si>
  <si>
    <t>Birstall BUASD</t>
  </si>
  <si>
    <t>E35000044</t>
  </si>
  <si>
    <t>Urmston BUASD</t>
  </si>
  <si>
    <t>E35000050</t>
  </si>
  <si>
    <t>Poynton BUASD</t>
  </si>
  <si>
    <t>E35000051</t>
  </si>
  <si>
    <t>York BUASD</t>
  </si>
  <si>
    <t>E35000052</t>
  </si>
  <si>
    <t>Hindley BUASD</t>
  </si>
  <si>
    <t>E35000056</t>
  </si>
  <si>
    <t>Duffield BUASD</t>
  </si>
  <si>
    <t>E35000057</t>
  </si>
  <si>
    <t>Innsworth BUASD</t>
  </si>
  <si>
    <t>E35000058</t>
  </si>
  <si>
    <t>Lewisham BUASD</t>
  </si>
  <si>
    <t>E35000064</t>
  </si>
  <si>
    <t>Uppermill BUASD</t>
  </si>
  <si>
    <t>E35000067</t>
  </si>
  <si>
    <t>Seaton Delaval BUASD</t>
  </si>
  <si>
    <t>E35000069</t>
  </si>
  <si>
    <t>Sedgley BUASD</t>
  </si>
  <si>
    <t>E35000070</t>
  </si>
  <si>
    <t>Sandy BUASD</t>
  </si>
  <si>
    <t>E35000071</t>
  </si>
  <si>
    <t>Launceston BUASD</t>
  </si>
  <si>
    <t>E35000072</t>
  </si>
  <si>
    <t>Brinsley BUASD</t>
  </si>
  <si>
    <t>E35000074</t>
  </si>
  <si>
    <t>Kensington and Chelsea BUASD</t>
  </si>
  <si>
    <t>E35000079</t>
  </si>
  <si>
    <t>Gorleston-on-Sea BUASD</t>
  </si>
  <si>
    <t>E35000083</t>
  </si>
  <si>
    <t>North Ascot BUASD</t>
  </si>
  <si>
    <t>E35000084</t>
  </si>
  <si>
    <t>Walton-on-the-Naze BUASD</t>
  </si>
  <si>
    <t>E35000088</t>
  </si>
  <si>
    <t>Borrowash BUASD</t>
  </si>
  <si>
    <t>E35000092</t>
  </si>
  <si>
    <t>Dunscroft BUASD</t>
  </si>
  <si>
    <t>E35000095</t>
  </si>
  <si>
    <t>Wandsworth BUASD</t>
  </si>
  <si>
    <t>E35000101</t>
  </si>
  <si>
    <t>Fence Houses BUASD</t>
  </si>
  <si>
    <t>E35000104</t>
  </si>
  <si>
    <t>Ware BUASD</t>
  </si>
  <si>
    <t>E35000106</t>
  </si>
  <si>
    <t>Northam BUASD</t>
  </si>
  <si>
    <t>E35000108</t>
  </si>
  <si>
    <t>Farnborough BUASD</t>
  </si>
  <si>
    <t>E35000114</t>
  </si>
  <si>
    <t>Baldock BUASD</t>
  </si>
  <si>
    <t>E35000115</t>
  </si>
  <si>
    <t>Letchworth Garden City BUASD</t>
  </si>
  <si>
    <t>E35000120</t>
  </si>
  <si>
    <t>Chorley BUASD</t>
  </si>
  <si>
    <t>E35000121</t>
  </si>
  <si>
    <t>Guiseley BUASD</t>
  </si>
  <si>
    <t>E35000125</t>
  </si>
  <si>
    <t>Maidenhead BUASD</t>
  </si>
  <si>
    <t>E35000131</t>
  </si>
  <si>
    <t>Basingstoke BUASD</t>
  </si>
  <si>
    <t>E35000135</t>
  </si>
  <si>
    <t>Swanley BUASD</t>
  </si>
  <si>
    <t>E35000136</t>
  </si>
  <si>
    <t>Horwich BUASD</t>
  </si>
  <si>
    <t>E35000137</t>
  </si>
  <si>
    <t>Thornton (Wyre) BUASD</t>
  </si>
  <si>
    <t>E35000138</t>
  </si>
  <si>
    <t>Ruddington BUASD</t>
  </si>
  <si>
    <t>E35000141</t>
  </si>
  <si>
    <t>Chorleywood BUASD</t>
  </si>
  <si>
    <t>E35000142</t>
  </si>
  <si>
    <t>Shevington Vale BUASD</t>
  </si>
  <si>
    <t>E35000146</t>
  </si>
  <si>
    <t>Hedon BUASD</t>
  </si>
  <si>
    <t>E35000148</t>
  </si>
  <si>
    <t>Worthing BUASD</t>
  </si>
  <si>
    <t>E35000153</t>
  </si>
  <si>
    <t>Saltdean BUASD</t>
  </si>
  <si>
    <t>E35000157</t>
  </si>
  <si>
    <t>Romiley BUASD</t>
  </si>
  <si>
    <t>E35000158</t>
  </si>
  <si>
    <t>Clifton (City of Nottingham) BUASD</t>
  </si>
  <si>
    <t>E35000159</t>
  </si>
  <si>
    <t>South Elmsall BUASD</t>
  </si>
  <si>
    <t>E35000161</t>
  </si>
  <si>
    <t>Lambeth BUASD</t>
  </si>
  <si>
    <t>E35000166</t>
  </si>
  <si>
    <t>Ashton-in-Makerfield BUASD</t>
  </si>
  <si>
    <t>E35000168</t>
  </si>
  <si>
    <t>Islington BUASD</t>
  </si>
  <si>
    <t>E35000170</t>
  </si>
  <si>
    <t>Prescot BUASD</t>
  </si>
  <si>
    <t>E35000173</t>
  </si>
  <si>
    <t>Sale BUASD</t>
  </si>
  <si>
    <t>E35000175</t>
  </si>
  <si>
    <t>South Kirkby BUASD</t>
  </si>
  <si>
    <t>E35000181</t>
  </si>
  <si>
    <t>Eccles BUASD</t>
  </si>
  <si>
    <t>E35000183</t>
  </si>
  <si>
    <t>Cottingham BUASD</t>
  </si>
  <si>
    <t>E35000191</t>
  </si>
  <si>
    <t>Dewsbury BUASD</t>
  </si>
  <si>
    <t>E35000193</t>
  </si>
  <si>
    <t>Syston BUASD</t>
  </si>
  <si>
    <t>E35000194</t>
  </si>
  <si>
    <t>Morley BUASD</t>
  </si>
  <si>
    <t>E35000198</t>
  </si>
  <si>
    <t>Gillingham BUASD</t>
  </si>
  <si>
    <t>E35000202</t>
  </si>
  <si>
    <t>Pelton BUASD</t>
  </si>
  <si>
    <t>E35000203</t>
  </si>
  <si>
    <t>Rothwell BUASD</t>
  </si>
  <si>
    <t>E35000207</t>
  </si>
  <si>
    <t>Aldershot BUASD</t>
  </si>
  <si>
    <t>E35000218</t>
  </si>
  <si>
    <t>Dunstable BUASD</t>
  </si>
  <si>
    <t>E35000219</t>
  </si>
  <si>
    <t>Trimley St Mary BUASD</t>
  </si>
  <si>
    <t>E35000220</t>
  </si>
  <si>
    <t>Braunton BUASD</t>
  </si>
  <si>
    <t>E35000224</t>
  </si>
  <si>
    <t>Hazel Grove BUASD</t>
  </si>
  <si>
    <t>E35000225</t>
  </si>
  <si>
    <t>Northfleet BUASD</t>
  </si>
  <si>
    <t>E35000229</t>
  </si>
  <si>
    <t>New Milton BUASD</t>
  </si>
  <si>
    <t>E35000230</t>
  </si>
  <si>
    <t>Heckmondwike BUASD</t>
  </si>
  <si>
    <t>E35000236</t>
  </si>
  <si>
    <t>Ashtead BUASD</t>
  </si>
  <si>
    <t>E35000243</t>
  </si>
  <si>
    <t>Altrincham BUASD</t>
  </si>
  <si>
    <t>E35000246</t>
  </si>
  <si>
    <t>Hullbridge BUASD</t>
  </si>
  <si>
    <t>E35000247</t>
  </si>
  <si>
    <t>Bilston BUASD</t>
  </si>
  <si>
    <t>E35000248</t>
  </si>
  <si>
    <t>Woodbridge BUASD</t>
  </si>
  <si>
    <t>E35000251</t>
  </si>
  <si>
    <t>Winchester BUASD</t>
  </si>
  <si>
    <t>E35000252</t>
  </si>
  <si>
    <t>Histon BUASD</t>
  </si>
  <si>
    <t>E35000254</t>
  </si>
  <si>
    <t>Denton BUASD</t>
  </si>
  <si>
    <t>E35000255</t>
  </si>
  <si>
    <t>Plymstock BUASD</t>
  </si>
  <si>
    <t>E35000257</t>
  </si>
  <si>
    <t>Irlam BUASD</t>
  </si>
  <si>
    <t>E35000258</t>
  </si>
  <si>
    <t>Bedworth BUASD</t>
  </si>
  <si>
    <t>E35000260</t>
  </si>
  <si>
    <t>Brighton and Hove BUASD</t>
  </si>
  <si>
    <t>E35000262</t>
  </si>
  <si>
    <t>Whickham BUASD</t>
  </si>
  <si>
    <t>E35000267</t>
  </si>
  <si>
    <t>Kirkby-in-Ashfield BUASD</t>
  </si>
  <si>
    <t>E35000268</t>
  </si>
  <si>
    <t>Yatton BUASD</t>
  </si>
  <si>
    <t>E35000277</t>
  </si>
  <si>
    <t>Middleton (Rochdale) BUASD</t>
  </si>
  <si>
    <t>E35000278</t>
  </si>
  <si>
    <t>Swinton BUASD</t>
  </si>
  <si>
    <t>E35000279</t>
  </si>
  <si>
    <t>Sandhurst BUASD</t>
  </si>
  <si>
    <t>E35000280</t>
  </si>
  <si>
    <t>St Austell BUASD</t>
  </si>
  <si>
    <t>E35000281</t>
  </si>
  <si>
    <t>Swallownest BUASD</t>
  </si>
  <si>
    <t>E35000284</t>
  </si>
  <si>
    <t>Dudley (Dudley) BUASD</t>
  </si>
  <si>
    <t>E35000289</t>
  </si>
  <si>
    <t>Great Harwood BUASD</t>
  </si>
  <si>
    <t>E35000294</t>
  </si>
  <si>
    <t>Groby BUASD</t>
  </si>
  <si>
    <t>E35000295</t>
  </si>
  <si>
    <t>Knottingley BUASD</t>
  </si>
  <si>
    <t>E35000297</t>
  </si>
  <si>
    <t>Cullompton BUASD</t>
  </si>
  <si>
    <t>E35000298</t>
  </si>
  <si>
    <t>Wednesfield BUASD</t>
  </si>
  <si>
    <t>E35000300</t>
  </si>
  <si>
    <t>Waterbeach BUASD</t>
  </si>
  <si>
    <t>E35000312</t>
  </si>
  <si>
    <t>Ince-in-Makerfield BUASD</t>
  </si>
  <si>
    <t>E35000316</t>
  </si>
  <si>
    <t>Salford BUASD</t>
  </si>
  <si>
    <t>E35000317</t>
  </si>
  <si>
    <t>Halifax BUASD</t>
  </si>
  <si>
    <t>E35000322</t>
  </si>
  <si>
    <t>Crowthorne BUASD</t>
  </si>
  <si>
    <t>E35000326</t>
  </si>
  <si>
    <t>Bromsgrove BUASD</t>
  </si>
  <si>
    <t>E35000334</t>
  </si>
  <si>
    <t>St Blazey BUASD</t>
  </si>
  <si>
    <t>E35000338</t>
  </si>
  <si>
    <t>Gatley BUASD</t>
  </si>
  <si>
    <t>E35000339</t>
  </si>
  <si>
    <t>Bloxwich BUASD</t>
  </si>
  <si>
    <t>E35000343</t>
  </si>
  <si>
    <t>Pickering BUASD</t>
  </si>
  <si>
    <t>E35000347</t>
  </si>
  <si>
    <t>Woburn Sands BUASD</t>
  </si>
  <si>
    <t>E35000348</t>
  </si>
  <si>
    <t>Heathfield BUASD</t>
  </si>
  <si>
    <t>E35000354</t>
  </si>
  <si>
    <t>Euxton BUASD</t>
  </si>
  <si>
    <t>E35000355</t>
  </si>
  <si>
    <t>Weston BUASD</t>
  </si>
  <si>
    <t>E35000357</t>
  </si>
  <si>
    <t>Kingswinford BUASD</t>
  </si>
  <si>
    <t>E35000358</t>
  </si>
  <si>
    <t>Uckfield BUASD</t>
  </si>
  <si>
    <t>E35000359</t>
  </si>
  <si>
    <t>Wells BUASD</t>
  </si>
  <si>
    <t>E35000360</t>
  </si>
  <si>
    <t>Hetton-le-Hole BUASD</t>
  </si>
  <si>
    <t>E35000362</t>
  </si>
  <si>
    <t>Trowbridge BUASD</t>
  </si>
  <si>
    <t>E35000363</t>
  </si>
  <si>
    <t>Redhill BUASD</t>
  </si>
  <si>
    <t>E35000364</t>
  </si>
  <si>
    <t>Addlestone BUASD</t>
  </si>
  <si>
    <t>E35000368</t>
  </si>
  <si>
    <t>Haydock BUASD</t>
  </si>
  <si>
    <t>E35000378</t>
  </si>
  <si>
    <t>Coleford BUASD</t>
  </si>
  <si>
    <t>E35000380</t>
  </si>
  <si>
    <t>Smethwick BUASD</t>
  </si>
  <si>
    <t>E35000381</t>
  </si>
  <si>
    <t>Sutton in Ashfield BUASD</t>
  </si>
  <si>
    <t>E35000382</t>
  </si>
  <si>
    <t>Kidlington BUASD</t>
  </si>
  <si>
    <t>E35000386</t>
  </si>
  <si>
    <t>Chigwell BUASD</t>
  </si>
  <si>
    <t>E35000387</t>
  </si>
  <si>
    <t>Ossett BUASD</t>
  </si>
  <si>
    <t>E35000388</t>
  </si>
  <si>
    <t>Mansfield Woodhouse BUASD</t>
  </si>
  <si>
    <t>E35000390</t>
  </si>
  <si>
    <t>Southend-on-Sea BUASD</t>
  </si>
  <si>
    <t>E35000397</t>
  </si>
  <si>
    <t>Brierley Hill BUASD</t>
  </si>
  <si>
    <t>E35000398</t>
  </si>
  <si>
    <t>Wallasey BUASD</t>
  </si>
  <si>
    <t>E35000402</t>
  </si>
  <si>
    <t>Harwich BUASD</t>
  </si>
  <si>
    <t>E35000403</t>
  </si>
  <si>
    <t>Barrow upon Soar BUASD</t>
  </si>
  <si>
    <t>E35000404</t>
  </si>
  <si>
    <t>Kendal BUASD</t>
  </si>
  <si>
    <t>E35000405</t>
  </si>
  <si>
    <t>South Shields BUASD</t>
  </si>
  <si>
    <t>E35000414</t>
  </si>
  <si>
    <t>Corsham BUASD</t>
  </si>
  <si>
    <t>E35000417</t>
  </si>
  <si>
    <t>Mirfield BUASD</t>
  </si>
  <si>
    <t>E35000418</t>
  </si>
  <si>
    <t>Coppull BUASD</t>
  </si>
  <si>
    <t>E35000419</t>
  </si>
  <si>
    <t>Norwich BUASD</t>
  </si>
  <si>
    <t>E35000422</t>
  </si>
  <si>
    <t>Higham Ferrers BUASD</t>
  </si>
  <si>
    <t>E35000424</t>
  </si>
  <si>
    <t>Norton-on-Derwent BUASD</t>
  </si>
  <si>
    <t>E35000427</t>
  </si>
  <si>
    <t>Stourbridge BUASD</t>
  </si>
  <si>
    <t>E35000429</t>
  </si>
  <si>
    <t>Westhoughton BUASD</t>
  </si>
  <si>
    <t>E35000431</t>
  </si>
  <si>
    <t>Felixstowe BUASD</t>
  </si>
  <si>
    <t>E35000434</t>
  </si>
  <si>
    <t>Bromley BUASD</t>
  </si>
  <si>
    <t>E35000436</t>
  </si>
  <si>
    <t>Yate BUASD</t>
  </si>
  <si>
    <t>E35000438</t>
  </si>
  <si>
    <t>Goldthorpe BUASD</t>
  </si>
  <si>
    <t>E35000439</t>
  </si>
  <si>
    <t>Whitehaven BUASD</t>
  </si>
  <si>
    <t>E35000440</t>
  </si>
  <si>
    <t>Baildon BUASD</t>
  </si>
  <si>
    <t>E35000441</t>
  </si>
  <si>
    <t>Shefford BUASD</t>
  </si>
  <si>
    <t>E35000442</t>
  </si>
  <si>
    <t>Lees BUASD</t>
  </si>
  <si>
    <t>E35000444</t>
  </si>
  <si>
    <t>Steyning BUASD</t>
  </si>
  <si>
    <t>E35000450</t>
  </si>
  <si>
    <t>Nuneaton BUASD</t>
  </si>
  <si>
    <t>E35000453</t>
  </si>
  <si>
    <t>Wisbech BUASD</t>
  </si>
  <si>
    <t>E35000455</t>
  </si>
  <si>
    <t>Chatham BUASD</t>
  </si>
  <si>
    <t>E35000458</t>
  </si>
  <si>
    <t>Dukinfield BUASD</t>
  </si>
  <si>
    <t>E35000462</t>
  </si>
  <si>
    <t>Falmouth BUASD</t>
  </si>
  <si>
    <t>E35000465</t>
  </si>
  <si>
    <t>How Wood BUASD</t>
  </si>
  <si>
    <t>E35000467</t>
  </si>
  <si>
    <t>Farnworth BUASD</t>
  </si>
  <si>
    <t>E35000470</t>
  </si>
  <si>
    <t>Sawbridgeworth BUASD</t>
  </si>
  <si>
    <t>E35000473</t>
  </si>
  <si>
    <t>Whitstable BUASD</t>
  </si>
  <si>
    <t>E35000475</t>
  </si>
  <si>
    <t>Cleckheaton BUASD</t>
  </si>
  <si>
    <t>E35000476</t>
  </si>
  <si>
    <t>Halesowen BUASD</t>
  </si>
  <si>
    <t>E35000477</t>
  </si>
  <si>
    <t>Nailsea BUASD</t>
  </si>
  <si>
    <t>E35000478</t>
  </si>
  <si>
    <t>Haringey BUASD</t>
  </si>
  <si>
    <t>E35000481</t>
  </si>
  <si>
    <t>Ashford (Spelthorne) BUASD</t>
  </si>
  <si>
    <t>E35000483</t>
  </si>
  <si>
    <t>Sutton Coldfield BUASD</t>
  </si>
  <si>
    <t>E35000485</t>
  </si>
  <si>
    <t>Northwood BUASD</t>
  </si>
  <si>
    <t>E35000486</t>
  </si>
  <si>
    <t>Manchester BUASD</t>
  </si>
  <si>
    <t>E35000487</t>
  </si>
  <si>
    <t>Narborough/Enderby BUASD</t>
  </si>
  <si>
    <t>E35000490</t>
  </si>
  <si>
    <t>Great Notley BUASD</t>
  </si>
  <si>
    <t>E35000491</t>
  </si>
  <si>
    <t>North Wingfield BUASD</t>
  </si>
  <si>
    <t>E35000498</t>
  </si>
  <si>
    <t>Burnley BUASD</t>
  </si>
  <si>
    <t>E35000499</t>
  </si>
  <si>
    <t>Soham BUASD</t>
  </si>
  <si>
    <t>E35000502</t>
  </si>
  <si>
    <t>Hatfield BUASD</t>
  </si>
  <si>
    <t>E35000507</t>
  </si>
  <si>
    <t>Burnham-on-Sea BUASD</t>
  </si>
  <si>
    <t>E35000508</t>
  </si>
  <si>
    <t>Ingatestone BUASD</t>
  </si>
  <si>
    <t>E35000510</t>
  </si>
  <si>
    <t>Bingley BUASD</t>
  </si>
  <si>
    <t>E35000513</t>
  </si>
  <si>
    <t>Blackwater BUASD</t>
  </si>
  <si>
    <t>E35000514</t>
  </si>
  <si>
    <t>Crosby BUASD</t>
  </si>
  <si>
    <t>E35000516</t>
  </si>
  <si>
    <t>Sandown BUASD</t>
  </si>
  <si>
    <t>E35000523</t>
  </si>
  <si>
    <t>Hessle BUASD</t>
  </si>
  <si>
    <t>E35000528</t>
  </si>
  <si>
    <t>Bishop Auckland BUASD</t>
  </si>
  <si>
    <t>E35000529</t>
  </si>
  <si>
    <t>Immingham BUASD</t>
  </si>
  <si>
    <t>E35000538</t>
  </si>
  <si>
    <t>Bootle BUASD</t>
  </si>
  <si>
    <t>E35000546</t>
  </si>
  <si>
    <t>City of Westminster BUASD</t>
  </si>
  <si>
    <t>E35000549</t>
  </si>
  <si>
    <t>Brough BUASD</t>
  </si>
  <si>
    <t>E35000550</t>
  </si>
  <si>
    <t>Ouston BUASD</t>
  </si>
  <si>
    <t>E35000551</t>
  </si>
  <si>
    <t>Polegate BUASD</t>
  </si>
  <si>
    <t>E35000553</t>
  </si>
  <si>
    <t>Haworth BUASD</t>
  </si>
  <si>
    <t>E35000562</t>
  </si>
  <si>
    <t>Great Wyrley BUASD</t>
  </si>
  <si>
    <t>E35000563</t>
  </si>
  <si>
    <t>Thrapston BUASD</t>
  </si>
  <si>
    <t>E35000565</t>
  </si>
  <si>
    <t>Broadstairs BUASD</t>
  </si>
  <si>
    <t>E35000567</t>
  </si>
  <si>
    <t>Banstead BUASD</t>
  </si>
  <si>
    <t>E35000569</t>
  </si>
  <si>
    <t>Cheadle BUASD</t>
  </si>
  <si>
    <t>E35000570</t>
  </si>
  <si>
    <t>Waltham BUASD</t>
  </si>
  <si>
    <t>E35000572</t>
  </si>
  <si>
    <t>Rawtenstall BUASD</t>
  </si>
  <si>
    <t>E35000573</t>
  </si>
  <si>
    <t>Houghton Regis BUASD</t>
  </si>
  <si>
    <t>E35000574</t>
  </si>
  <si>
    <t>Rowley Regis BUASD</t>
  </si>
  <si>
    <t>E35000575</t>
  </si>
  <si>
    <t>Workington BUASD</t>
  </si>
  <si>
    <t>E35000580</t>
  </si>
  <si>
    <t>Billingham BUASD</t>
  </si>
  <si>
    <t>E35000582</t>
  </si>
  <si>
    <t>Hebburn BUASD</t>
  </si>
  <si>
    <t>E35000583</t>
  </si>
  <si>
    <t>Midsomer Norton BUASD</t>
  </si>
  <si>
    <t>E35000585</t>
  </si>
  <si>
    <t>Brent BUASD</t>
  </si>
  <si>
    <t>E35000588</t>
  </si>
  <si>
    <t>Aldridge BUASD</t>
  </si>
  <si>
    <t>E35000589</t>
  </si>
  <si>
    <t>Kimberley BUASD</t>
  </si>
  <si>
    <t>E35000590</t>
  </si>
  <si>
    <t>Macclesfield BUASD</t>
  </si>
  <si>
    <t>E35000591</t>
  </si>
  <si>
    <t>Windsor BUASD</t>
  </si>
  <si>
    <t>E35000595</t>
  </si>
  <si>
    <t>Walkden BUASD</t>
  </si>
  <si>
    <t>E35000597</t>
  </si>
  <si>
    <t>Darlaston BUASD</t>
  </si>
  <si>
    <t>E35000601</t>
  </si>
  <si>
    <t>Whitburn BUASD</t>
  </si>
  <si>
    <t>E35000603</t>
  </si>
  <si>
    <t>Burton Latimer BUASD</t>
  </si>
  <si>
    <t>E35000605</t>
  </si>
  <si>
    <t>Hucknall BUASD</t>
  </si>
  <si>
    <t>E35000608</t>
  </si>
  <si>
    <t>Oldbury (Sandwell) BUASD</t>
  </si>
  <si>
    <t>E35000610</t>
  </si>
  <si>
    <t>Dodworth BUASD</t>
  </si>
  <si>
    <t>E35000618</t>
  </si>
  <si>
    <t>Stalybridge BUASD</t>
  </si>
  <si>
    <t>E35000619</t>
  </si>
  <si>
    <t>Stapleford BUASD</t>
  </si>
  <si>
    <t>E35000621</t>
  </si>
  <si>
    <t>Moorends BUASD</t>
  </si>
  <si>
    <t>E35000624</t>
  </si>
  <si>
    <t>Bury St Edmunds BUASD</t>
  </si>
  <si>
    <t>E35000629</t>
  </si>
  <si>
    <t>Romsey BUASD</t>
  </si>
  <si>
    <t>E35000631</t>
  </si>
  <si>
    <t>Caterham BUASD</t>
  </si>
  <si>
    <t>E35000633</t>
  </si>
  <si>
    <t>Thatcham BUASD</t>
  </si>
  <si>
    <t>E35000634</t>
  </si>
  <si>
    <t>Sheringham BUASD</t>
  </si>
  <si>
    <t>E35000635</t>
  </si>
  <si>
    <t>Carterton BUASD</t>
  </si>
  <si>
    <t>E35000639</t>
  </si>
  <si>
    <t>Eastbourne BUASD</t>
  </si>
  <si>
    <t>E35000640</t>
  </si>
  <si>
    <t>Darwen BUASD</t>
  </si>
  <si>
    <t>E35000644</t>
  </si>
  <si>
    <t>Horbury BUASD</t>
  </si>
  <si>
    <t>E35000648</t>
  </si>
  <si>
    <t>Braintree BUASD</t>
  </si>
  <si>
    <t>E35000652</t>
  </si>
  <si>
    <t>Carlton (Gedling) BUASD</t>
  </si>
  <si>
    <t>E35000657</t>
  </si>
  <si>
    <t>Wallingford BUASD</t>
  </si>
  <si>
    <t>E35000660</t>
  </si>
  <si>
    <t>Horsham BUASD</t>
  </si>
  <si>
    <t>E35000666</t>
  </si>
  <si>
    <t>Bacup BUASD</t>
  </si>
  <si>
    <t>E35000668</t>
  </si>
  <si>
    <t>Tyldesley BUASD</t>
  </si>
  <si>
    <t>E35000669</t>
  </si>
  <si>
    <t>Castleford BUASD</t>
  </si>
  <si>
    <t>E35000672</t>
  </si>
  <si>
    <t>Woodingdean BUASD</t>
  </si>
  <si>
    <t>E35000674</t>
  </si>
  <si>
    <t>Heywood BUASD</t>
  </si>
  <si>
    <t>E35000676</t>
  </si>
  <si>
    <t>Bramhall BUASD</t>
  </si>
  <si>
    <t>E35000681</t>
  </si>
  <si>
    <t>Hartley (Sevenoaks) BUASD</t>
  </si>
  <si>
    <t>E35000682</t>
  </si>
  <si>
    <t>Thurnscoe BUASD</t>
  </si>
  <si>
    <t>E35000684</t>
  </si>
  <si>
    <t>Radstock BUASD</t>
  </si>
  <si>
    <t>E35000688</t>
  </si>
  <si>
    <t>Crawley BUASD</t>
  </si>
  <si>
    <t>E35000689</t>
  </si>
  <si>
    <t>Worsbrough BUASD</t>
  </si>
  <si>
    <t>E35000690</t>
  </si>
  <si>
    <t>Littlehampton BUASD</t>
  </si>
  <si>
    <t>E35000692</t>
  </si>
  <si>
    <t>Goole BUASD</t>
  </si>
  <si>
    <t>E35000697</t>
  </si>
  <si>
    <t>Mexborough BUASD</t>
  </si>
  <si>
    <t>E35000699</t>
  </si>
  <si>
    <t>East Wittering BUASD</t>
  </si>
  <si>
    <t>E35000700</t>
  </si>
  <si>
    <t>Chichester BUASD</t>
  </si>
  <si>
    <t>E35000703</t>
  </si>
  <si>
    <t>Sturry BUASD</t>
  </si>
  <si>
    <t>E35000707</t>
  </si>
  <si>
    <t>Cromer BUASD</t>
  </si>
  <si>
    <t>E35000708</t>
  </si>
  <si>
    <t>Ewell BUASD</t>
  </si>
  <si>
    <t>E35000715</t>
  </si>
  <si>
    <t>Throckley BUASD</t>
  </si>
  <si>
    <t>E35000718</t>
  </si>
  <si>
    <t>Penryn BUASD</t>
  </si>
  <si>
    <t>E35000719</t>
  </si>
  <si>
    <t>Borehamwood BUASD</t>
  </si>
  <si>
    <t>E35000726</t>
  </si>
  <si>
    <t>Royton BUASD</t>
  </si>
  <si>
    <t>E35000727</t>
  </si>
  <si>
    <t>Kibworth Harcourt BUASD</t>
  </si>
  <si>
    <t>E35000728</t>
  </si>
  <si>
    <t>Thornton (Bradford) BUASD</t>
  </si>
  <si>
    <t>E35000731</t>
  </si>
  <si>
    <t>Shipley BUASD</t>
  </si>
  <si>
    <t>E35000734</t>
  </si>
  <si>
    <t>Droylsden BUASD</t>
  </si>
  <si>
    <t>E35000735</t>
  </si>
  <si>
    <t>Thorne BUASD</t>
  </si>
  <si>
    <t>E35000745</t>
  </si>
  <si>
    <t>Banbury BUASD</t>
  </si>
  <si>
    <t>E35000753</t>
  </si>
  <si>
    <t>Sevenoaks BUASD</t>
  </si>
  <si>
    <t>E35000754</t>
  </si>
  <si>
    <t>Bollington BUASD</t>
  </si>
  <si>
    <t>E35000756</t>
  </si>
  <si>
    <t>Shevington BUASD</t>
  </si>
  <si>
    <t>E35000757</t>
  </si>
  <si>
    <t>Blackburn BUASD</t>
  </si>
  <si>
    <t>E35000758</t>
  </si>
  <si>
    <t>City of London BUASD</t>
  </si>
  <si>
    <t>E35000760</t>
  </si>
  <si>
    <t>Kempston BUASD</t>
  </si>
  <si>
    <t>E35000761</t>
  </si>
  <si>
    <t>Cirencester BUASD</t>
  </si>
  <si>
    <t>E35000768</t>
  </si>
  <si>
    <t>Whetstone BUASD</t>
  </si>
  <si>
    <t>E35000772</t>
  </si>
  <si>
    <t>Brighouse BUASD</t>
  </si>
  <si>
    <t>E35000775</t>
  </si>
  <si>
    <t>Nelson (Pendle) BUASD</t>
  </si>
  <si>
    <t>E35000776</t>
  </si>
  <si>
    <t>Whitefield BUASD</t>
  </si>
  <si>
    <t>E35000778</t>
  </si>
  <si>
    <t>Truro BUASD</t>
  </si>
  <si>
    <t>E35000779</t>
  </si>
  <si>
    <t>Arnold BUASD</t>
  </si>
  <si>
    <t>E35000780</t>
  </si>
  <si>
    <t>Stamford BUASD</t>
  </si>
  <si>
    <t>E35000781</t>
  </si>
  <si>
    <t>Broseley BUASD</t>
  </si>
  <si>
    <t>E35000785</t>
  </si>
  <si>
    <t>Taunton BUASD</t>
  </si>
  <si>
    <t>E35000787</t>
  </si>
  <si>
    <t>Ashton-under-Lyne BUASD</t>
  </si>
  <si>
    <t>E35000789</t>
  </si>
  <si>
    <t>Eckington BUASD</t>
  </si>
  <si>
    <t>E35000793</t>
  </si>
  <si>
    <t>New Mills BUASD</t>
  </si>
  <si>
    <t>E35000797</t>
  </si>
  <si>
    <t>Oaklands BUASD</t>
  </si>
  <si>
    <t>E35000801</t>
  </si>
  <si>
    <t>Poole BUASD</t>
  </si>
  <si>
    <t>E35000803</t>
  </si>
  <si>
    <t>Windermere BUASD</t>
  </si>
  <si>
    <t>E35000804</t>
  </si>
  <si>
    <t>Ackworth Moor Top BUASD</t>
  </si>
  <si>
    <t>E35000811</t>
  </si>
  <si>
    <t>Rushden BUASD</t>
  </si>
  <si>
    <t>E35000813</t>
  </si>
  <si>
    <t>Alsager BUASD</t>
  </si>
  <si>
    <t>E35000814</t>
  </si>
  <si>
    <t>Oswaldtwistle BUASD</t>
  </si>
  <si>
    <t>E35000817</t>
  </si>
  <si>
    <t>Horndean BUASD</t>
  </si>
  <si>
    <t>E35000829</t>
  </si>
  <si>
    <t>Southwick BUASD</t>
  </si>
  <si>
    <t>E35000831</t>
  </si>
  <si>
    <t>Dartmouth BUASD</t>
  </si>
  <si>
    <t>E35000833</t>
  </si>
  <si>
    <t>Coseley BUASD</t>
  </si>
  <si>
    <t>E35000835</t>
  </si>
  <si>
    <t>Christchurch BUASD</t>
  </si>
  <si>
    <t>E35000839</t>
  </si>
  <si>
    <t>Hammersmith and Fulham BUASD</t>
  </si>
  <si>
    <t>E35000841</t>
  </si>
  <si>
    <t>Birkenhead BUASD</t>
  </si>
  <si>
    <t>E35000842</t>
  </si>
  <si>
    <t>Fulwood BUASD</t>
  </si>
  <si>
    <t>E35000843</t>
  </si>
  <si>
    <t>Great Yarmouth BUASD</t>
  </si>
  <si>
    <t>E35000848</t>
  </si>
  <si>
    <t>Ingleby Barwick BUASD</t>
  </si>
  <si>
    <t>E35000850</t>
  </si>
  <si>
    <t>Breaston BUASD</t>
  </si>
  <si>
    <t>E35000853</t>
  </si>
  <si>
    <t>North Hykeham BUASD</t>
  </si>
  <si>
    <t>E35000859</t>
  </si>
  <si>
    <t>Merton BUASD</t>
  </si>
  <si>
    <t>E35000865</t>
  </si>
  <si>
    <t>Camden BUASD</t>
  </si>
  <si>
    <t>E35000869</t>
  </si>
  <si>
    <t>Wivenhoe BUASD</t>
  </si>
  <si>
    <t>E35000872</t>
  </si>
  <si>
    <t>Didcot BUASD</t>
  </si>
  <si>
    <t>E35000874</t>
  </si>
  <si>
    <t>Chadwell St Mary BUASD</t>
  </si>
  <si>
    <t>E35000876</t>
  </si>
  <si>
    <t>Waltham Cross BUASD</t>
  </si>
  <si>
    <t>E35000877</t>
  </si>
  <si>
    <t>Eastwood BUASD</t>
  </si>
  <si>
    <t>E35000879</t>
  </si>
  <si>
    <t>Bordon BUASD</t>
  </si>
  <si>
    <t>E35000880</t>
  </si>
  <si>
    <t>Camborne BUASD</t>
  </si>
  <si>
    <t>E35000882</t>
  </si>
  <si>
    <t>Blackheath BUASD</t>
  </si>
  <si>
    <t>E35000883</t>
  </si>
  <si>
    <t>Taverham BUASD</t>
  </si>
  <si>
    <t>E35000885</t>
  </si>
  <si>
    <t>Little Lever BUASD</t>
  </si>
  <si>
    <t>E35000888</t>
  </si>
  <si>
    <t>Atherton BUASD</t>
  </si>
  <si>
    <t>E35000892</t>
  </si>
  <si>
    <t>St Ives BUASD</t>
  </si>
  <si>
    <t>E35000897</t>
  </si>
  <si>
    <t>Marlborough BUASD</t>
  </si>
  <si>
    <t>E35000899</t>
  </si>
  <si>
    <t>Hertford BUASD</t>
  </si>
  <si>
    <t>E35000901</t>
  </si>
  <si>
    <t>West Bridgford BUASD</t>
  </si>
  <si>
    <t>E35000902</t>
  </si>
  <si>
    <t>Bletchley BUASD</t>
  </si>
  <si>
    <t>E35000904</t>
  </si>
  <si>
    <t>Berkhamsted BUASD</t>
  </si>
  <si>
    <t>E35000906</t>
  </si>
  <si>
    <t>Knaresborough BUASD</t>
  </si>
  <si>
    <t>E35000908</t>
  </si>
  <si>
    <t>Willenhall BUASD</t>
  </si>
  <si>
    <t>E35000910</t>
  </si>
  <si>
    <t>Helston BUASD</t>
  </si>
  <si>
    <t>E35000913</t>
  </si>
  <si>
    <t>Bulkington BUASD</t>
  </si>
  <si>
    <t>E35000923</t>
  </si>
  <si>
    <t>Ramsgate BUASD</t>
  </si>
  <si>
    <t>E35000924</t>
  </si>
  <si>
    <t>Adlington BUASD</t>
  </si>
  <si>
    <t>E35000925</t>
  </si>
  <si>
    <t>Kippax BUASD</t>
  </si>
  <si>
    <t>E35000926</t>
  </si>
  <si>
    <t>Penzance BUASD</t>
  </si>
  <si>
    <t>E35000930</t>
  </si>
  <si>
    <t>Sheffield BUASD</t>
  </si>
  <si>
    <t>E35000932</t>
  </si>
  <si>
    <t>Cheadle Hulme BUASD</t>
  </si>
  <si>
    <t>E35000933</t>
  </si>
  <si>
    <t>Radcliffe BUASD</t>
  </si>
  <si>
    <t>E35000934</t>
  </si>
  <si>
    <t>Coalville BUASD</t>
  </si>
  <si>
    <t>E35000938</t>
  </si>
  <si>
    <t>Garstang BUASD</t>
  </si>
  <si>
    <t>E35000940</t>
  </si>
  <si>
    <t>Tipton BUASD</t>
  </si>
  <si>
    <t>E35000944</t>
  </si>
  <si>
    <t>Kingston upon Thames BUASD</t>
  </si>
  <si>
    <t>E35000950</t>
  </si>
  <si>
    <t>Bridlington BUASD</t>
  </si>
  <si>
    <t>E35000952</t>
  </si>
  <si>
    <t>Litherland BUASD</t>
  </si>
  <si>
    <t>E35000953</t>
  </si>
  <si>
    <t>Kirkham BUASD</t>
  </si>
  <si>
    <t>E35000961</t>
  </si>
  <si>
    <t>Barnsley BUASD</t>
  </si>
  <si>
    <t>E35000962</t>
  </si>
  <si>
    <t>Platt Bridge BUASD</t>
  </si>
  <si>
    <t>E35000963</t>
  </si>
  <si>
    <t>Luton BUASD</t>
  </si>
  <si>
    <t>E35000964</t>
  </si>
  <si>
    <t>Wath upon Dearne BUASD</t>
  </si>
  <si>
    <t>E35000965</t>
  </si>
  <si>
    <t>Quorn (Quorndon) BUASD</t>
  </si>
  <si>
    <t>E35000969</t>
  </si>
  <si>
    <t>Burscough BUASD</t>
  </si>
  <si>
    <t>E35000970</t>
  </si>
  <si>
    <t>Dursley BUASD</t>
  </si>
  <si>
    <t>E35000973</t>
  </si>
  <si>
    <t>Hackney BUASD</t>
  </si>
  <si>
    <t>E35000975</t>
  </si>
  <si>
    <t>Harrogate BUASD</t>
  </si>
  <si>
    <t>E35000976</t>
  </si>
  <si>
    <t>Godalming BUASD</t>
  </si>
  <si>
    <t>E35000978</t>
  </si>
  <si>
    <t>Enfield BUASD</t>
  </si>
  <si>
    <t>E35000979</t>
  </si>
  <si>
    <t>Kingsteignton BUASD</t>
  </si>
  <si>
    <t>E35000985</t>
  </si>
  <si>
    <t>Bebington BUASD</t>
  </si>
  <si>
    <t>E35000986</t>
  </si>
  <si>
    <t>East Cowes BUASD</t>
  </si>
  <si>
    <t>E35000987</t>
  </si>
  <si>
    <t>Frampton Cotterell/Winterbourne BUASD</t>
  </si>
  <si>
    <t>E35000992</t>
  </si>
  <si>
    <t>Long Eaton BUASD</t>
  </si>
  <si>
    <t>E35000993</t>
  </si>
  <si>
    <t>West Bromwich (East) BUASD</t>
  </si>
  <si>
    <t>E35000995</t>
  </si>
  <si>
    <t>Bolton Upon Dearne BUASD</t>
  </si>
  <si>
    <t>E35000997</t>
  </si>
  <si>
    <t>Lytham St Anne's BUASD</t>
  </si>
  <si>
    <t>E35000998</t>
  </si>
  <si>
    <t>Wellington BUASD</t>
  </si>
  <si>
    <t>E35001001</t>
  </si>
  <si>
    <t>Failsworth BUASD</t>
  </si>
  <si>
    <t>E35001004</t>
  </si>
  <si>
    <t>Haslingden BUASD</t>
  </si>
  <si>
    <t>E35001007</t>
  </si>
  <si>
    <t>Heysham BUASD</t>
  </si>
  <si>
    <t>E35001011</t>
  </si>
  <si>
    <t>Cleethorpes BUASD</t>
  </si>
  <si>
    <t>E35001012</t>
  </si>
  <si>
    <t>Walton-on-Thames BUASD</t>
  </si>
  <si>
    <t>E35001013</t>
  </si>
  <si>
    <t>Pudsey BUASD</t>
  </si>
  <si>
    <t>E35001014</t>
  </si>
  <si>
    <t>Grayshott BUASD</t>
  </si>
  <si>
    <t>E35001027</t>
  </si>
  <si>
    <t>Pontefract BUASD</t>
  </si>
  <si>
    <t>E35001028</t>
  </si>
  <si>
    <t>Stretford BUASD</t>
  </si>
  <si>
    <t>E35001035</t>
  </si>
  <si>
    <t>Barnet BUASD</t>
  </si>
  <si>
    <t>E35001036</t>
  </si>
  <si>
    <t>Teignmouth BUASD</t>
  </si>
  <si>
    <t>E35001040</t>
  </si>
  <si>
    <t>Crewe BUASD</t>
  </si>
  <si>
    <t>E35001042</t>
  </si>
  <si>
    <t>Gravesend BUASD</t>
  </si>
  <si>
    <t>E35001045</t>
  </si>
  <si>
    <t>Frimley BUASD</t>
  </si>
  <si>
    <t>E35001053</t>
  </si>
  <si>
    <t>Wraysbury BUASD</t>
  </si>
  <si>
    <t>E35001055</t>
  </si>
  <si>
    <t>Newton Abbot BUASD</t>
  </si>
  <si>
    <t>E35001056</t>
  </si>
  <si>
    <t>Morecambe BUASD</t>
  </si>
  <si>
    <t>E35001059</t>
  </si>
  <si>
    <t>Sileby BUASD</t>
  </si>
  <si>
    <t>E35001061</t>
  </si>
  <si>
    <t>Cleveleys BUASD</t>
  </si>
  <si>
    <t>E35001065</t>
  </si>
  <si>
    <t>Paulton BUASD</t>
  </si>
  <si>
    <t>E35001066</t>
  </si>
  <si>
    <t>Stakeford BUASD</t>
  </si>
  <si>
    <t>E35001069</t>
  </si>
  <si>
    <t>Yateley BUASD</t>
  </si>
  <si>
    <t>E35001070</t>
  </si>
  <si>
    <t>Stonehouse BUASD</t>
  </si>
  <si>
    <t>E35001073</t>
  </si>
  <si>
    <t>Armthorpe BUASD</t>
  </si>
  <si>
    <t>E35001075</t>
  </si>
  <si>
    <t>Stainforth BUASD</t>
  </si>
  <si>
    <t>E35001077</t>
  </si>
  <si>
    <t>Southwark BUASD</t>
  </si>
  <si>
    <t>E35001078</t>
  </si>
  <si>
    <t>Tower Hamlets BUASD</t>
  </si>
  <si>
    <t>E35001085</t>
  </si>
  <si>
    <t>Keighley BUASD</t>
  </si>
  <si>
    <t>E35001086</t>
  </si>
  <si>
    <t>Burnham-on-Crouch BUASD</t>
  </si>
  <si>
    <t>E35001090</t>
  </si>
  <si>
    <t>Selston BUASD</t>
  </si>
  <si>
    <t>E35001091</t>
  </si>
  <si>
    <t>Bexley BUASD</t>
  </si>
  <si>
    <t>E35001094</t>
  </si>
  <si>
    <t>Havant BUASD</t>
  </si>
  <si>
    <t>E35001095</t>
  </si>
  <si>
    <t>Golborne BUASD</t>
  </si>
  <si>
    <t>E35001097</t>
  </si>
  <si>
    <t>Cheshunt BUASD</t>
  </si>
  <si>
    <t>E35001099</t>
  </si>
  <si>
    <t>Shaw (Oldham) BUASD</t>
  </si>
  <si>
    <t>E35001102</t>
  </si>
  <si>
    <t>Earl Shilton BUASD</t>
  </si>
  <si>
    <t>E35001106</t>
  </si>
  <si>
    <t>Shanklin BUASD</t>
  </si>
  <si>
    <t>E35001108</t>
  </si>
  <si>
    <t>Harrow BUASD</t>
  </si>
  <si>
    <t>E35001109</t>
  </si>
  <si>
    <t>Whitnash BUASD</t>
  </si>
  <si>
    <t>E35001112</t>
  </si>
  <si>
    <t>Hythe BUASD</t>
  </si>
  <si>
    <t>E35001114</t>
  </si>
  <si>
    <t>Mossley BUASD</t>
  </si>
  <si>
    <t>E35001115</t>
  </si>
  <si>
    <t>Maltby BUASD</t>
  </si>
  <si>
    <t>E35001116</t>
  </si>
  <si>
    <t>Totton BUASD</t>
  </si>
  <si>
    <t>E35001118</t>
  </si>
  <si>
    <t>Portslade-by-Sea BUASD</t>
  </si>
  <si>
    <t>E35001121</t>
  </si>
  <si>
    <t>Cross Hills BUASD</t>
  </si>
  <si>
    <t>E35001127</t>
  </si>
  <si>
    <t>West Kirby BUASD</t>
  </si>
  <si>
    <t>E35001128</t>
  </si>
  <si>
    <t>Blaydon BUASD</t>
  </si>
  <si>
    <t>E35001129</t>
  </si>
  <si>
    <t>Killamarsh BUASD</t>
  </si>
  <si>
    <t>E35001131</t>
  </si>
  <si>
    <t>Milnrow BUASD</t>
  </si>
  <si>
    <t>E35001132</t>
  </si>
  <si>
    <t>Bishop's Cleeve BUASD</t>
  </si>
  <si>
    <t>E35001137</t>
  </si>
  <si>
    <t>Ringwood BUASD</t>
  </si>
  <si>
    <t>E35001140</t>
  </si>
  <si>
    <t>Dorking BUASD</t>
  </si>
  <si>
    <t>E35001141</t>
  </si>
  <si>
    <t>Rawmarsh BUASD</t>
  </si>
  <si>
    <t>E35001145</t>
  </si>
  <si>
    <t>Barrowford BUASD</t>
  </si>
  <si>
    <t>E35001146</t>
  </si>
  <si>
    <t>Bournemouth BUASD</t>
  </si>
  <si>
    <t>E35001147</t>
  </si>
  <si>
    <t>Kearsley BUASD</t>
  </si>
  <si>
    <t>E35001149</t>
  </si>
  <si>
    <t>Ashford (Ashford) BUASD</t>
  </si>
  <si>
    <t>E35001151</t>
  </si>
  <si>
    <t>Waltham Forest BUASD</t>
  </si>
  <si>
    <t>E35001152</t>
  </si>
  <si>
    <t>Southborough BUASD</t>
  </si>
  <si>
    <t>E35001153</t>
  </si>
  <si>
    <t>Welwyn Garden City BUASD</t>
  </si>
  <si>
    <t>E35001154</t>
  </si>
  <si>
    <t>Chalfont St Giles BUASD</t>
  </si>
  <si>
    <t>E35001155</t>
  </si>
  <si>
    <t>Cowes BUASD</t>
  </si>
  <si>
    <t>E35001157</t>
  </si>
  <si>
    <t>Cudworth BUASD</t>
  </si>
  <si>
    <t>E35001158</t>
  </si>
  <si>
    <t>Sandiacre BUASD</t>
  </si>
  <si>
    <t>E35001159</t>
  </si>
  <si>
    <t>Doncaster BUASD</t>
  </si>
  <si>
    <t>E35001160</t>
  </si>
  <si>
    <t>Selby BUASD</t>
  </si>
  <si>
    <t>E35001161</t>
  </si>
  <si>
    <t>Hartlepool BUASD</t>
  </si>
  <si>
    <t>E35001162</t>
  </si>
  <si>
    <t>Wickford BUASD</t>
  </si>
  <si>
    <t>E35001164</t>
  </si>
  <si>
    <t>Broomhall/Windlesham/Virginia Water BUASD</t>
  </si>
  <si>
    <t>E35001165</t>
  </si>
  <si>
    <t>Eastleigh BUASD</t>
  </si>
  <si>
    <t>E35001166</t>
  </si>
  <si>
    <t>Birmingham BUASD</t>
  </si>
  <si>
    <t>E35001167</t>
  </si>
  <si>
    <t>Kettering BUASD</t>
  </si>
  <si>
    <t>E35001171</t>
  </si>
  <si>
    <t>Lymington BUASD</t>
  </si>
  <si>
    <t>E35001173</t>
  </si>
  <si>
    <t>Redbridge BUASD</t>
  </si>
  <si>
    <t>E35001175</t>
  </si>
  <si>
    <t>Royston BUASD</t>
  </si>
  <si>
    <t>E35001176</t>
  </si>
  <si>
    <t>Diss BUASD</t>
  </si>
  <si>
    <t>E35001178</t>
  </si>
  <si>
    <t>Longton BUASD</t>
  </si>
  <si>
    <t>E35001179</t>
  </si>
  <si>
    <t>Newcastle upon Tyne BUASD</t>
  </si>
  <si>
    <t>E35001180</t>
  </si>
  <si>
    <t>Esher BUASD</t>
  </si>
  <si>
    <t>E35001181</t>
  </si>
  <si>
    <t>Ryton BUASD</t>
  </si>
  <si>
    <t>E35001182</t>
  </si>
  <si>
    <t>Rochdale BUASD</t>
  </si>
  <si>
    <t>E35001183</t>
  </si>
  <si>
    <t>St Albans BUASD</t>
  </si>
  <si>
    <t>E35001185</t>
  </si>
  <si>
    <t>North Walney BUASD</t>
  </si>
  <si>
    <t>E35001186</t>
  </si>
  <si>
    <t>Kiveton Park BUASD</t>
  </si>
  <si>
    <t>E35001187</t>
  </si>
  <si>
    <t>Catshill BUASD</t>
  </si>
  <si>
    <t>E35001190</t>
  </si>
  <si>
    <t>Canterbury BUASD</t>
  </si>
  <si>
    <t>E35001191</t>
  </si>
  <si>
    <t>Normanton BUASD</t>
  </si>
  <si>
    <t>E35001192</t>
  </si>
  <si>
    <t>Folkestone BUASD</t>
  </si>
  <si>
    <t>E35001194</t>
  </si>
  <si>
    <t>St Neots BUASD</t>
  </si>
  <si>
    <t>E35001195</t>
  </si>
  <si>
    <t>Fareham BUASD</t>
  </si>
  <si>
    <t>E35001196</t>
  </si>
  <si>
    <t>Sunderland BUASD</t>
  </si>
  <si>
    <t>E35001197</t>
  </si>
  <si>
    <t>Ripley BUASD</t>
  </si>
  <si>
    <t>E35001198</t>
  </si>
  <si>
    <t>Farnham BUASD</t>
  </si>
  <si>
    <t>E35001199</t>
  </si>
  <si>
    <t>Bolton BUASD</t>
  </si>
  <si>
    <t>E35001200</t>
  </si>
  <si>
    <t>Guildford BUASD</t>
  </si>
  <si>
    <t>E35001201</t>
  </si>
  <si>
    <t>Northampton BUASD</t>
  </si>
  <si>
    <t>E35001202</t>
  </si>
  <si>
    <t>Heanor BUASD</t>
  </si>
  <si>
    <t>E35001203</t>
  </si>
  <si>
    <t>Burntwood BUASD</t>
  </si>
  <si>
    <t>E35001205</t>
  </si>
  <si>
    <t>Abingdon BUASD</t>
  </si>
  <si>
    <t>E35001208</t>
  </si>
  <si>
    <t>Worsley BUASD</t>
  </si>
  <si>
    <t>E35001210</t>
  </si>
  <si>
    <t>High Wycombe BUASD</t>
  </si>
  <si>
    <t>E35001211</t>
  </si>
  <si>
    <t>Bradford BUASD</t>
  </si>
  <si>
    <t>E35001213</t>
  </si>
  <si>
    <t>East Grinstead BUASD</t>
  </si>
  <si>
    <t>E35001214</t>
  </si>
  <si>
    <t>Brownhills BUASD</t>
  </si>
  <si>
    <t>E35001215</t>
  </si>
  <si>
    <t>Atherstone BUASD</t>
  </si>
  <si>
    <t>E35001216</t>
  </si>
  <si>
    <t>Burton upon Trent BUASD</t>
  </si>
  <si>
    <t>E35001217</t>
  </si>
  <si>
    <t>Bamber Bridge BUASD</t>
  </si>
  <si>
    <t>E35001218</t>
  </si>
  <si>
    <t>Wilmslow BUASD</t>
  </si>
  <si>
    <t>E35001219</t>
  </si>
  <si>
    <t>Gloucester BUASD</t>
  </si>
  <si>
    <t>E35001220</t>
  </si>
  <si>
    <t>Otley BUASD</t>
  </si>
  <si>
    <t>E35001221</t>
  </si>
  <si>
    <t>Bushey BUASD</t>
  </si>
  <si>
    <t>E35001222</t>
  </si>
  <si>
    <t>Gateshead BUASD</t>
  </si>
  <si>
    <t>E35001223</t>
  </si>
  <si>
    <t>Newport Pagnell BUASD</t>
  </si>
  <si>
    <t>E35001224</t>
  </si>
  <si>
    <t>Ilkeston BUASD</t>
  </si>
  <si>
    <t>E35001225</t>
  </si>
  <si>
    <t>Newton-le-Willows BUASD</t>
  </si>
  <si>
    <t>E35001227</t>
  </si>
  <si>
    <t>Tilbury BUASD</t>
  </si>
  <si>
    <t>E35001228</t>
  </si>
  <si>
    <t>Droitwich BUASD</t>
  </si>
  <si>
    <t>E35001229</t>
  </si>
  <si>
    <t>Mountsorrel BUASD</t>
  </si>
  <si>
    <t>E35001230</t>
  </si>
  <si>
    <t>Chesterfield BUASD</t>
  </si>
  <si>
    <t>E35001232</t>
  </si>
  <si>
    <t>Billericay BUASD</t>
  </si>
  <si>
    <t>E35001234</t>
  </si>
  <si>
    <t>Bideford BUASD</t>
  </si>
  <si>
    <t>E35001235</t>
  </si>
  <si>
    <t>Wendover BUASD</t>
  </si>
  <si>
    <t>E35001236</t>
  </si>
  <si>
    <t>Jarrow BUASD</t>
  </si>
  <si>
    <t>E35001237</t>
  </si>
  <si>
    <t>Southampton BUASD</t>
  </si>
  <si>
    <t>E35001238</t>
  </si>
  <si>
    <t>Tamworth BUASD</t>
  </si>
  <si>
    <t>E35001239</t>
  </si>
  <si>
    <t>Newbury BUASD</t>
  </si>
  <si>
    <t>E35001240</t>
  </si>
  <si>
    <t>Hale (Trafford) BUASD</t>
  </si>
  <si>
    <t>E35001241</t>
  </si>
  <si>
    <t>Weymouth BUASD</t>
  </si>
  <si>
    <t>E35001242</t>
  </si>
  <si>
    <t>Bracknell BUASD</t>
  </si>
  <si>
    <t>E35001244</t>
  </si>
  <si>
    <t>Cinderford BUASD</t>
  </si>
  <si>
    <t>E35001245</t>
  </si>
  <si>
    <t>Cookham BUASD</t>
  </si>
  <si>
    <t>E35001246</t>
  </si>
  <si>
    <t>Ferndown BUASD</t>
  </si>
  <si>
    <t>E35001248</t>
  </si>
  <si>
    <t>Cannock BUASD</t>
  </si>
  <si>
    <t>E35001249</t>
  </si>
  <si>
    <t>Royal Tunbridge Wells BUASD</t>
  </si>
  <si>
    <t>E35001250</t>
  </si>
  <si>
    <t>Preston BUASD</t>
  </si>
  <si>
    <t>E35001251</t>
  </si>
  <si>
    <t>Oldham BUASD</t>
  </si>
  <si>
    <t>E35001252</t>
  </si>
  <si>
    <t>Mildenhall BUASD</t>
  </si>
  <si>
    <t>E35001253</t>
  </si>
  <si>
    <t>Stoke-on-Trent BUASD</t>
  </si>
  <si>
    <t>E35001255</t>
  </si>
  <si>
    <t>Hillingdon BUASD</t>
  </si>
  <si>
    <t>E35001256</t>
  </si>
  <si>
    <t>Accrington BUASD</t>
  </si>
  <si>
    <t>E35001257</t>
  </si>
  <si>
    <t>Bedford BUASD</t>
  </si>
  <si>
    <t>E35001258</t>
  </si>
  <si>
    <t>Peterlee BUASD</t>
  </si>
  <si>
    <t>E35001260</t>
  </si>
  <si>
    <t>Exeter BUASD</t>
  </si>
  <si>
    <t>E35001261</t>
  </si>
  <si>
    <t>Bristol BUASD</t>
  </si>
  <si>
    <t>E35001263</t>
  </si>
  <si>
    <t>Corby BUASD</t>
  </si>
  <si>
    <t>E35001264</t>
  </si>
  <si>
    <t>Reigate BUASD</t>
  </si>
  <si>
    <t>E35001266</t>
  </si>
  <si>
    <t>Stourport-on-Severn BUASD</t>
  </si>
  <si>
    <t>E35001267</t>
  </si>
  <si>
    <t>Prudhoe BUASD</t>
  </si>
  <si>
    <t>E35001268</t>
  </si>
  <si>
    <t>Hastings BUASD</t>
  </si>
  <si>
    <t>E35001270</t>
  </si>
  <si>
    <t>Stockport BUASD</t>
  </si>
  <si>
    <t>E35001272</t>
  </si>
  <si>
    <t>Rugby BUASD</t>
  </si>
  <si>
    <t>E35001275</t>
  </si>
  <si>
    <t>Havering BUASD</t>
  </si>
  <si>
    <t>E35001276</t>
  </si>
  <si>
    <t>Marlow BUASD</t>
  </si>
  <si>
    <t>E35001278</t>
  </si>
  <si>
    <t>Aylesbury BUASD</t>
  </si>
  <si>
    <t>E35001279</t>
  </si>
  <si>
    <t>Solihull BUASD</t>
  </si>
  <si>
    <t>E35001281</t>
  </si>
  <si>
    <t>Ipswich BUASD</t>
  </si>
  <si>
    <t>E35001282</t>
  </si>
  <si>
    <t>Liversedge BUASD</t>
  </si>
  <si>
    <t>E35001283</t>
  </si>
  <si>
    <t>Penistone BUASD</t>
  </si>
  <si>
    <t>E35001284</t>
  </si>
  <si>
    <t>Basildon BUASD</t>
  </si>
  <si>
    <t>E35001286</t>
  </si>
  <si>
    <t>Worksop BUASD</t>
  </si>
  <si>
    <t>E35001287</t>
  </si>
  <si>
    <t>Chertsey BUASD</t>
  </si>
  <si>
    <t>E35001288</t>
  </si>
  <si>
    <t>Chelmsford BUASD</t>
  </si>
  <si>
    <t>E35001290</t>
  </si>
  <si>
    <t>Standish BUASD</t>
  </si>
  <si>
    <t>E35001291</t>
  </si>
  <si>
    <t>Fazeley BUASD</t>
  </si>
  <si>
    <t>E35001292</t>
  </si>
  <si>
    <t>Andover BUASD</t>
  </si>
  <si>
    <t>E35001293</t>
  </si>
  <si>
    <t>Watton BUASD</t>
  </si>
  <si>
    <t>E35001294</t>
  </si>
  <si>
    <t>Hounslow BUASD</t>
  </si>
  <si>
    <t>E35001295</t>
  </si>
  <si>
    <t>Warlingham BUASD</t>
  </si>
  <si>
    <t>E35001297</t>
  </si>
  <si>
    <t>Wingerworth BUASD</t>
  </si>
  <si>
    <t>E35001298</t>
  </si>
  <si>
    <t>Woking BUASD</t>
  </si>
  <si>
    <t>E35001299</t>
  </si>
  <si>
    <t>Chesham BUASD</t>
  </si>
  <si>
    <t>E35001301</t>
  </si>
  <si>
    <t>Woodley BUASD</t>
  </si>
  <si>
    <t>E35001302</t>
  </si>
  <si>
    <t>Yeadon BUASD</t>
  </si>
  <si>
    <t>E35001303</t>
  </si>
  <si>
    <t>Clay Cross BUASD</t>
  </si>
  <si>
    <t>E35001305</t>
  </si>
  <si>
    <t>Runcorn BUASD</t>
  </si>
  <si>
    <t>E35001306</t>
  </si>
  <si>
    <t>Wellingborough BUASD</t>
  </si>
  <si>
    <t>E35001307</t>
  </si>
  <si>
    <t>Telford BUASD</t>
  </si>
  <si>
    <t>E35001308</t>
  </si>
  <si>
    <t>Ditton BUASD</t>
  </si>
  <si>
    <t>E35001311</t>
  </si>
  <si>
    <t>Egham BUASD</t>
  </si>
  <si>
    <t>E35001312</t>
  </si>
  <si>
    <t>Portsmouth BUASD</t>
  </si>
  <si>
    <t>E35001313</t>
  </si>
  <si>
    <t>Wolverhampton BUASD</t>
  </si>
  <si>
    <t>E35001314</t>
  </si>
  <si>
    <t>Staines BUASD</t>
  </si>
  <si>
    <t>E35001315</t>
  </si>
  <si>
    <t>Torquay BUASD</t>
  </si>
  <si>
    <t>E35001316</t>
  </si>
  <si>
    <t>Nottingham BUASD</t>
  </si>
  <si>
    <t>E35001318</t>
  </si>
  <si>
    <t>Paignton BUASD</t>
  </si>
  <si>
    <t>E35001320</t>
  </si>
  <si>
    <t>Grimsby BUASD</t>
  </si>
  <si>
    <t>E35001321</t>
  </si>
  <si>
    <t>West Hallam BUASD</t>
  </si>
  <si>
    <t>E35001322</t>
  </si>
  <si>
    <t>Weston-Super-Mare BUASD</t>
  </si>
  <si>
    <t>E35001323</t>
  </si>
  <si>
    <t>Beeston (Broxtowe) BUASD</t>
  </si>
  <si>
    <t>E35001324</t>
  </si>
  <si>
    <t>Warwick BUASD</t>
  </si>
  <si>
    <t>E35001325</t>
  </si>
  <si>
    <t>Filton BUASD</t>
  </si>
  <si>
    <t>E35001326</t>
  </si>
  <si>
    <t>Stafford BUASD</t>
  </si>
  <si>
    <t>E35001327</t>
  </si>
  <si>
    <t>West Kingsdown BUASD</t>
  </si>
  <si>
    <t>E35001329</t>
  </si>
  <si>
    <t>Rotherham BUASD</t>
  </si>
  <si>
    <t>E35001332</t>
  </si>
  <si>
    <t>Leyland BUASD</t>
  </si>
  <si>
    <t>E35001333</t>
  </si>
  <si>
    <t>Leeds BUASD</t>
  </si>
  <si>
    <t>E35001334</t>
  </si>
  <si>
    <t>Mansfield BUASD</t>
  </si>
  <si>
    <t>E35001335</t>
  </si>
  <si>
    <t>Kingston upon Hull BUASD</t>
  </si>
  <si>
    <t>E35001337</t>
  </si>
  <si>
    <t>Swadlincote BUASD</t>
  </si>
  <si>
    <t>E35001340</t>
  </si>
  <si>
    <t>Northwich BUASD</t>
  </si>
  <si>
    <t>E35001341</t>
  </si>
  <si>
    <t>Iver Heath BUASD</t>
  </si>
  <si>
    <t>E35001345</t>
  </si>
  <si>
    <t>Rainford BUASD</t>
  </si>
  <si>
    <t>E35001346</t>
  </si>
  <si>
    <t>Stroud BUASD</t>
  </si>
  <si>
    <t>E35001347</t>
  </si>
  <si>
    <t>Lancaster BUASD</t>
  </si>
  <si>
    <t>E35001348</t>
  </si>
  <si>
    <t>Harlow BUASD</t>
  </si>
  <si>
    <t>E35001349</t>
  </si>
  <si>
    <t>Wokingham BUASD</t>
  </si>
  <si>
    <t>E35001350</t>
  </si>
  <si>
    <t>Kidsgrove BUASD</t>
  </si>
  <si>
    <t>E35001351</t>
  </si>
  <si>
    <t>Littleborough BUASD</t>
  </si>
  <si>
    <t>E35001352</t>
  </si>
  <si>
    <t>Camberley BUASD</t>
  </si>
  <si>
    <t>E35001353</t>
  </si>
  <si>
    <t>Slough BUASD</t>
  </si>
  <si>
    <t>E35001354</t>
  </si>
  <si>
    <t>Tynemouth BUASD</t>
  </si>
  <si>
    <t>E35001356</t>
  </si>
  <si>
    <t>Alfreton BUASD</t>
  </si>
  <si>
    <t>E35001357</t>
  </si>
  <si>
    <t>Colchester BUASD</t>
  </si>
  <si>
    <t>E35001358</t>
  </si>
  <si>
    <t>Derby BUASD</t>
  </si>
  <si>
    <t>E35001359</t>
  </si>
  <si>
    <t>Wimborne Minster BUASD</t>
  </si>
  <si>
    <t>E35001360</t>
  </si>
  <si>
    <t>Kingsnorth (Ashford) BUASD</t>
  </si>
  <si>
    <t>E35001361</t>
  </si>
  <si>
    <t>Ryde BUASD</t>
  </si>
  <si>
    <t>E35001362</t>
  </si>
  <si>
    <t>Cramlington BUASD</t>
  </si>
  <si>
    <t>E35001363</t>
  </si>
  <si>
    <t>Grantham BUASD</t>
  </si>
  <si>
    <t>E35001364</t>
  </si>
  <si>
    <t>Barking and Dagenham BUASD</t>
  </si>
  <si>
    <t>E35001365</t>
  </si>
  <si>
    <t>Wombwell BUASD</t>
  </si>
  <si>
    <t>E35001366</t>
  </si>
  <si>
    <t>Chester-le-Street BUASD</t>
  </si>
  <si>
    <t>E35001367</t>
  </si>
  <si>
    <t>Kesgrave BUASD</t>
  </si>
  <si>
    <t>E35001370</t>
  </si>
  <si>
    <t>Epsom BUASD</t>
  </si>
  <si>
    <t>E35001373</t>
  </si>
  <si>
    <t>Minster (Swale) BUASD</t>
  </si>
  <si>
    <t>E35001374</t>
  </si>
  <si>
    <t>Horsforth BUASD</t>
  </si>
  <si>
    <t>E35001375</t>
  </si>
  <si>
    <t>Hoylake BUASD</t>
  </si>
  <si>
    <t>E35001376</t>
  </si>
  <si>
    <t>Coventry BUASD</t>
  </si>
  <si>
    <t>E35001378</t>
  </si>
  <si>
    <t>Rayleigh BUASD</t>
  </si>
  <si>
    <t>E35001379</t>
  </si>
  <si>
    <t>Wigan BUASD</t>
  </si>
  <si>
    <t>E35001380</t>
  </si>
  <si>
    <t>Partington BUASD</t>
  </si>
  <si>
    <t>E35001381</t>
  </si>
  <si>
    <t>Dudley (North Tyneside) BUASD</t>
  </si>
  <si>
    <t>E35001385</t>
  </si>
  <si>
    <t>Middlesbrough BUASD</t>
  </si>
  <si>
    <t>E35001386</t>
  </si>
  <si>
    <t>Waltham Abbey BUASD</t>
  </si>
  <si>
    <t>E35001387</t>
  </si>
  <si>
    <t>Consett BUASD</t>
  </si>
  <si>
    <t>E35001388</t>
  </si>
  <si>
    <t>Whitworth BUASD</t>
  </si>
  <si>
    <t>E35001389</t>
  </si>
  <si>
    <t>Peterborough BUASD</t>
  </si>
  <si>
    <t>E35001391</t>
  </si>
  <si>
    <t>Carlisle BUASD</t>
  </si>
  <si>
    <t>E35001392</t>
  </si>
  <si>
    <t>Royal Leamington Spa BUASD</t>
  </si>
  <si>
    <t>E35001393</t>
  </si>
  <si>
    <t>Poulton-le-Fylde BUASD</t>
  </si>
  <si>
    <t>E35001394</t>
  </si>
  <si>
    <t>Newham BUASD</t>
  </si>
  <si>
    <t>E35001395</t>
  </si>
  <si>
    <t>Stanley BUASD</t>
  </si>
  <si>
    <t>E35001397</t>
  </si>
  <si>
    <t>Bexhill BUASD</t>
  </si>
  <si>
    <t>E35001398</t>
  </si>
  <si>
    <t>Plymouth BUASD</t>
  </si>
  <si>
    <t>E35001399</t>
  </si>
  <si>
    <t>Leicester BUASD</t>
  </si>
  <si>
    <t>E35001400</t>
  </si>
  <si>
    <t>Leek BUASD</t>
  </si>
  <si>
    <t>E35001401</t>
  </si>
  <si>
    <t>Wallsend BUASD</t>
  </si>
  <si>
    <t>E35001402</t>
  </si>
  <si>
    <t>Huddersfield BUASD</t>
  </si>
  <si>
    <t>E35001404</t>
  </si>
  <si>
    <t>Hunstanton BUASD</t>
  </si>
  <si>
    <t>E35001405</t>
  </si>
  <si>
    <t>Cambridge BUASD</t>
  </si>
  <si>
    <t>E35001407</t>
  </si>
  <si>
    <t>Colne BUASD</t>
  </si>
  <si>
    <t>E35001409</t>
  </si>
  <si>
    <t>Weybridge BUASD</t>
  </si>
  <si>
    <t>E35001411</t>
  </si>
  <si>
    <t>Glossop BUASD</t>
  </si>
  <si>
    <t>E35001413</t>
  </si>
  <si>
    <t>Hoddesdon BUASD</t>
  </si>
  <si>
    <t>E35001414</t>
  </si>
  <si>
    <t>Staveley BUASD</t>
  </si>
  <si>
    <t>E35001415</t>
  </si>
  <si>
    <t>Bury BUASD</t>
  </si>
  <si>
    <t>E35001416</t>
  </si>
  <si>
    <t>Redruth BUASD</t>
  </si>
  <si>
    <t>E35001417</t>
  </si>
  <si>
    <t>Amersham BUASD</t>
  </si>
  <si>
    <t>E35001418</t>
  </si>
  <si>
    <t>Swanscombe BUASD</t>
  </si>
  <si>
    <t>E35001419</t>
  </si>
  <si>
    <t>Wetherby BUASD</t>
  </si>
  <si>
    <t>E35001421</t>
  </si>
  <si>
    <t>Locks Heath/Warsash/Whiteley BUASD</t>
  </si>
  <si>
    <t>E35001423</t>
  </si>
  <si>
    <t>Nailsworth BUASD</t>
  </si>
  <si>
    <t>E35001424</t>
  </si>
  <si>
    <t>Leiston BUASD</t>
  </si>
  <si>
    <t>E35001425</t>
  </si>
  <si>
    <t>Skelmersdale BUASD</t>
  </si>
  <si>
    <t>E35001427</t>
  </si>
  <si>
    <t>Washington BUASD</t>
  </si>
  <si>
    <t>E35001428</t>
  </si>
  <si>
    <t>Ellesmere Port BUASD</t>
  </si>
  <si>
    <t>E35001432</t>
  </si>
  <si>
    <t>Rickmansworth BUASD</t>
  </si>
  <si>
    <t>E35001435</t>
  </si>
  <si>
    <t>Carnforth BUASD</t>
  </si>
  <si>
    <t>E35001436</t>
  </si>
  <si>
    <t>Newcastle-under-Lyme BUASD</t>
  </si>
  <si>
    <t>E35001437</t>
  </si>
  <si>
    <t>Swindon BUASD</t>
  </si>
  <si>
    <t>E35001438</t>
  </si>
  <si>
    <t>Walsall BUASD</t>
  </si>
  <si>
    <t>E35001441</t>
  </si>
  <si>
    <t>Oxford BUASD</t>
  </si>
  <si>
    <t>E35001442</t>
  </si>
  <si>
    <t>Shoreham-by-Sea BUASD</t>
  </si>
  <si>
    <t>E35001444</t>
  </si>
  <si>
    <t>Rochester BUASD</t>
  </si>
  <si>
    <t>E35001446</t>
  </si>
  <si>
    <t>Hoyland BUASD</t>
  </si>
  <si>
    <t>E35001447</t>
  </si>
  <si>
    <t>Hemel Hempstead BUASD</t>
  </si>
  <si>
    <t>E35001448</t>
  </si>
  <si>
    <t>Brierfield BUASD</t>
  </si>
  <si>
    <t>E35001451</t>
  </si>
  <si>
    <t>Lincoln BUASD</t>
  </si>
  <si>
    <t>E35001452</t>
  </si>
  <si>
    <t>Worcester BUASD</t>
  </si>
  <si>
    <t>E35001453</t>
  </si>
  <si>
    <t>Stowmarket BUASD</t>
  </si>
  <si>
    <t>E35001454</t>
  </si>
  <si>
    <t>Grays BUASD</t>
  </si>
  <si>
    <t>E35001456</t>
  </si>
  <si>
    <t>Batley BUASD</t>
  </si>
  <si>
    <t>E35001457</t>
  </si>
  <si>
    <t>Rochford BUASD</t>
  </si>
  <si>
    <t>E35001458</t>
  </si>
  <si>
    <t>Margate BUASD</t>
  </si>
  <si>
    <t>E35001459</t>
  </si>
  <si>
    <t>Haslemere BUASD</t>
  </si>
  <si>
    <t>E35001461</t>
  </si>
  <si>
    <t>Cranleigh BUASD</t>
  </si>
  <si>
    <t>E35001462</t>
  </si>
  <si>
    <t>Bicester BUASD</t>
  </si>
  <si>
    <t>E35001463</t>
  </si>
  <si>
    <t>Bridgnorth BUASD</t>
  </si>
  <si>
    <t>E35001464</t>
  </si>
  <si>
    <t>Wareham BUASD</t>
  </si>
  <si>
    <t>E35001466</t>
  </si>
  <si>
    <t>Croydon BUASD</t>
  </si>
  <si>
    <t>E35001468</t>
  </si>
  <si>
    <t>South Normanton BUASD</t>
  </si>
  <si>
    <t>E35001470</t>
  </si>
  <si>
    <t>Liverpool BUASD</t>
  </si>
  <si>
    <t>E35001471</t>
  </si>
  <si>
    <t>Merley BUASD</t>
  </si>
  <si>
    <t>E35001472</t>
  </si>
  <si>
    <t>Blackpool BUASD</t>
  </si>
  <si>
    <t>E35001474</t>
  </si>
  <si>
    <t>Wakefield BUASD</t>
  </si>
  <si>
    <t>E35001476</t>
  </si>
  <si>
    <t>Bude BUASD</t>
  </si>
  <si>
    <t>E35001477</t>
  </si>
  <si>
    <t>Richmond upon Thames BUASD</t>
  </si>
  <si>
    <t>E35001479</t>
  </si>
  <si>
    <t>Gosport BUASD</t>
  </si>
  <si>
    <t>E35001480</t>
  </si>
  <si>
    <t>Seaton BUASD</t>
  </si>
  <si>
    <t>E35001481</t>
  </si>
  <si>
    <t>Thornaby-on-Tees BUASD</t>
  </si>
  <si>
    <t>E35001482</t>
  </si>
  <si>
    <t>Adwick le Street BUASD</t>
  </si>
  <si>
    <t>E35001485</t>
  </si>
  <si>
    <t>Houghton-le-Spring BUASD</t>
  </si>
  <si>
    <t>E35001486</t>
  </si>
  <si>
    <t>Herne Bay BUASD</t>
  </si>
  <si>
    <t>E35001487</t>
  </si>
  <si>
    <t>Tadley BUASD</t>
  </si>
  <si>
    <t>E35001490</t>
  </si>
  <si>
    <t>Leatherhead BUASD</t>
  </si>
  <si>
    <t>E35001491</t>
  </si>
  <si>
    <t>West Bromwich BUASD</t>
  </si>
  <si>
    <t>E35001492</t>
  </si>
  <si>
    <t>Whitley Bay BUASD</t>
  </si>
  <si>
    <t>E35001493</t>
  </si>
  <si>
    <t>Horley BUASD</t>
  </si>
  <si>
    <t>E35001494</t>
  </si>
  <si>
    <t>Newark-on-Trent BUASD</t>
  </si>
  <si>
    <t>E35001496</t>
  </si>
  <si>
    <t>Pershore BUASD</t>
  </si>
  <si>
    <t>E35001497</t>
  </si>
  <si>
    <t>St Helens BUASD</t>
  </si>
  <si>
    <t>E35001498</t>
  </si>
  <si>
    <t>Stockton-on-Tees BUASD</t>
  </si>
  <si>
    <t>E35001499</t>
  </si>
  <si>
    <t>Hitchin BUASD</t>
  </si>
  <si>
    <t>E35001500</t>
  </si>
  <si>
    <t>Burley in Wharfedale BUASD</t>
  </si>
  <si>
    <t>E35001501</t>
  </si>
  <si>
    <t>Reading BUASD</t>
  </si>
  <si>
    <t>E35001502</t>
  </si>
  <si>
    <t>Hedge End BUASD</t>
  </si>
  <si>
    <t>E35001503</t>
  </si>
  <si>
    <t>Westergate BUASD</t>
  </si>
  <si>
    <t>E35001504</t>
  </si>
  <si>
    <t>Ealing BUASD</t>
  </si>
  <si>
    <t>E35001507</t>
  </si>
  <si>
    <t>Loughton BUASD</t>
  </si>
  <si>
    <t>E35001510</t>
  </si>
  <si>
    <t>Greenwich BUASD</t>
  </si>
  <si>
    <t>E35001516</t>
  </si>
  <si>
    <t>Milton Keynes BUASD</t>
  </si>
  <si>
    <t>E35001517</t>
  </si>
  <si>
    <t>Redditch BUASD</t>
  </si>
  <si>
    <t>K06000004</t>
  </si>
  <si>
    <t>Chester BUASD</t>
  </si>
  <si>
    <t>W37000020</t>
  </si>
  <si>
    <t>Ruthin BUA</t>
  </si>
  <si>
    <t>W37000039</t>
  </si>
  <si>
    <t>Gresford BUA</t>
  </si>
  <si>
    <t>W37000046</t>
  </si>
  <si>
    <t>Broughton (Flintshire) BUA</t>
  </si>
  <si>
    <t>W37000092</t>
  </si>
  <si>
    <t>Abertillery BUA</t>
  </si>
  <si>
    <t>W37000094</t>
  </si>
  <si>
    <t>Pencoed BUA</t>
  </si>
  <si>
    <t>W37000100</t>
  </si>
  <si>
    <t>Newtown (Powys) BUA</t>
  </si>
  <si>
    <t>W37000105</t>
  </si>
  <si>
    <t>Pembroke Dock BUA</t>
  </si>
  <si>
    <t>W37000111</t>
  </si>
  <si>
    <t>Pyle BUA</t>
  </si>
  <si>
    <t>W37000114</t>
  </si>
  <si>
    <t>Brynna BUA</t>
  </si>
  <si>
    <t>W37000123</t>
  </si>
  <si>
    <t>Caerleon BUA</t>
  </si>
  <si>
    <t>W37000129</t>
  </si>
  <si>
    <t>Mountain Ash BUA</t>
  </si>
  <si>
    <t>W37000138</t>
  </si>
  <si>
    <t>Denbigh BUA</t>
  </si>
  <si>
    <t>W37000146</t>
  </si>
  <si>
    <t>Pontarddulais BUA</t>
  </si>
  <si>
    <t>W37000147</t>
  </si>
  <si>
    <t>Abertridwr BUA</t>
  </si>
  <si>
    <t>W37000164</t>
  </si>
  <si>
    <t>Cwmavon BUA</t>
  </si>
  <si>
    <t>W37000173</t>
  </si>
  <si>
    <t>Brecon BUA</t>
  </si>
  <si>
    <t>W37000177</t>
  </si>
  <si>
    <t>Cil-y-coed BUA</t>
  </si>
  <si>
    <t>W37000187</t>
  </si>
  <si>
    <t>Pembroke BUA</t>
  </si>
  <si>
    <t>W37000191</t>
  </si>
  <si>
    <t>Tonyrefail BUA</t>
  </si>
  <si>
    <t>W37000209</t>
  </si>
  <si>
    <t>Llandrindod Wells BUA</t>
  </si>
  <si>
    <t>W37000225</t>
  </si>
  <si>
    <t>Milford Haven BUA</t>
  </si>
  <si>
    <t>W37000243</t>
  </si>
  <si>
    <t>Llandudno BUA</t>
  </si>
  <si>
    <t>W37000249</t>
  </si>
  <si>
    <t>Rhoose BUA</t>
  </si>
  <si>
    <t>W37000254</t>
  </si>
  <si>
    <t>Ferndale BUA</t>
  </si>
  <si>
    <t>W37000273</t>
  </si>
  <si>
    <t>Mold BUA</t>
  </si>
  <si>
    <t>W37000295</t>
  </si>
  <si>
    <t>Porthcawl BUA</t>
  </si>
  <si>
    <t>W37000301</t>
  </si>
  <si>
    <t>Holyhead BUA</t>
  </si>
  <si>
    <t>W37000334</t>
  </si>
  <si>
    <t>Hirwaun BUA</t>
  </si>
  <si>
    <t>W37000338</t>
  </si>
  <si>
    <t>Tredegar BUA</t>
  </si>
  <si>
    <t>W37000342</t>
  </si>
  <si>
    <t>Barry BUA</t>
  </si>
  <si>
    <t>W37000347</t>
  </si>
  <si>
    <t>Abercynon BUA</t>
  </si>
  <si>
    <t>W37000354</t>
  </si>
  <si>
    <t>Monmouth BUA</t>
  </si>
  <si>
    <t>W37000356</t>
  </si>
  <si>
    <t>Coedpoeth BUA</t>
  </si>
  <si>
    <t>W37000359</t>
  </si>
  <si>
    <t>Carmarthen BUA</t>
  </si>
  <si>
    <t>W37000361</t>
  </si>
  <si>
    <t>Haverfordwest BUA</t>
  </si>
  <si>
    <t>W37000363</t>
  </si>
  <si>
    <t>Merthyr Tydfil BUA</t>
  </si>
  <si>
    <t>W37000366</t>
  </si>
  <si>
    <t>Blaenavon BUA</t>
  </si>
  <si>
    <t>W38000001</t>
  </si>
  <si>
    <t>Wrexham BUASD</t>
  </si>
  <si>
    <t>W38000003</t>
  </si>
  <si>
    <t>Abersychan BUASD</t>
  </si>
  <si>
    <t>W38000007</t>
  </si>
  <si>
    <t>Abercarn BUASD</t>
  </si>
  <si>
    <t>W38000009</t>
  </si>
  <si>
    <t>Bangor BUASD</t>
  </si>
  <si>
    <t>W38000010</t>
  </si>
  <si>
    <t>Kinmel Bay BUASD</t>
  </si>
  <si>
    <t>W38000016</t>
  </si>
  <si>
    <t>Maesteg BUASD</t>
  </si>
  <si>
    <t>W38000017</t>
  </si>
  <si>
    <t>Treharris BUASD</t>
  </si>
  <si>
    <t>W38000018</t>
  </si>
  <si>
    <t>Ammanford BUASD</t>
  </si>
  <si>
    <t>W38000019</t>
  </si>
  <si>
    <t>Shotton BUASD</t>
  </si>
  <si>
    <t>W38000032</t>
  </si>
  <si>
    <t>Newbridge BUASD</t>
  </si>
  <si>
    <t>W38000034</t>
  </si>
  <si>
    <t>Brynmawr BUASD</t>
  </si>
  <si>
    <t>W38000040</t>
  </si>
  <si>
    <t>Undy BUASD</t>
  </si>
  <si>
    <t>W38000043</t>
  </si>
  <si>
    <t>Caernarfon BUASD</t>
  </si>
  <si>
    <t>W38000044</t>
  </si>
  <si>
    <t>Abergavenny BUASD</t>
  </si>
  <si>
    <t>W38000045</t>
  </si>
  <si>
    <t>Rhosllanerchrugog BUASD</t>
  </si>
  <si>
    <t>W38000047</t>
  </si>
  <si>
    <t>Prestatyn BUASD</t>
  </si>
  <si>
    <t>W38000050</t>
  </si>
  <si>
    <t>Gowerton BUASD</t>
  </si>
  <si>
    <t>W38000051</t>
  </si>
  <si>
    <t>RAF Station St Athan BUASD</t>
  </si>
  <si>
    <t>W38000055</t>
  </si>
  <si>
    <t>Connah's Quay BUASD</t>
  </si>
  <si>
    <t>W38000056</t>
  </si>
  <si>
    <t>Treherbert BUASD</t>
  </si>
  <si>
    <t>W38000060</t>
  </si>
  <si>
    <t>Buckley BUASD</t>
  </si>
  <si>
    <t>W38000061</t>
  </si>
  <si>
    <t>Chepstow BUASD</t>
  </si>
  <si>
    <t>W38000064</t>
  </si>
  <si>
    <t>Treorchy BUASD</t>
  </si>
  <si>
    <t>W38000065</t>
  </si>
  <si>
    <t>Rhondda BUASD</t>
  </si>
  <si>
    <t>W38000067</t>
  </si>
  <si>
    <t>Llantwit Major BUASD</t>
  </si>
  <si>
    <t>W38000069</t>
  </si>
  <si>
    <t>Tonypandy BUASD</t>
  </si>
  <si>
    <t>W38000072</t>
  </si>
  <si>
    <t>Sarn BUASD</t>
  </si>
  <si>
    <t>W38000073</t>
  </si>
  <si>
    <t>Burry Port BUASD</t>
  </si>
  <si>
    <t>W38000075</t>
  </si>
  <si>
    <t>Llantrisant BUASD</t>
  </si>
  <si>
    <t>W38000077</t>
  </si>
  <si>
    <t>Dinas Powis BUASD</t>
  </si>
  <si>
    <t>W38000079</t>
  </si>
  <si>
    <t>Cefn-mawr BUASD</t>
  </si>
  <si>
    <t>W38000080</t>
  </si>
  <si>
    <t>Risca BUASD</t>
  </si>
  <si>
    <t>W38000081</t>
  </si>
  <si>
    <t>Pontypridd BUASD</t>
  </si>
  <si>
    <t>W38000086</t>
  </si>
  <si>
    <t>Caerphilly BUASD</t>
  </si>
  <si>
    <t>W38000087</t>
  </si>
  <si>
    <t>Gorseinon BUASD</t>
  </si>
  <si>
    <t>W38000094</t>
  </si>
  <si>
    <t>Llanelli BUASD</t>
  </si>
  <si>
    <t>W38000096</t>
  </si>
  <si>
    <t>Sandycroft BUASD</t>
  </si>
  <si>
    <t>W38000105</t>
  </si>
  <si>
    <t>Ystradgynlais BUASD</t>
  </si>
  <si>
    <t>W38000107</t>
  </si>
  <si>
    <t>Church Village BUASD</t>
  </si>
  <si>
    <t>W38000108</t>
  </si>
  <si>
    <t>Rhymney BUASD</t>
  </si>
  <si>
    <t>W38000110</t>
  </si>
  <si>
    <t>Pontllan-fraith BUASD</t>
  </si>
  <si>
    <t>W38000111</t>
  </si>
  <si>
    <t>Pontypool BUASD</t>
  </si>
  <si>
    <t>W38000112</t>
  </si>
  <si>
    <t>Rhyl BUASD</t>
  </si>
  <si>
    <t>W38000114</t>
  </si>
  <si>
    <t>Welshpool BUASD</t>
  </si>
  <si>
    <t>W38000117</t>
  </si>
  <si>
    <t>Abergele BUASD</t>
  </si>
  <si>
    <t>W38000120</t>
  </si>
  <si>
    <t>Colwyn Bay BUASD</t>
  </si>
  <si>
    <t>W38000122</t>
  </si>
  <si>
    <t>Beddau BUASD</t>
  </si>
  <si>
    <t>W38000123</t>
  </si>
  <si>
    <t>Penarth BUASD</t>
  </si>
  <si>
    <t>W38000124</t>
  </si>
  <si>
    <t>Bargod BUASD</t>
  </si>
  <si>
    <t>W38000125</t>
  </si>
  <si>
    <t>Aberdare BUASD</t>
  </si>
  <si>
    <t>W38000126</t>
  </si>
  <si>
    <t>Blackwood BUASD</t>
  </si>
  <si>
    <t>W38000127</t>
  </si>
  <si>
    <t>Ystrad Mynach BUASD</t>
  </si>
  <si>
    <t>W38000128</t>
  </si>
  <si>
    <t>Swansea BUASD</t>
  </si>
  <si>
    <t>W38000129</t>
  </si>
  <si>
    <t>Bridgend BUASD</t>
  </si>
  <si>
    <t>W38000130</t>
  </si>
  <si>
    <t>Cardiff BUASD</t>
  </si>
  <si>
    <t>W38000131</t>
  </si>
  <si>
    <t>Taff's Well BUASD</t>
  </si>
  <si>
    <t>W38000132</t>
  </si>
  <si>
    <t>Holywell BUASD</t>
  </si>
  <si>
    <t>W38000133</t>
  </si>
  <si>
    <t>Aberystwyth BUASD</t>
  </si>
  <si>
    <t>W38000135</t>
  </si>
  <si>
    <t>Neath BUASD</t>
  </si>
  <si>
    <t>W38000136</t>
  </si>
  <si>
    <t>Pen-y-groes BUASD</t>
  </si>
  <si>
    <t>W38000138</t>
  </si>
  <si>
    <t>Ebbw Vale BUASD</t>
  </si>
  <si>
    <t>W38000140</t>
  </si>
  <si>
    <t>Cwmbran BUASD</t>
  </si>
  <si>
    <t>W38000142</t>
  </si>
  <si>
    <t>Llandudno Junction BUASD</t>
  </si>
  <si>
    <t>W38000143</t>
  </si>
  <si>
    <t>Flint BUASD</t>
  </si>
  <si>
    <t>W38000144</t>
  </si>
  <si>
    <t>Port Talbot BUASD</t>
  </si>
  <si>
    <t>W38000145</t>
  </si>
  <si>
    <t>Porth BUASD</t>
  </si>
  <si>
    <t>W38000146</t>
  </si>
  <si>
    <t>Pontardawe BUASD</t>
  </si>
  <si>
    <t>W38000147</t>
  </si>
  <si>
    <t>Newport BUASD</t>
  </si>
  <si>
    <t>x%</t>
  </si>
  <si>
    <t>Map put bold green outline around 5 most similar and bold red outline around 5 least similar</t>
  </si>
  <si>
    <t>If a place is clicked on the map (or in the most/least similar list) it changes the "Area" selected too, and updates graphs</t>
  </si>
  <si>
    <t>Map has a hover over for the name of the place and the LQ of the industry, as well as the employment share for the town and the employment share for 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</si>
</sst>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8">
    <xf numFmtId="0" fontId="0" fillId="0" borderId="0" xfId="0"/>
    <xf numFmtId="9" fontId="0" fillId="0" borderId="0" xfId="1" applyFont="1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0" xfId="0" applyFont="1" applyFill="1" applyBorder="1"/>
    <xf numFmtId="0" fontId="0" fillId="0" borderId="0" xfId="0" applyAlignment="1">
      <alignment wrapText="1"/>
    </xf>
    <xf numFmtId="0" fontId="0" fillId="0" borderId="9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9" fontId="0" fillId="0" borderId="0" xfId="0" applyNumberFormat="1" applyBorder="1"/>
    <xf numFmtId="0" fontId="0" fillId="0" borderId="0" xfId="0" applyFill="1" applyBorder="1"/>
    <xf numFmtId="9" fontId="0" fillId="0" borderId="1" xfId="1" applyFont="1" applyBorder="1"/>
    <xf numFmtId="9" fontId="0" fillId="0" borderId="4" xfId="1" applyFont="1" applyBorder="1"/>
    <xf numFmtId="9" fontId="0" fillId="0" borderId="6" xfId="1" applyFont="1" applyBorder="1"/>
    <xf numFmtId="0" fontId="0" fillId="0" borderId="1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2" fontId="0" fillId="0" borderId="1" xfId="0" applyNumberFormat="1" applyBorder="1" applyAlignment="1">
      <alignment wrapText="1"/>
    </xf>
    <xf numFmtId="2" fontId="0" fillId="0" borderId="2" xfId="0" applyNumberFormat="1" applyBorder="1" applyAlignment="1">
      <alignment wrapText="1"/>
    </xf>
    <xf numFmtId="2" fontId="0" fillId="0" borderId="3" xfId="0" applyNumberFormat="1" applyBorder="1" applyAlignment="1">
      <alignment wrapText="1"/>
    </xf>
    <xf numFmtId="2" fontId="0" fillId="0" borderId="4" xfId="0" applyNumberFormat="1" applyBorder="1" applyAlignment="1">
      <alignment wrapText="1"/>
    </xf>
    <xf numFmtId="2" fontId="0" fillId="0" borderId="0" xfId="0" applyNumberFormat="1" applyBorder="1" applyAlignment="1">
      <alignment wrapText="1"/>
    </xf>
    <xf numFmtId="2" fontId="0" fillId="0" borderId="5" xfId="0" applyNumberFormat="1" applyBorder="1" applyAlignment="1">
      <alignment wrapText="1"/>
    </xf>
    <xf numFmtId="2" fontId="0" fillId="0" borderId="6" xfId="0" applyNumberFormat="1" applyBorder="1" applyAlignment="1">
      <alignment wrapText="1"/>
    </xf>
    <xf numFmtId="2" fontId="0" fillId="0" borderId="7" xfId="0" applyNumberFormat="1" applyBorder="1" applyAlignment="1">
      <alignment wrapText="1"/>
    </xf>
    <xf numFmtId="2" fontId="0" fillId="0" borderId="8" xfId="0" applyNumberFormat="1" applyBorder="1" applyAlignment="1">
      <alignment wrapText="1"/>
    </xf>
    <xf numFmtId="2" fontId="0" fillId="0" borderId="0" xfId="0" applyNumberFormat="1"/>
    <xf numFmtId="2" fontId="0" fillId="0" borderId="2" xfId="0" applyNumberFormat="1" applyBorder="1"/>
    <xf numFmtId="2" fontId="0" fillId="0" borderId="3" xfId="0" applyNumberFormat="1" applyBorder="1"/>
    <xf numFmtId="2" fontId="0" fillId="0" borderId="0" xfId="0" applyNumberFormat="1" applyBorder="1"/>
    <xf numFmtId="2" fontId="0" fillId="0" borderId="5" xfId="0" applyNumberFormat="1" applyBorder="1"/>
    <xf numFmtId="2" fontId="0" fillId="0" borderId="0" xfId="1" applyNumberFormat="1" applyFont="1" applyBorder="1"/>
    <xf numFmtId="2" fontId="0" fillId="0" borderId="7" xfId="0" applyNumberFormat="1" applyBorder="1"/>
    <xf numFmtId="2" fontId="0" fillId="0" borderId="8" xfId="0" applyNumberFormat="1" applyBorder="1"/>
    <xf numFmtId="0" fontId="0" fillId="3" borderId="0" xfId="0" applyFill="1"/>
    <xf numFmtId="2" fontId="0" fillId="3" borderId="0" xfId="0" applyNumberFormat="1" applyFill="1"/>
    <xf numFmtId="1" fontId="0" fillId="3" borderId="0" xfId="0" applyNumberFormat="1" applyFill="1"/>
    <xf numFmtId="9" fontId="0" fillId="0" borderId="1" xfId="1" applyFont="1" applyBorder="1" applyAlignment="1">
      <alignment wrapText="1"/>
    </xf>
    <xf numFmtId="9" fontId="0" fillId="0" borderId="2" xfId="1" applyFont="1" applyBorder="1" applyAlignment="1">
      <alignment wrapText="1"/>
    </xf>
    <xf numFmtId="9" fontId="0" fillId="0" borderId="3" xfId="1" applyFont="1" applyBorder="1" applyAlignment="1">
      <alignment wrapText="1"/>
    </xf>
    <xf numFmtId="9" fontId="0" fillId="0" borderId="4" xfId="1" applyFont="1" applyBorder="1" applyAlignment="1">
      <alignment wrapText="1"/>
    </xf>
    <xf numFmtId="9" fontId="0" fillId="0" borderId="0" xfId="1" applyFont="1" applyBorder="1" applyAlignment="1">
      <alignment wrapText="1"/>
    </xf>
    <xf numFmtId="9" fontId="0" fillId="0" borderId="5" xfId="1" applyFont="1" applyBorder="1" applyAlignment="1">
      <alignment wrapText="1"/>
    </xf>
    <xf numFmtId="9" fontId="0" fillId="0" borderId="6" xfId="1" applyFont="1" applyBorder="1" applyAlignment="1">
      <alignment wrapText="1"/>
    </xf>
    <xf numFmtId="9" fontId="0" fillId="0" borderId="7" xfId="1" applyFont="1" applyBorder="1" applyAlignment="1">
      <alignment wrapText="1"/>
    </xf>
    <xf numFmtId="9" fontId="0" fillId="0" borderId="8" xfId="1" applyFont="1" applyBorder="1" applyAlignment="1">
      <alignment wrapText="1"/>
    </xf>
    <xf numFmtId="0" fontId="0" fillId="4" borderId="0" xfId="0" applyFill="1"/>
    <xf numFmtId="0" fontId="0" fillId="5" borderId="0" xfId="0" applyFill="1"/>
    <xf numFmtId="9" fontId="0" fillId="0" borderId="0" xfId="0" applyNumberFormat="1"/>
    <xf numFmtId="10" fontId="0" fillId="5" borderId="0" xfId="1" applyNumberFormat="1" applyFont="1" applyFill="1"/>
    <xf numFmtId="0" fontId="0" fillId="0" borderId="4" xfId="0" applyBorder="1" applyAlignment="1">
      <alignment horizontal="left" wrapText="1"/>
    </xf>
    <xf numFmtId="2" fontId="0" fillId="0" borderId="0" xfId="0" applyNumberFormat="1" applyBorder="1" applyAlignment="1">
      <alignment horizontal="left" wrapText="1"/>
    </xf>
    <xf numFmtId="0" fontId="0" fillId="0" borderId="0" xfId="0" applyBorder="1" applyAlignment="1">
      <alignment horizontal="left" wrapText="1"/>
    </xf>
    <xf numFmtId="9" fontId="0" fillId="0" borderId="0" xfId="1" applyFont="1" applyBorder="1"/>
    <xf numFmtId="0" fontId="0" fillId="6" borderId="0" xfId="0" applyFill="1"/>
    <xf numFmtId="9" fontId="0" fillId="6" borderId="0" xfId="1" applyFont="1" applyFill="1"/>
    <xf numFmtId="10" fontId="0" fillId="5" borderId="0" xfId="0" applyNumberFormat="1" applyFill="1"/>
    <xf numFmtId="9" fontId="0" fillId="0" borderId="0" xfId="1" applyNumberFormat="1" applyFont="1"/>
    <xf numFmtId="0" fontId="0" fillId="0" borderId="0" xfId="0" applyBorder="1" applyAlignment="1">
      <alignment horizontal="left"/>
    </xf>
    <xf numFmtId="2" fontId="0" fillId="0" borderId="0" xfId="0" applyNumberFormat="1" applyBorder="1" applyAlignment="1">
      <alignment horizontal="left"/>
    </xf>
    <xf numFmtId="0" fontId="0" fillId="0" borderId="4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LQ Ordered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Tool!$AB$9</c:f>
              <c:strCache>
                <c:ptCount val="1"/>
                <c:pt idx="0">
                  <c:v>Newport (Telford and Wrekin) BUA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Tool!$AC$8:$AU$8</c:f>
              <c:strCache>
                <c:ptCount val="19"/>
                <c:pt idx="0">
                  <c:v>P</c:v>
                </c:pt>
                <c:pt idx="1">
                  <c:v>S</c:v>
                </c:pt>
                <c:pt idx="2">
                  <c:v>G</c:v>
                </c:pt>
                <c:pt idx="3">
                  <c:v>I</c:v>
                </c:pt>
                <c:pt idx="4">
                  <c:v>Q</c:v>
                </c:pt>
                <c:pt idx="5">
                  <c:v>N</c:v>
                </c:pt>
                <c:pt idx="6">
                  <c:v>L</c:v>
                </c:pt>
                <c:pt idx="7">
                  <c:v>R</c:v>
                </c:pt>
                <c:pt idx="8">
                  <c:v>F</c:v>
                </c:pt>
                <c:pt idx="9">
                  <c:v>C</c:v>
                </c:pt>
                <c:pt idx="10">
                  <c:v>K</c:v>
                </c:pt>
                <c:pt idx="11">
                  <c:v>M</c:v>
                </c:pt>
                <c:pt idx="12">
                  <c:v>O</c:v>
                </c:pt>
                <c:pt idx="13">
                  <c:v>H</c:v>
                </c:pt>
                <c:pt idx="14">
                  <c:v>J</c:v>
                </c:pt>
                <c:pt idx="15">
                  <c:v>A</c:v>
                </c:pt>
                <c:pt idx="16">
                  <c:v>E</c:v>
                </c:pt>
                <c:pt idx="17">
                  <c:v>D</c:v>
                </c:pt>
                <c:pt idx="18">
                  <c:v>B</c:v>
                </c:pt>
              </c:strCache>
            </c:strRef>
          </c:cat>
          <c:val>
            <c:numRef>
              <c:f>Tool!$AC$9:$AU$9</c:f>
              <c:numCache>
                <c:formatCode>0.00</c:formatCode>
                <c:ptCount val="19"/>
                <c:pt idx="0">
                  <c:v>1.78</c:v>
                </c:pt>
                <c:pt idx="1">
                  <c:v>1.44</c:v>
                </c:pt>
                <c:pt idx="2">
                  <c:v>1.38</c:v>
                </c:pt>
                <c:pt idx="3">
                  <c:v>1.25</c:v>
                </c:pt>
                <c:pt idx="4">
                  <c:v>1.1399999999999999</c:v>
                </c:pt>
                <c:pt idx="5">
                  <c:v>1.1299999999999999</c:v>
                </c:pt>
                <c:pt idx="6">
                  <c:v>1.1000000000000001</c:v>
                </c:pt>
                <c:pt idx="7">
                  <c:v>1.03</c:v>
                </c:pt>
                <c:pt idx="8">
                  <c:v>1.01</c:v>
                </c:pt>
                <c:pt idx="9">
                  <c:v>0.74</c:v>
                </c:pt>
                <c:pt idx="10">
                  <c:v>0.68</c:v>
                </c:pt>
                <c:pt idx="11">
                  <c:v>0.61</c:v>
                </c:pt>
                <c:pt idx="12">
                  <c:v>0.26</c:v>
                </c:pt>
                <c:pt idx="13">
                  <c:v>0.2</c:v>
                </c:pt>
                <c:pt idx="14">
                  <c:v>0.18</c:v>
                </c:pt>
                <c:pt idx="15">
                  <c:v>0.14000000000000001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7-4232-BBEC-B80882C1B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488619832"/>
        <c:axId val="488618520"/>
      </c:barChart>
      <c:lineChart>
        <c:grouping val="standard"/>
        <c:varyColors val="0"/>
        <c:ser>
          <c:idx val="1"/>
          <c:order val="1"/>
          <c:tx>
            <c:strRef>
              <c:f>Tool!$AB$10</c:f>
              <c:strCache>
                <c:ptCount val="1"/>
                <c:pt idx="0">
                  <c:v>EW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Tool!$AC$8:$AU$8</c:f>
              <c:strCache>
                <c:ptCount val="19"/>
                <c:pt idx="0">
                  <c:v>P</c:v>
                </c:pt>
                <c:pt idx="1">
                  <c:v>S</c:v>
                </c:pt>
                <c:pt idx="2">
                  <c:v>G</c:v>
                </c:pt>
                <c:pt idx="3">
                  <c:v>I</c:v>
                </c:pt>
                <c:pt idx="4">
                  <c:v>Q</c:v>
                </c:pt>
                <c:pt idx="5">
                  <c:v>N</c:v>
                </c:pt>
                <c:pt idx="6">
                  <c:v>L</c:v>
                </c:pt>
                <c:pt idx="7">
                  <c:v>R</c:v>
                </c:pt>
                <c:pt idx="8">
                  <c:v>F</c:v>
                </c:pt>
                <c:pt idx="9">
                  <c:v>C</c:v>
                </c:pt>
                <c:pt idx="10">
                  <c:v>K</c:v>
                </c:pt>
                <c:pt idx="11">
                  <c:v>M</c:v>
                </c:pt>
                <c:pt idx="12">
                  <c:v>O</c:v>
                </c:pt>
                <c:pt idx="13">
                  <c:v>H</c:v>
                </c:pt>
                <c:pt idx="14">
                  <c:v>J</c:v>
                </c:pt>
                <c:pt idx="15">
                  <c:v>A</c:v>
                </c:pt>
                <c:pt idx="16">
                  <c:v>E</c:v>
                </c:pt>
                <c:pt idx="17">
                  <c:v>D</c:v>
                </c:pt>
                <c:pt idx="18">
                  <c:v>B</c:v>
                </c:pt>
              </c:strCache>
            </c:strRef>
          </c:cat>
          <c:val>
            <c:numRef>
              <c:f>Tool!$AC$10:$AU$10</c:f>
              <c:numCache>
                <c:formatCode>0.00</c:formatCode>
                <c:ptCount val="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7-4232-BBEC-B80882C1B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619832"/>
        <c:axId val="488618520"/>
      </c:lineChart>
      <c:catAx>
        <c:axId val="48861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18520"/>
        <c:crosses val="autoZero"/>
        <c:auto val="1"/>
        <c:lblAlgn val="ctr"/>
        <c:lblOffset val="100"/>
        <c:noMultiLvlLbl val="0"/>
      </c:catAx>
      <c:valAx>
        <c:axId val="48861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19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Employment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Tool!$AC$22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Tool!$AC$23:$AC$24</c:f>
              <c:numCache>
                <c:formatCode>0%</c:formatCode>
                <c:ptCount val="2"/>
                <c:pt idx="0">
                  <c:v>0.21058283430107902</c:v>
                </c:pt>
                <c:pt idx="1">
                  <c:v>0.152640824412899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E9-4F87-A08F-5033C237B32B}"/>
            </c:ext>
          </c:extLst>
        </c:ser>
        <c:ser>
          <c:idx val="1"/>
          <c:order val="1"/>
          <c:tx>
            <c:strRef>
              <c:f>Tool!$AD$22</c:f>
              <c:strCache>
                <c:ptCount val="1"/>
                <c:pt idx="0">
                  <c:v>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Tool!$AD$23:$AD$24</c:f>
              <c:numCache>
                <c:formatCode>0%</c:formatCode>
                <c:ptCount val="2"/>
                <c:pt idx="0">
                  <c:v>0.151744131073109</c:v>
                </c:pt>
                <c:pt idx="1">
                  <c:v>8.5427098909297894E-2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E9-4F87-A08F-5033C237B32B}"/>
            </c:ext>
          </c:extLst>
        </c:ser>
        <c:ser>
          <c:idx val="2"/>
          <c:order val="2"/>
          <c:tx>
            <c:strRef>
              <c:f>Tool!$AE$22</c:f>
              <c:strCache>
                <c:ptCount val="1"/>
                <c:pt idx="0">
                  <c:v>Q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Tool!$AE$23:$AE$24</c:f>
              <c:numCache>
                <c:formatCode>0%</c:formatCode>
                <c:ptCount val="2"/>
                <c:pt idx="0">
                  <c:v>0.14498159799513499</c:v>
                </c:pt>
                <c:pt idx="1">
                  <c:v>0.12688277279490201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E9-4F87-A08F-5033C237B32B}"/>
            </c:ext>
          </c:extLst>
        </c:ser>
        <c:ser>
          <c:idx val="3"/>
          <c:order val="3"/>
          <c:tx>
            <c:strRef>
              <c:f>Tool!$AF$22</c:f>
              <c:strCache>
                <c:ptCount val="1"/>
                <c:pt idx="0">
                  <c:v>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Tool!$AF$23:$AF$24</c:f>
              <c:numCache>
                <c:formatCode>0%</c:formatCode>
                <c:ptCount val="2"/>
                <c:pt idx="0">
                  <c:v>0.100769913204593</c:v>
                </c:pt>
                <c:pt idx="1">
                  <c:v>8.8792964820363099E-2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E9-4F87-A08F-5033C237B32B}"/>
            </c:ext>
          </c:extLst>
        </c:ser>
        <c:ser>
          <c:idx val="4"/>
          <c:order val="4"/>
          <c:tx>
            <c:strRef>
              <c:f>Tool!$AG$22</c:f>
              <c:strCache>
                <c:ptCount val="1"/>
                <c:pt idx="0">
                  <c:v>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Tool!$AG$23:$AG$24</c:f>
              <c:numCache>
                <c:formatCode>0%</c:formatCode>
                <c:ptCount val="2"/>
                <c:pt idx="0">
                  <c:v>9.60306382437284E-2</c:v>
                </c:pt>
                <c:pt idx="1">
                  <c:v>7.6672908682086205E-2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E9-4F87-A08F-5033C237B32B}"/>
            </c:ext>
          </c:extLst>
        </c:ser>
        <c:ser>
          <c:idx val="5"/>
          <c:order val="5"/>
          <c:tx>
            <c:strRef>
              <c:f>Tool!$AH$22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Tool!$AH$23:$AH$24</c:f>
              <c:numCache>
                <c:formatCode>0%</c:formatCode>
                <c:ptCount val="2"/>
                <c:pt idx="0">
                  <c:v>5.9449329457169402E-2</c:v>
                </c:pt>
                <c:pt idx="1">
                  <c:v>8.0198507784383005E-2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E9-4F87-A08F-5033C237B32B}"/>
            </c:ext>
          </c:extLst>
        </c:ser>
        <c:ser>
          <c:idx val="6"/>
          <c:order val="6"/>
          <c:tx>
            <c:strRef>
              <c:f>Tool!$AI$22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Tool!$AI$23:$AI$24</c:f>
              <c:numCache>
                <c:formatCode>0%</c:formatCode>
                <c:ptCount val="2"/>
                <c:pt idx="0">
                  <c:v>5.5260971544741397E-2</c:v>
                </c:pt>
                <c:pt idx="1">
                  <c:v>9.08875775542725E-2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E9-4F87-A08F-5033C237B32B}"/>
            </c:ext>
          </c:extLst>
        </c:ser>
        <c:ser>
          <c:idx val="7"/>
          <c:order val="7"/>
          <c:tx>
            <c:strRef>
              <c:f>Tool!$AJ$22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Tool!$AJ$23:$AJ$24</c:f>
              <c:numCache>
                <c:formatCode>0%</c:formatCode>
                <c:ptCount val="2"/>
                <c:pt idx="0">
                  <c:v>5.1127324654094197E-2</c:v>
                </c:pt>
                <c:pt idx="1">
                  <c:v>5.05047621513613E-2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E9-4F87-A08F-5033C237B32B}"/>
            </c:ext>
          </c:extLst>
        </c:ser>
        <c:ser>
          <c:idx val="8"/>
          <c:order val="8"/>
          <c:tx>
            <c:strRef>
              <c:f>Tool!$AK$22</c:f>
              <c:strCache>
                <c:ptCount val="1"/>
                <c:pt idx="0">
                  <c:v>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Tool!$AK$23:$AK$24</c:f>
              <c:numCache>
                <c:formatCode>0%</c:formatCode>
                <c:ptCount val="2"/>
                <c:pt idx="0">
                  <c:v>3.0847063362092603E-2</c:v>
                </c:pt>
                <c:pt idx="1">
                  <c:v>2.1444180585293598E-2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E9-4F87-A08F-5033C237B32B}"/>
            </c:ext>
          </c:extLst>
        </c:ser>
        <c:ser>
          <c:idx val="9"/>
          <c:order val="9"/>
          <c:tx>
            <c:strRef>
              <c:f>Tool!$AL$22</c:f>
              <c:strCache>
                <c:ptCount val="1"/>
                <c:pt idx="0">
                  <c:v>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Tool!$AL$23:$AL$24</c:f>
              <c:numCache>
                <c:formatCode>0%</c:formatCode>
                <c:ptCount val="2"/>
                <c:pt idx="0">
                  <c:v>2.56431377082155E-2</c:v>
                </c:pt>
                <c:pt idx="1">
                  <c:v>2.4800016341918502E-2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EE9-4F87-A08F-5033C237B32B}"/>
            </c:ext>
          </c:extLst>
        </c:ser>
        <c:ser>
          <c:idx val="10"/>
          <c:order val="10"/>
          <c:tx>
            <c:strRef>
              <c:f>Tool!$AM$22</c:f>
              <c:strCache>
                <c:ptCount val="1"/>
                <c:pt idx="0">
                  <c:v>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Tool!$AM$23:$AM$24</c:f>
              <c:numCache>
                <c:formatCode>0%</c:formatCode>
                <c:ptCount val="2"/>
                <c:pt idx="0">
                  <c:v>2.3629346570902002E-2</c:v>
                </c:pt>
                <c:pt idx="1">
                  <c:v>3.4640583527629901E-2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EE9-4F87-A08F-5033C237B32B}"/>
            </c:ext>
          </c:extLst>
        </c:ser>
        <c:ser>
          <c:idx val="11"/>
          <c:order val="11"/>
          <c:tx>
            <c:strRef>
              <c:f>Tool!$AN$22</c:f>
              <c:strCache>
                <c:ptCount val="1"/>
                <c:pt idx="0">
                  <c:v>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Tool!$AN$23:$AN$24</c:f>
              <c:numCache>
                <c:formatCode>0%</c:formatCode>
                <c:ptCount val="2"/>
                <c:pt idx="0">
                  <c:v>2.1873011506000503E-2</c:v>
                </c:pt>
                <c:pt idx="1">
                  <c:v>1.98956502783263E-2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EE9-4F87-A08F-5033C237B32B}"/>
            </c:ext>
          </c:extLst>
        </c:ser>
        <c:ser>
          <c:idx val="12"/>
          <c:order val="12"/>
          <c:tx>
            <c:strRef>
              <c:f>Tool!$AO$22</c:f>
              <c:strCache>
                <c:ptCount val="1"/>
                <c:pt idx="0">
                  <c:v>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Tool!$AO$23:$AO$24</c:f>
              <c:numCache>
                <c:formatCode>0%</c:formatCode>
                <c:ptCount val="2"/>
                <c:pt idx="0">
                  <c:v>1.0708059877592799E-2</c:v>
                </c:pt>
                <c:pt idx="1">
                  <c:v>4.12569336319231E-2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EE9-4F87-A08F-5033C237B32B}"/>
            </c:ext>
          </c:extLst>
        </c:ser>
        <c:ser>
          <c:idx val="13"/>
          <c:order val="13"/>
          <c:tx>
            <c:strRef>
              <c:f>Tool!$AP$22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Tool!$AP$23:$AP$24</c:f>
              <c:numCache>
                <c:formatCode>0%</c:formatCode>
                <c:ptCount val="2"/>
                <c:pt idx="0">
                  <c:v>9.7535803093235993E-3</c:v>
                </c:pt>
                <c:pt idx="1">
                  <c:v>4.9745553901124798E-2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EE9-4F87-A08F-5033C237B32B}"/>
            </c:ext>
          </c:extLst>
        </c:ser>
        <c:ser>
          <c:idx val="14"/>
          <c:order val="14"/>
          <c:tx>
            <c:strRef>
              <c:f>Tool!$AQ$22</c:f>
              <c:strCache>
                <c:ptCount val="1"/>
                <c:pt idx="0">
                  <c:v>J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Tool!$AQ$23:$AQ$24</c:f>
              <c:numCache>
                <c:formatCode>0%</c:formatCode>
                <c:ptCount val="2"/>
                <c:pt idx="0">
                  <c:v>7.5832791239334695E-3</c:v>
                </c:pt>
                <c:pt idx="1">
                  <c:v>4.3209270037532901E-2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EE9-4F87-A08F-5033C237B32B}"/>
            </c:ext>
          </c:extLst>
        </c:ser>
        <c:ser>
          <c:idx val="15"/>
          <c:order val="15"/>
          <c:tx>
            <c:strRef>
              <c:f>Tool!$AR$22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Tool!$AR$23:$AR$24</c:f>
              <c:numCache>
                <c:formatCode>0%</c:formatCode>
                <c:ptCount val="2"/>
                <c:pt idx="0">
                  <c:v>1.9478106828982401E-4</c:v>
                </c:pt>
                <c:pt idx="1">
                  <c:v>1.4036759537343201E-3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EE9-4F87-A08F-5033C237B32B}"/>
            </c:ext>
          </c:extLst>
        </c:ser>
        <c:ser>
          <c:idx val="16"/>
          <c:order val="16"/>
          <c:tx>
            <c:strRef>
              <c:f>Tool!$AS$22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Tool!$AS$23:$AS$24</c:f>
              <c:numCache>
                <c:formatCode>0%</c:formatCode>
                <c:ptCount val="2"/>
                <c:pt idx="0">
                  <c:v>5.0000000000000004E-6</c:v>
                </c:pt>
                <c:pt idx="1">
                  <c:v>6.53339535772456E-3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EE9-4F87-A08F-5033C237B32B}"/>
            </c:ext>
          </c:extLst>
        </c:ser>
        <c:ser>
          <c:idx val="17"/>
          <c:order val="17"/>
          <c:tx>
            <c:strRef>
              <c:f>Tool!$AT$22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Tool!$AT$23:$AT$24</c:f>
              <c:numCache>
                <c:formatCode>0%</c:formatCode>
                <c:ptCount val="2"/>
                <c:pt idx="0">
                  <c:v>3.9999999999999998E-6</c:v>
                </c:pt>
                <c:pt idx="1">
                  <c:v>4.1684216887077196E-3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EE9-4F87-A08F-5033C237B32B}"/>
            </c:ext>
          </c:extLst>
        </c:ser>
        <c:ser>
          <c:idx val="18"/>
          <c:order val="18"/>
          <c:tx>
            <c:strRef>
              <c:f>Tool!$AU$22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Tool!$AB$23:$AB$24</c:f>
              <c:strCache>
                <c:ptCount val="2"/>
                <c:pt idx="0">
                  <c:v>Newport (Telford and Wrekin) BUA</c:v>
                </c:pt>
                <c:pt idx="1">
                  <c:v>EW</c:v>
                </c:pt>
              </c:strCache>
            </c:strRef>
          </c:cat>
          <c:val>
            <c:numRef>
              <c:f>Tool!$AU$23:$AU$24</c:f>
              <c:numCache>
                <c:formatCode>0%</c:formatCode>
                <c:ptCount val="2"/>
                <c:pt idx="0">
                  <c:v>1.9999999999999999E-6</c:v>
                </c:pt>
                <c:pt idx="1">
                  <c:v>8.9490158651905601E-4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E9-4F87-A08F-5033C237B32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100"/>
        <c:axId val="488619832"/>
        <c:axId val="488618520"/>
      </c:barChart>
      <c:catAx>
        <c:axId val="48861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18520"/>
        <c:crosses val="autoZero"/>
        <c:auto val="1"/>
        <c:lblAlgn val="ctr"/>
        <c:lblOffset val="100"/>
        <c:noMultiLvlLbl val="0"/>
      </c:catAx>
      <c:valAx>
        <c:axId val="48861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1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10082786038203"/>
          <c:y val="2.6247083697871106E-2"/>
          <c:w val="7.7253316308434419E-2"/>
          <c:h val="0.973752921295796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Tool!$AB$28</c:f>
              <c:strCache>
                <c:ptCount val="1"/>
                <c:pt idx="0">
                  <c:v>Difference to EW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Tool!$AC$27:$AU$27</c:f>
              <c:strCache>
                <c:ptCount val="19"/>
                <c:pt idx="0">
                  <c:v>P</c:v>
                </c:pt>
                <c:pt idx="1">
                  <c:v>G</c:v>
                </c:pt>
                <c:pt idx="2">
                  <c:v>I</c:v>
                </c:pt>
                <c:pt idx="3">
                  <c:v>Q</c:v>
                </c:pt>
                <c:pt idx="4">
                  <c:v>N</c:v>
                </c:pt>
                <c:pt idx="5">
                  <c:v>S</c:v>
                </c:pt>
                <c:pt idx="6">
                  <c:v>L</c:v>
                </c:pt>
                <c:pt idx="7">
                  <c:v>R</c:v>
                </c:pt>
                <c:pt idx="8">
                  <c:v>F</c:v>
                </c:pt>
                <c:pt idx="9">
                  <c:v>B</c:v>
                </c:pt>
                <c:pt idx="10">
                  <c:v>A</c:v>
                </c:pt>
                <c:pt idx="11">
                  <c:v>D</c:v>
                </c:pt>
                <c:pt idx="12">
                  <c:v>E</c:v>
                </c:pt>
                <c:pt idx="13">
                  <c:v>K</c:v>
                </c:pt>
                <c:pt idx="14">
                  <c:v>C</c:v>
                </c:pt>
                <c:pt idx="15">
                  <c:v>O</c:v>
                </c:pt>
                <c:pt idx="16">
                  <c:v>J</c:v>
                </c:pt>
                <c:pt idx="17">
                  <c:v>M</c:v>
                </c:pt>
                <c:pt idx="18">
                  <c:v>H</c:v>
                </c:pt>
              </c:strCache>
            </c:strRef>
          </c:cat>
          <c:val>
            <c:numRef>
              <c:f>Tool!$AC$28:$AU$28</c:f>
              <c:numCache>
                <c:formatCode>0%</c:formatCode>
                <c:ptCount val="19"/>
                <c:pt idx="0">
                  <c:v>6.6317032163811102E-2</c:v>
                </c:pt>
                <c:pt idx="1">
                  <c:v>5.7942009888180018E-2</c:v>
                </c:pt>
                <c:pt idx="2">
                  <c:v>1.9357729561642195E-2</c:v>
                </c:pt>
                <c:pt idx="3">
                  <c:v>1.8098825200232982E-2</c:v>
                </c:pt>
                <c:pt idx="4">
                  <c:v>1.1976948384229899E-2</c:v>
                </c:pt>
                <c:pt idx="5">
                  <c:v>9.4028827767990049E-3</c:v>
                </c:pt>
                <c:pt idx="6">
                  <c:v>1.9773612276742028E-3</c:v>
                </c:pt>
                <c:pt idx="7">
                  <c:v>8.4312136629699844E-4</c:v>
                </c:pt>
                <c:pt idx="8">
                  <c:v>6.2256250273289709E-4</c:v>
                </c:pt>
                <c:pt idx="9">
                  <c:v>-8.9290158651905596E-4</c:v>
                </c:pt>
                <c:pt idx="10">
                  <c:v>-1.208894885444496E-3</c:v>
                </c:pt>
                <c:pt idx="11">
                  <c:v>-4.1644216887077199E-3</c:v>
                </c:pt>
                <c:pt idx="12">
                  <c:v>-6.5283953577245602E-3</c:v>
                </c:pt>
                <c:pt idx="13">
                  <c:v>-1.1011236956727899E-2</c:v>
                </c:pt>
                <c:pt idx="14">
                  <c:v>-2.0749178327213604E-2</c:v>
                </c:pt>
                <c:pt idx="15">
                  <c:v>-3.05488737543303E-2</c:v>
                </c:pt>
                <c:pt idx="16">
                  <c:v>-3.5625990913599428E-2</c:v>
                </c:pt>
                <c:pt idx="17">
                  <c:v>-3.5626606009531103E-2</c:v>
                </c:pt>
                <c:pt idx="18">
                  <c:v>-3.9991973591801198E-2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0-4F34-BC2E-4146DFE6C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563243256"/>
        <c:axId val="563243584"/>
      </c:barChart>
      <c:catAx>
        <c:axId val="563243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43584"/>
        <c:crosses val="autoZero"/>
        <c:auto val="1"/>
        <c:lblAlgn val="ctr"/>
        <c:lblOffset val="100"/>
        <c:noMultiLvlLbl val="0"/>
      </c:catAx>
      <c:valAx>
        <c:axId val="5632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243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28574</xdr:colOff>
      <xdr:row>8</xdr:row>
      <xdr:rowOff>50539</xdr:rowOff>
    </xdr:from>
    <xdr:to>
      <xdr:col>5</xdr:col>
      <xdr:colOff>76199</xdr:colOff>
      <xdr:row>27</xdr:row>
      <xdr:rowOff>143037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84F759-39B4-4F23-9309-FBC0E5621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4" y="1584064"/>
          <a:ext cx="2905125" cy="3880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9524</xdr:colOff>
      <xdr:row>2</xdr:row>
      <xdr:rowOff>0</xdr:rowOff>
    </xdr:from>
    <xdr:to>
      <xdr:col>11</xdr:col>
      <xdr:colOff>9525</xdr:colOff>
      <xdr:row>16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739BBB-2661-42DC-B956-C2AE27753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2</xdr:row>
      <xdr:rowOff>0</xdr:rowOff>
    </xdr:from>
    <xdr:to>
      <xdr:col>25</xdr:col>
      <xdr:colOff>152400</xdr:colOff>
      <xdr:row>16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E2A3F98-AC57-4969-886A-96F4827B3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20411</xdr:colOff>
      <xdr:row>16</xdr:row>
      <xdr:rowOff>172809</xdr:rowOff>
    </xdr:from>
    <xdr:to>
      <xdr:col>11</xdr:col>
      <xdr:colOff>13607</xdr:colOff>
      <xdr:row>28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501091-BBE7-4A1A-B16F-2B381D5A7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2CA35-1E72-4354-9375-94C1B427634E}">
  <dimension ref="B1:AU41"/>
  <sheetViews>
    <sheetView zoomScale="70" zoomScaleNormal="70" workbookViewId="0">
      <selection activeCell="D6" sqref="D6"/>
    </sheetView>
  </sheetViews>
  <sheetFormatPr defaultRowHeight="14.5" x14ac:dyDescent="0.35"/>
  <cols>
    <col min="3" max="3" width="12" bestFit="1" customWidth="1"/>
    <col min="4" max="4" width="28.1796875" bestFit="1" customWidth="1"/>
    <col min="5" max="5" width="2.7265625" bestFit="1" customWidth="1"/>
    <col min="6" max="6" width="18" bestFit="1" customWidth="1"/>
    <col min="7" max="7" width="16" bestFit="1" customWidth="1"/>
    <col min="8" max="8" width="21.453125" style="39" bestFit="1" customWidth="1"/>
    <col min="9" max="9" width="5.54296875" style="39" bestFit="1" customWidth="1"/>
    <col min="10" max="16" width="4.54296875" style="39" bestFit="1" customWidth="1"/>
    <col min="17" max="17" width="5.54296875" style="39" bestFit="1" customWidth="1"/>
    <col min="18" max="18" width="5.26953125" style="39" bestFit="1" customWidth="1"/>
    <col min="19" max="24" width="4.54296875" style="39" bestFit="1" customWidth="1"/>
    <col min="25" max="25" width="4.54296875" style="39" customWidth="1"/>
    <col min="26" max="27" width="4.54296875" style="39" bestFit="1" customWidth="1"/>
    <col min="28" max="28" width="34.7265625" bestFit="1" customWidth="1"/>
    <col min="29" max="29" width="25.81640625" bestFit="1" customWidth="1"/>
    <col min="30" max="30" width="16.1796875" bestFit="1" customWidth="1"/>
    <col min="31" max="31" width="10" bestFit="1" customWidth="1"/>
    <col min="32" max="32" width="11" bestFit="1" customWidth="1"/>
    <col min="33" max="34" width="10" bestFit="1" customWidth="1"/>
    <col min="35" max="37" width="11" bestFit="1" customWidth="1"/>
    <col min="38" max="39" width="9.54296875" bestFit="1" customWidth="1"/>
    <col min="40" max="40" width="11" bestFit="1" customWidth="1"/>
    <col min="41" max="41" width="25" bestFit="1" customWidth="1"/>
    <col min="42" max="47" width="11" bestFit="1" customWidth="1"/>
  </cols>
  <sheetData>
    <row r="1" spans="2:47" ht="15" thickBot="1" x14ac:dyDescent="0.4"/>
    <row r="2" spans="2:47" x14ac:dyDescent="0.35">
      <c r="B2" s="3"/>
      <c r="C2" s="4"/>
      <c r="D2" s="4"/>
      <c r="E2" s="4"/>
      <c r="F2" s="4"/>
      <c r="G2" s="4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1"/>
      <c r="AB2" s="47" t="str">
        <f>Town!B2</f>
        <v>TOWN11NM</v>
      </c>
      <c r="AC2" s="48" t="str">
        <f>Town!C2</f>
        <v>A</v>
      </c>
      <c r="AD2" s="48" t="str">
        <f>Town!D2</f>
        <v>B</v>
      </c>
      <c r="AE2" s="48" t="str">
        <f>Town!E2</f>
        <v>C</v>
      </c>
      <c r="AF2" s="48" t="str">
        <f>Town!F2</f>
        <v>D</v>
      </c>
      <c r="AG2" s="48" t="str">
        <f>Town!G2</f>
        <v>E</v>
      </c>
      <c r="AH2" s="48" t="str">
        <f>Town!H2</f>
        <v>F</v>
      </c>
      <c r="AI2" s="48" t="str">
        <f>Town!I2</f>
        <v>G</v>
      </c>
      <c r="AJ2" s="48" t="str">
        <f>Town!J2</f>
        <v>H</v>
      </c>
      <c r="AK2" s="48" t="str">
        <f>Town!K2</f>
        <v>I</v>
      </c>
      <c r="AL2" s="48" t="str">
        <f>Town!L2</f>
        <v>J</v>
      </c>
      <c r="AM2" s="48" t="str">
        <f>Town!M2</f>
        <v>K</v>
      </c>
      <c r="AN2" s="48" t="str">
        <f>Town!N2</f>
        <v>L</v>
      </c>
      <c r="AO2" s="48" t="str">
        <f>Town!O2</f>
        <v>M</v>
      </c>
      <c r="AP2" s="48" t="str">
        <f>Town!P2</f>
        <v>N</v>
      </c>
      <c r="AQ2" s="48" t="str">
        <f>Town!Q2</f>
        <v>O</v>
      </c>
      <c r="AR2" s="48" t="str">
        <f>Town!R2</f>
        <v>P</v>
      </c>
      <c r="AS2" s="48" t="str">
        <f>Town!S2</f>
        <v>Q</v>
      </c>
      <c r="AT2" s="48" t="str">
        <f>Town!T2</f>
        <v>R</v>
      </c>
      <c r="AU2" s="48" t="str">
        <f>Town!U2</f>
        <v>S</v>
      </c>
    </row>
    <row r="3" spans="2:47" x14ac:dyDescent="0.35">
      <c r="B3" s="6"/>
      <c r="C3" s="2" t="s">
        <v>40</v>
      </c>
      <c r="D3" s="2"/>
      <c r="E3" s="2"/>
      <c r="F3" s="2"/>
      <c r="G3" s="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3"/>
      <c r="AB3" s="47" t="str">
        <f>D6</f>
        <v>Newport (Telford and Wrekin) BUA</v>
      </c>
      <c r="AC3" s="48">
        <f>INDEX(Town!C:C,MATCH($AB$3,Town!$B:$B,0))</f>
        <v>0.13805256674397701</v>
      </c>
      <c r="AD3" s="48">
        <f>INDEX(Town!D:D,MATCH($AB$3,Town!$B:$B,0))</f>
        <v>0</v>
      </c>
      <c r="AE3" s="48">
        <f>INDEX(Town!E:E,MATCH($AB$3,Town!$B:$B,0))</f>
        <v>0.74123984472371196</v>
      </c>
      <c r="AF3" s="48">
        <f>INDEX(Town!F:F,MATCH($AB$3,Town!$B:$B,0))</f>
        <v>0</v>
      </c>
      <c r="AG3" s="48">
        <f>INDEX(Town!G:G,MATCH($AB$3,Town!$B:$B,0))</f>
        <v>0</v>
      </c>
      <c r="AH3" s="48">
        <f>INDEX(Town!H:H,MATCH($AB$3,Town!$B:$B,0))</f>
        <v>1.0122080072545501</v>
      </c>
      <c r="AI3" s="48">
        <f>INDEX(Town!I:I,MATCH($AB$3,Town!$B:$B,0))</f>
        <v>1.37955121187936</v>
      </c>
      <c r="AJ3" s="48">
        <f>INDEX(Town!J:J,MATCH($AB$3,Town!$B:$B,0))</f>
        <v>0.19590856961195199</v>
      </c>
      <c r="AK3" s="48">
        <f>INDEX(Town!K:K,MATCH($AB$3,Town!$B:$B,0))</f>
        <v>1.25235418734235</v>
      </c>
      <c r="AL3" s="48">
        <f>INDEX(Town!L:L,MATCH($AB$3,Town!$B:$B,0))</f>
        <v>0.17526977700283</v>
      </c>
      <c r="AM3" s="48">
        <f>INDEX(Town!M:M,MATCH($AB$3,Town!$B:$B,0))</f>
        <v>0.68181145251388997</v>
      </c>
      <c r="AN3" s="48">
        <f>INDEX(Town!N:N,MATCH($AB$3,Town!$B:$B,0))</f>
        <v>1.09878346272578</v>
      </c>
      <c r="AO3" s="48">
        <f>INDEX(Town!O:O,MATCH($AB$3,Town!$B:$B,0))</f>
        <v>0.60787153790902504</v>
      </c>
      <c r="AP3" s="48">
        <f>INDEX(Town!P:P,MATCH($AB$3,Town!$B:$B,0))</f>
        <v>1.1347285610794999</v>
      </c>
      <c r="AQ3" s="48">
        <f>INDEX(Town!Q:Q,MATCH($AB$3,Town!$B:$B,0))</f>
        <v>0.25918212858453599</v>
      </c>
      <c r="AR3" s="48">
        <f>INDEX(Town!R:R,MATCH($AB$3,Town!$B:$B,0))</f>
        <v>1.77611241643832</v>
      </c>
      <c r="AS3" s="48">
        <f>INDEX(Town!S:S,MATCH($AB$3,Town!$B:$B,0))</f>
        <v>1.1425081183358201</v>
      </c>
      <c r="AT3" s="48">
        <f>INDEX(Town!T:T,MATCH($AB$3,Town!$B:$B,0))</f>
        <v>1.03327100091069</v>
      </c>
      <c r="AU3" s="48">
        <f>INDEX(Town!U:U,MATCH($AB$3,Town!$B:$B,0))</f>
        <v>1.4375957728706401</v>
      </c>
    </row>
    <row r="4" spans="2:47" x14ac:dyDescent="0.35">
      <c r="B4" s="6"/>
      <c r="C4" s="2"/>
      <c r="D4" s="2"/>
      <c r="E4" s="2"/>
      <c r="F4" s="2"/>
      <c r="G4" s="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3"/>
      <c r="AB4" s="47" t="s">
        <v>38</v>
      </c>
      <c r="AC4" s="48">
        <f t="shared" ref="AC4:AU4" si="0">AC3+AC7/10000000000</f>
        <v>0.13805256684397701</v>
      </c>
      <c r="AD4" s="48">
        <f t="shared" si="0"/>
        <v>2.0000000000000001E-10</v>
      </c>
      <c r="AE4" s="48">
        <f t="shared" si="0"/>
        <v>0.74123984502371199</v>
      </c>
      <c r="AF4" s="48">
        <f t="shared" si="0"/>
        <v>4.0000000000000001E-10</v>
      </c>
      <c r="AG4" s="48">
        <f t="shared" si="0"/>
        <v>5.0000000000000003E-10</v>
      </c>
      <c r="AH4" s="48">
        <f t="shared" si="0"/>
        <v>1.0122080078545501</v>
      </c>
      <c r="AI4" s="48">
        <f t="shared" si="0"/>
        <v>1.3795512125793601</v>
      </c>
      <c r="AJ4" s="48">
        <f t="shared" si="0"/>
        <v>0.195908570411952</v>
      </c>
      <c r="AK4" s="48">
        <f t="shared" si="0"/>
        <v>1.2523541882423501</v>
      </c>
      <c r="AL4" s="48">
        <f t="shared" si="0"/>
        <v>0.17526977800283</v>
      </c>
      <c r="AM4" s="48">
        <f t="shared" si="0"/>
        <v>0.68181145361388995</v>
      </c>
      <c r="AN4" s="48">
        <f t="shared" si="0"/>
        <v>1.0987834639257801</v>
      </c>
      <c r="AO4" s="48">
        <f t="shared" si="0"/>
        <v>0.60787153920902504</v>
      </c>
      <c r="AP4" s="48">
        <f t="shared" si="0"/>
        <v>1.1347285624794998</v>
      </c>
      <c r="AQ4" s="48">
        <f t="shared" si="0"/>
        <v>0.259182130084536</v>
      </c>
      <c r="AR4" s="48">
        <f t="shared" si="0"/>
        <v>1.7761124180383199</v>
      </c>
      <c r="AS4" s="48">
        <f t="shared" si="0"/>
        <v>1.14250812003582</v>
      </c>
      <c r="AT4" s="48">
        <f t="shared" si="0"/>
        <v>1.0332710027106899</v>
      </c>
      <c r="AU4" s="48">
        <f t="shared" si="0"/>
        <v>1.43759577477064</v>
      </c>
    </row>
    <row r="5" spans="2:47" x14ac:dyDescent="0.35">
      <c r="B5" s="6"/>
      <c r="C5" s="2" t="s">
        <v>0</v>
      </c>
      <c r="D5" s="11" t="s">
        <v>45</v>
      </c>
      <c r="F5" s="2"/>
      <c r="G5" s="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3"/>
      <c r="AB5" s="47" t="s">
        <v>39</v>
      </c>
      <c r="AC5" s="48">
        <f t="shared" ref="AC5:AU5" si="1">LARGE($AC$4:$AU$4,AC$7)</f>
        <v>1.7761124180383199</v>
      </c>
      <c r="AD5" s="48">
        <f t="shared" si="1"/>
        <v>1.43759577477064</v>
      </c>
      <c r="AE5" s="48">
        <f t="shared" si="1"/>
        <v>1.3795512125793601</v>
      </c>
      <c r="AF5" s="48">
        <f t="shared" si="1"/>
        <v>1.2523541882423501</v>
      </c>
      <c r="AG5" s="48">
        <f t="shared" si="1"/>
        <v>1.14250812003582</v>
      </c>
      <c r="AH5" s="48">
        <f t="shared" si="1"/>
        <v>1.1347285624794998</v>
      </c>
      <c r="AI5" s="48">
        <f t="shared" si="1"/>
        <v>1.0987834639257801</v>
      </c>
      <c r="AJ5" s="48">
        <f t="shared" si="1"/>
        <v>1.0332710027106899</v>
      </c>
      <c r="AK5" s="48">
        <f t="shared" si="1"/>
        <v>1.0122080078545501</v>
      </c>
      <c r="AL5" s="48">
        <f t="shared" si="1"/>
        <v>0.74123984502371199</v>
      </c>
      <c r="AM5" s="48">
        <f t="shared" si="1"/>
        <v>0.68181145361388995</v>
      </c>
      <c r="AN5" s="48">
        <f t="shared" si="1"/>
        <v>0.60787153920902504</v>
      </c>
      <c r="AO5" s="48">
        <f t="shared" si="1"/>
        <v>0.259182130084536</v>
      </c>
      <c r="AP5" s="48">
        <f t="shared" si="1"/>
        <v>0.195908570411952</v>
      </c>
      <c r="AQ5" s="48">
        <f t="shared" si="1"/>
        <v>0.17526977800283</v>
      </c>
      <c r="AR5" s="48">
        <f t="shared" si="1"/>
        <v>0.13805256684397701</v>
      </c>
      <c r="AS5" s="48">
        <f t="shared" si="1"/>
        <v>5.0000000000000003E-10</v>
      </c>
      <c r="AT5" s="48">
        <f t="shared" si="1"/>
        <v>4.0000000000000001E-10</v>
      </c>
      <c r="AU5" s="48">
        <f t="shared" si="1"/>
        <v>2.0000000000000001E-10</v>
      </c>
    </row>
    <row r="6" spans="2:47" x14ac:dyDescent="0.35">
      <c r="B6" s="6"/>
      <c r="C6" s="2" t="s">
        <v>1</v>
      </c>
      <c r="D6" s="11" t="s">
        <v>533</v>
      </c>
      <c r="G6" s="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3"/>
      <c r="AB6" s="47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</row>
    <row r="7" spans="2:47" x14ac:dyDescent="0.35">
      <c r="B7" s="6"/>
      <c r="C7" s="2" t="s">
        <v>2</v>
      </c>
      <c r="D7" s="11" t="s">
        <v>4</v>
      </c>
      <c r="G7" s="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3"/>
      <c r="AB7" s="47"/>
      <c r="AC7" s="49">
        <v>1</v>
      </c>
      <c r="AD7" s="49">
        <f>AC7+1</f>
        <v>2</v>
      </c>
      <c r="AE7" s="49">
        <f t="shared" ref="AE7:AU7" si="2">AD7+1</f>
        <v>3</v>
      </c>
      <c r="AF7" s="49">
        <f t="shared" si="2"/>
        <v>4</v>
      </c>
      <c r="AG7" s="49">
        <f t="shared" si="2"/>
        <v>5</v>
      </c>
      <c r="AH7" s="49">
        <f t="shared" si="2"/>
        <v>6</v>
      </c>
      <c r="AI7" s="49">
        <f t="shared" si="2"/>
        <v>7</v>
      </c>
      <c r="AJ7" s="49">
        <f t="shared" si="2"/>
        <v>8</v>
      </c>
      <c r="AK7" s="49">
        <f t="shared" si="2"/>
        <v>9</v>
      </c>
      <c r="AL7" s="49">
        <f t="shared" si="2"/>
        <v>10</v>
      </c>
      <c r="AM7" s="49">
        <f t="shared" si="2"/>
        <v>11</v>
      </c>
      <c r="AN7" s="49">
        <f t="shared" si="2"/>
        <v>12</v>
      </c>
      <c r="AO7" s="49">
        <f t="shared" si="2"/>
        <v>13</v>
      </c>
      <c r="AP7" s="49">
        <f t="shared" si="2"/>
        <v>14</v>
      </c>
      <c r="AQ7" s="49">
        <f t="shared" si="2"/>
        <v>15</v>
      </c>
      <c r="AR7" s="49">
        <f t="shared" si="2"/>
        <v>16</v>
      </c>
      <c r="AS7" s="49">
        <f t="shared" si="2"/>
        <v>17</v>
      </c>
      <c r="AT7" s="49">
        <f t="shared" si="2"/>
        <v>18</v>
      </c>
      <c r="AU7" s="49">
        <f t="shared" si="2"/>
        <v>19</v>
      </c>
    </row>
    <row r="8" spans="2:47" x14ac:dyDescent="0.35">
      <c r="B8" s="6"/>
      <c r="C8" s="2"/>
      <c r="D8" s="2"/>
      <c r="E8" s="2"/>
      <c r="F8" s="2"/>
      <c r="G8" s="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3"/>
      <c r="AB8" s="47"/>
      <c r="AC8" s="48" t="str">
        <f t="shared" ref="AC8:AU8" si="3">INDEX($AC$2:$AU$2,MATCH(AC$5,$AC$4:$AU$4,0))</f>
        <v>P</v>
      </c>
      <c r="AD8" s="48" t="str">
        <f t="shared" si="3"/>
        <v>S</v>
      </c>
      <c r="AE8" s="48" t="str">
        <f t="shared" si="3"/>
        <v>G</v>
      </c>
      <c r="AF8" s="48" t="str">
        <f t="shared" si="3"/>
        <v>I</v>
      </c>
      <c r="AG8" s="48" t="str">
        <f t="shared" si="3"/>
        <v>Q</v>
      </c>
      <c r="AH8" s="48" t="str">
        <f t="shared" si="3"/>
        <v>N</v>
      </c>
      <c r="AI8" s="48" t="str">
        <f t="shared" si="3"/>
        <v>L</v>
      </c>
      <c r="AJ8" s="48" t="str">
        <f t="shared" si="3"/>
        <v>R</v>
      </c>
      <c r="AK8" s="48" t="str">
        <f t="shared" si="3"/>
        <v>F</v>
      </c>
      <c r="AL8" s="48" t="str">
        <f t="shared" si="3"/>
        <v>C</v>
      </c>
      <c r="AM8" s="48" t="str">
        <f t="shared" si="3"/>
        <v>K</v>
      </c>
      <c r="AN8" s="48" t="str">
        <f t="shared" si="3"/>
        <v>M</v>
      </c>
      <c r="AO8" s="48" t="str">
        <f t="shared" si="3"/>
        <v>O</v>
      </c>
      <c r="AP8" s="48" t="str">
        <f t="shared" si="3"/>
        <v>H</v>
      </c>
      <c r="AQ8" s="48" t="str">
        <f t="shared" si="3"/>
        <v>J</v>
      </c>
      <c r="AR8" s="48" t="str">
        <f t="shared" si="3"/>
        <v>A</v>
      </c>
      <c r="AS8" s="48" t="str">
        <f t="shared" si="3"/>
        <v>E</v>
      </c>
      <c r="AT8" s="48" t="str">
        <f t="shared" si="3"/>
        <v>D</v>
      </c>
      <c r="AU8" s="48" t="str">
        <f t="shared" si="3"/>
        <v>B</v>
      </c>
    </row>
    <row r="9" spans="2:47" x14ac:dyDescent="0.35">
      <c r="B9" s="6"/>
      <c r="C9" s="2" t="s">
        <v>3</v>
      </c>
      <c r="D9" s="2"/>
      <c r="E9" s="2"/>
      <c r="F9" s="2"/>
      <c r="G9" s="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3"/>
      <c r="AB9" s="47" t="str">
        <f>AB3</f>
        <v>Newport (Telford and Wrekin) BUA</v>
      </c>
      <c r="AC9" s="48">
        <f>IF(ROUND(AC5,2)=0,"NA",ROUND(AC5,2))</f>
        <v>1.78</v>
      </c>
      <c r="AD9" s="48">
        <f t="shared" ref="AD9:AU9" si="4">IF(ROUND(AD5,2)=0,"NA",ROUND(AD5,2))</f>
        <v>1.44</v>
      </c>
      <c r="AE9" s="48">
        <f t="shared" si="4"/>
        <v>1.38</v>
      </c>
      <c r="AF9" s="48">
        <f t="shared" si="4"/>
        <v>1.25</v>
      </c>
      <c r="AG9" s="48">
        <f t="shared" si="4"/>
        <v>1.1399999999999999</v>
      </c>
      <c r="AH9" s="48">
        <f t="shared" si="4"/>
        <v>1.1299999999999999</v>
      </c>
      <c r="AI9" s="48">
        <f t="shared" si="4"/>
        <v>1.1000000000000001</v>
      </c>
      <c r="AJ9" s="48">
        <f t="shared" si="4"/>
        <v>1.03</v>
      </c>
      <c r="AK9" s="48">
        <f t="shared" si="4"/>
        <v>1.01</v>
      </c>
      <c r="AL9" s="48">
        <f t="shared" si="4"/>
        <v>0.74</v>
      </c>
      <c r="AM9" s="48">
        <f t="shared" si="4"/>
        <v>0.68</v>
      </c>
      <c r="AN9" s="48">
        <f t="shared" si="4"/>
        <v>0.61</v>
      </c>
      <c r="AO9" s="48">
        <f t="shared" si="4"/>
        <v>0.26</v>
      </c>
      <c r="AP9" s="48">
        <f t="shared" si="4"/>
        <v>0.2</v>
      </c>
      <c r="AQ9" s="48">
        <f t="shared" si="4"/>
        <v>0.18</v>
      </c>
      <c r="AR9" s="48">
        <f t="shared" si="4"/>
        <v>0.14000000000000001</v>
      </c>
      <c r="AS9" s="48" t="str">
        <f t="shared" si="4"/>
        <v>NA</v>
      </c>
      <c r="AT9" s="48" t="str">
        <f t="shared" si="4"/>
        <v>NA</v>
      </c>
      <c r="AU9" s="48" t="str">
        <f t="shared" si="4"/>
        <v>NA</v>
      </c>
    </row>
    <row r="10" spans="2:47" x14ac:dyDescent="0.35">
      <c r="B10" s="6"/>
      <c r="C10" s="2"/>
      <c r="D10" s="2"/>
      <c r="E10" s="2"/>
      <c r="F10" s="2"/>
      <c r="G10" s="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3"/>
      <c r="AB10" s="47" t="s">
        <v>24</v>
      </c>
      <c r="AC10" s="48">
        <v>1</v>
      </c>
      <c r="AD10" s="48">
        <v>1</v>
      </c>
      <c r="AE10" s="48">
        <v>1</v>
      </c>
      <c r="AF10" s="48">
        <v>1</v>
      </c>
      <c r="AG10" s="48">
        <v>1</v>
      </c>
      <c r="AH10" s="48">
        <v>1</v>
      </c>
      <c r="AI10" s="48">
        <v>1</v>
      </c>
      <c r="AJ10" s="48">
        <v>1</v>
      </c>
      <c r="AK10" s="48">
        <v>1</v>
      </c>
      <c r="AL10" s="48">
        <v>1</v>
      </c>
      <c r="AM10" s="48">
        <v>1</v>
      </c>
      <c r="AN10" s="48">
        <v>1</v>
      </c>
      <c r="AO10" s="48">
        <v>1</v>
      </c>
      <c r="AP10" s="48">
        <v>1</v>
      </c>
      <c r="AQ10" s="48">
        <v>1</v>
      </c>
      <c r="AR10" s="48">
        <v>1</v>
      </c>
      <c r="AS10" s="48">
        <v>1</v>
      </c>
      <c r="AT10" s="48">
        <v>1</v>
      </c>
      <c r="AU10" s="48">
        <v>1</v>
      </c>
    </row>
    <row r="11" spans="2:47" x14ac:dyDescent="0.35">
      <c r="B11" s="6"/>
      <c r="C11" s="2"/>
      <c r="D11" s="2"/>
      <c r="E11" s="2"/>
      <c r="F11" s="2"/>
      <c r="G11" s="2"/>
      <c r="H11" s="42"/>
      <c r="I11" s="42"/>
      <c r="J11" s="42"/>
      <c r="K11" s="44"/>
      <c r="L11" s="42"/>
      <c r="M11" s="44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3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35">
      <c r="B12" s="6"/>
      <c r="C12" s="2"/>
      <c r="D12" s="2"/>
      <c r="E12" s="2"/>
      <c r="F12" s="2"/>
      <c r="G12" s="2"/>
      <c r="H12" s="42"/>
      <c r="I12" s="42"/>
      <c r="J12" s="42"/>
      <c r="K12" s="44"/>
      <c r="L12" s="42"/>
      <c r="M12" s="44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3"/>
    </row>
    <row r="13" spans="2:47" x14ac:dyDescent="0.35">
      <c r="B13" s="6"/>
      <c r="C13" s="2"/>
      <c r="D13" s="2"/>
      <c r="E13" s="2"/>
      <c r="F13" s="2"/>
      <c r="G13" s="2"/>
      <c r="H13" s="42"/>
      <c r="I13" s="42"/>
      <c r="J13" s="42"/>
      <c r="K13" s="44"/>
      <c r="L13" s="42"/>
      <c r="M13" s="44"/>
      <c r="N13" s="42"/>
      <c r="O13" s="42"/>
      <c r="P13" s="44"/>
      <c r="Q13" s="44"/>
      <c r="R13" s="44"/>
      <c r="S13" s="42"/>
      <c r="T13" s="42"/>
      <c r="U13" s="42"/>
      <c r="V13" s="42"/>
      <c r="W13" s="42"/>
      <c r="X13" s="42"/>
      <c r="Y13" s="42"/>
      <c r="Z13" s="43"/>
      <c r="AB13" s="59" t="s">
        <v>46</v>
      </c>
      <c r="AC13" s="59" t="str" cm="1">
        <f t="array" ref="AC13:AL13">Town!W2:AF2</f>
        <v>1st Most Similar</v>
      </c>
      <c r="AD13" s="59" t="str">
        <v>2nd Most Similar</v>
      </c>
      <c r="AE13" s="59" t="str">
        <v>3rd Most Similar</v>
      </c>
      <c r="AF13" s="59" t="str">
        <v>4th Most Similar</v>
      </c>
      <c r="AG13" s="59" t="str">
        <v>5th Most Similar</v>
      </c>
      <c r="AH13" s="59" t="str">
        <v>1st Least Similar</v>
      </c>
      <c r="AI13" s="59" t="str">
        <v>2nd Least Similar</v>
      </c>
      <c r="AJ13" s="59" t="str">
        <v>3rd Least Similar</v>
      </c>
      <c r="AK13" s="59" t="str">
        <v>4th Least Similar</v>
      </c>
      <c r="AL13" s="59" t="str">
        <v>5th Least Similar</v>
      </c>
      <c r="AM13" s="59"/>
      <c r="AN13" s="59"/>
      <c r="AO13" s="59"/>
      <c r="AP13" s="59"/>
      <c r="AQ13" s="59"/>
      <c r="AR13" s="59"/>
      <c r="AS13" s="59"/>
      <c r="AT13" s="59"/>
      <c r="AU13" s="59"/>
    </row>
    <row r="14" spans="2:47" x14ac:dyDescent="0.35">
      <c r="B14" s="6"/>
      <c r="C14" s="2"/>
      <c r="D14" s="2"/>
      <c r="E14" s="2"/>
      <c r="F14" s="2"/>
      <c r="G14" s="2"/>
      <c r="H14" s="42"/>
      <c r="I14" s="42"/>
      <c r="J14" s="42"/>
      <c r="K14" s="44"/>
      <c r="L14" s="42"/>
      <c r="M14" s="44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3"/>
      <c r="AB14" s="59"/>
      <c r="AC14" s="59" t="str">
        <f>INDEX(Town!W:W,MATCH(Tool!$D$6,Town!$B:$B,0))</f>
        <v>Leiston BUASD</v>
      </c>
      <c r="AD14" s="59" t="str">
        <f>INDEX(Town!X:X,MATCH(Tool!$D$6,Town!$B:$B,0))</f>
        <v>Royston BUASD</v>
      </c>
      <c r="AE14" s="59" t="str">
        <f>INDEX(Town!Y:Y,MATCH(Tool!$D$6,Town!$B:$B,0))</f>
        <v>Aylsham BUA</v>
      </c>
      <c r="AF14" s="59" t="str">
        <f>INDEX(Town!Z:Z,MATCH(Tool!$D$6,Town!$B:$B,0))</f>
        <v>Gravesend BUASD</v>
      </c>
      <c r="AG14" s="59" t="str">
        <f>INDEX(Town!AA:AA,MATCH(Tool!$D$6,Town!$B:$B,0))</f>
        <v>Thornbury BUA</v>
      </c>
      <c r="AH14" s="59" t="str">
        <f>INDEX(Town!AB:AB,MATCH(Tool!$D$6,Town!$B:$B,0))</f>
        <v>Freckleton BUA</v>
      </c>
      <c r="AI14" s="59" t="str">
        <f>INDEX(Town!AC:AC,MATCH(Tool!$D$6,Town!$B:$B,0))</f>
        <v>Trimley St Mary BUASD</v>
      </c>
      <c r="AJ14" s="59" t="str">
        <f>INDEX(Town!AD:AD,MATCH(Tool!$D$6,Town!$B:$B,0))</f>
        <v>Castle Donington BUA</v>
      </c>
      <c r="AK14" s="59" t="str">
        <f>INDEX(Town!AE:AE,MATCH(Tool!$D$6,Town!$B:$B,0))</f>
        <v>University of Lancaster BUA</v>
      </c>
      <c r="AL14" s="59" t="str">
        <f>INDEX(Town!AF:AF,MATCH(Tool!$D$6,Town!$B:$B,0))</f>
        <v>Tadcaster BUA</v>
      </c>
      <c r="AM14" s="59"/>
      <c r="AN14" s="59"/>
      <c r="AO14" s="59"/>
      <c r="AP14" s="59"/>
      <c r="AQ14" s="59"/>
      <c r="AR14" s="59"/>
      <c r="AS14" s="59"/>
      <c r="AT14" s="59"/>
      <c r="AU14" s="59"/>
    </row>
    <row r="15" spans="2:47" x14ac:dyDescent="0.35">
      <c r="B15" s="6"/>
      <c r="C15" s="2"/>
      <c r="D15" s="2"/>
      <c r="E15" s="2"/>
      <c r="F15" s="2"/>
      <c r="G15" s="2"/>
      <c r="H15" s="42"/>
      <c r="I15" s="42"/>
      <c r="J15" s="42"/>
      <c r="K15" s="44"/>
      <c r="L15" s="42"/>
      <c r="M15" s="44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3"/>
    </row>
    <row r="16" spans="2:47" x14ac:dyDescent="0.35">
      <c r="B16" s="6"/>
      <c r="C16" s="2"/>
      <c r="D16" s="2"/>
      <c r="E16" s="2"/>
      <c r="F16" s="2"/>
      <c r="G16" s="2"/>
      <c r="H16" s="42"/>
      <c r="I16" s="42"/>
      <c r="J16" s="42"/>
      <c r="K16" s="44"/>
      <c r="L16" s="42"/>
      <c r="M16" s="44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3"/>
      <c r="AB16" s="60"/>
      <c r="AC16" s="60">
        <v>1</v>
      </c>
      <c r="AD16" s="60">
        <f>AC16+1</f>
        <v>2</v>
      </c>
      <c r="AE16" s="60">
        <f t="shared" ref="AE16:AU16" si="5">AD16+1</f>
        <v>3</v>
      </c>
      <c r="AF16" s="60">
        <f t="shared" si="5"/>
        <v>4</v>
      </c>
      <c r="AG16" s="60">
        <f t="shared" si="5"/>
        <v>5</v>
      </c>
      <c r="AH16" s="60">
        <f t="shared" si="5"/>
        <v>6</v>
      </c>
      <c r="AI16" s="60">
        <f t="shared" si="5"/>
        <v>7</v>
      </c>
      <c r="AJ16" s="60">
        <f t="shared" si="5"/>
        <v>8</v>
      </c>
      <c r="AK16" s="60">
        <f t="shared" si="5"/>
        <v>9</v>
      </c>
      <c r="AL16" s="60">
        <f t="shared" si="5"/>
        <v>10</v>
      </c>
      <c r="AM16" s="60">
        <f t="shared" si="5"/>
        <v>11</v>
      </c>
      <c r="AN16" s="60">
        <f t="shared" si="5"/>
        <v>12</v>
      </c>
      <c r="AO16" s="60">
        <f t="shared" si="5"/>
        <v>13</v>
      </c>
      <c r="AP16" s="60">
        <f t="shared" si="5"/>
        <v>14</v>
      </c>
      <c r="AQ16" s="60">
        <f t="shared" si="5"/>
        <v>15</v>
      </c>
      <c r="AR16" s="60">
        <f t="shared" si="5"/>
        <v>16</v>
      </c>
      <c r="AS16" s="60">
        <f t="shared" si="5"/>
        <v>17</v>
      </c>
      <c r="AT16" s="60">
        <f t="shared" si="5"/>
        <v>18</v>
      </c>
      <c r="AU16" s="60">
        <f t="shared" si="5"/>
        <v>19</v>
      </c>
    </row>
    <row r="17" spans="2:47" x14ac:dyDescent="0.35">
      <c r="B17" s="6"/>
      <c r="C17" s="2"/>
      <c r="D17" s="2"/>
      <c r="E17" s="2"/>
      <c r="F17" s="2"/>
      <c r="G17" s="2"/>
      <c r="H17" s="42"/>
      <c r="I17" s="42"/>
      <c r="J17" s="42"/>
      <c r="K17" s="44"/>
      <c r="L17" s="42"/>
      <c r="M17" s="44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3"/>
      <c r="AB17" s="60" t="s">
        <v>49</v>
      </c>
      <c r="AC17" s="60" t="s">
        <v>4</v>
      </c>
      <c r="AD17" s="60" t="s">
        <v>5</v>
      </c>
      <c r="AE17" s="60" t="s">
        <v>6</v>
      </c>
      <c r="AF17" s="60" t="s">
        <v>7</v>
      </c>
      <c r="AG17" s="60" t="s">
        <v>8</v>
      </c>
      <c r="AH17" s="60" t="s">
        <v>9</v>
      </c>
      <c r="AI17" s="60" t="s">
        <v>10</v>
      </c>
      <c r="AJ17" s="60" t="s">
        <v>11</v>
      </c>
      <c r="AK17" s="60" t="s">
        <v>12</v>
      </c>
      <c r="AL17" s="60" t="s">
        <v>13</v>
      </c>
      <c r="AM17" s="60" t="s">
        <v>14</v>
      </c>
      <c r="AN17" s="60" t="s">
        <v>15</v>
      </c>
      <c r="AO17" s="60" t="s">
        <v>16</v>
      </c>
      <c r="AP17" s="60" t="s">
        <v>17</v>
      </c>
      <c r="AQ17" s="60" t="s">
        <v>18</v>
      </c>
      <c r="AR17" s="60" t="s">
        <v>19</v>
      </c>
      <c r="AS17" s="60" t="s">
        <v>20</v>
      </c>
      <c r="AT17" s="60" t="s">
        <v>21</v>
      </c>
      <c r="AU17" s="60" t="s">
        <v>22</v>
      </c>
    </row>
    <row r="18" spans="2:47" x14ac:dyDescent="0.35">
      <c r="B18" s="6"/>
      <c r="C18" s="2"/>
      <c r="D18" s="2"/>
      <c r="E18" s="2"/>
      <c r="F18" s="2"/>
      <c r="G18" s="2"/>
      <c r="H18" s="42"/>
      <c r="I18" s="42"/>
      <c r="J18" s="42"/>
      <c r="K18" s="44"/>
      <c r="L18" s="42"/>
      <c r="M18" s="44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3"/>
      <c r="AB18" s="60" t="str">
        <f>AB3</f>
        <v>Newport (Telford and Wrekin) BUA</v>
      </c>
      <c r="AC18" s="62">
        <f>INDEX(Town!AG:AG,MATCH($AB18,Town!$B:$B,0))</f>
        <v>1.9378106828982401E-4</v>
      </c>
      <c r="AD18" s="62">
        <f>INDEX(Town!AH:AH,MATCH($AB18,Town!$B:$B,0))</f>
        <v>0</v>
      </c>
      <c r="AE18" s="62">
        <f>INDEX(Town!AI:AI,MATCH($AB18,Town!$B:$B,0))</f>
        <v>5.9446329457169399E-2</v>
      </c>
      <c r="AF18" s="62">
        <f>INDEX(Town!AJ:AJ,MATCH($AB18,Town!$B:$B,0))</f>
        <v>0</v>
      </c>
      <c r="AG18" s="62">
        <f>INDEX(Town!AK:AK,MATCH($AB18,Town!$B:$B,0))</f>
        <v>0</v>
      </c>
      <c r="AH18" s="62">
        <f>INDEX(Town!AL:AL,MATCH($AB18,Town!$B:$B,0))</f>
        <v>5.1121324654094198E-2</v>
      </c>
      <c r="AI18" s="62">
        <f>INDEX(Town!AM:AM,MATCH($AB18,Town!$B:$B,0))</f>
        <v>0.21057583430107901</v>
      </c>
      <c r="AJ18" s="62">
        <f>INDEX(Town!AN:AN,MATCH($AB18,Town!$B:$B,0))</f>
        <v>9.7455803093235999E-3</v>
      </c>
      <c r="AK18" s="62">
        <f>INDEX(Town!AO:AO,MATCH($AB18,Town!$B:$B,0))</f>
        <v>9.6021638243728405E-2</v>
      </c>
      <c r="AL18" s="62">
        <f>INDEX(Town!AP:AP,MATCH($AB18,Town!$B:$B,0))</f>
        <v>7.5732791239334699E-3</v>
      </c>
      <c r="AM18" s="62">
        <f>INDEX(Town!AQ:AQ,MATCH($AB18,Town!$B:$B,0))</f>
        <v>2.3618346570902001E-2</v>
      </c>
      <c r="AN18" s="62">
        <f>INDEX(Town!AR:AR,MATCH($AB18,Town!$B:$B,0))</f>
        <v>2.1861011506000502E-2</v>
      </c>
      <c r="AO18" s="62">
        <f>INDEX(Town!AS:AS,MATCH($AB18,Town!$B:$B,0))</f>
        <v>5.5247971544741398E-2</v>
      </c>
      <c r="AP18" s="62">
        <f>INDEX(Town!AT:AT,MATCH($AB18,Town!$B:$B,0))</f>
        <v>0.100755913204593</v>
      </c>
      <c r="AQ18" s="62">
        <f>INDEX(Town!AU:AU,MATCH($AB18,Town!$B:$B,0))</f>
        <v>1.06930598775928E-2</v>
      </c>
      <c r="AR18" s="62">
        <f>INDEX(Town!AV:AV,MATCH($AB18,Town!$B:$B,0))</f>
        <v>0.15172813107310901</v>
      </c>
      <c r="AS18" s="62">
        <f>INDEX(Town!AW:AW,MATCH($AB18,Town!$B:$B,0))</f>
        <v>0.144964597995135</v>
      </c>
      <c r="AT18" s="62">
        <f>INDEX(Town!AX:AX,MATCH($AB18,Town!$B:$B,0))</f>
        <v>2.5625137708215499E-2</v>
      </c>
      <c r="AU18" s="62">
        <f>INDEX(Town!AY:AY,MATCH($AB18,Town!$B:$B,0))</f>
        <v>3.0828063362092602E-2</v>
      </c>
    </row>
    <row r="19" spans="2:47" x14ac:dyDescent="0.35">
      <c r="B19" s="6"/>
      <c r="C19" s="2"/>
      <c r="D19" s="2"/>
      <c r="E19" s="2"/>
      <c r="F19" s="2"/>
      <c r="M19" s="71" t="s">
        <v>37</v>
      </c>
      <c r="N19" s="71"/>
      <c r="O19" s="71"/>
      <c r="P19" s="71"/>
      <c r="Q19" s="71"/>
      <c r="R19" s="66">
        <f>INDEX(Town!$V:$V,MATCH(Tool!$D$6,Town!$B:$B,0))</f>
        <v>0.581474504844393</v>
      </c>
      <c r="T19" s="72" t="s">
        <v>53</v>
      </c>
      <c r="U19" s="72"/>
      <c r="V19" s="72"/>
      <c r="W19" s="72"/>
      <c r="X19" s="72"/>
      <c r="Y19" s="39" t="s">
        <v>2540</v>
      </c>
      <c r="Z19" s="43"/>
      <c r="AB19" s="60" t="s">
        <v>24</v>
      </c>
      <c r="AC19" s="62">
        <v>1.4036759537343201E-3</v>
      </c>
      <c r="AD19" s="62">
        <v>8.9490158651905601E-4</v>
      </c>
      <c r="AE19" s="62">
        <v>8.0198507784383005E-2</v>
      </c>
      <c r="AF19" s="62">
        <v>4.1684216887077196E-3</v>
      </c>
      <c r="AG19" s="62">
        <v>6.53339535772456E-3</v>
      </c>
      <c r="AH19" s="62">
        <v>5.05047621513613E-2</v>
      </c>
      <c r="AI19" s="62">
        <v>0.152640824412899</v>
      </c>
      <c r="AJ19" s="62">
        <v>4.9745553901124798E-2</v>
      </c>
      <c r="AK19" s="62">
        <v>7.6672908682086205E-2</v>
      </c>
      <c r="AL19" s="62">
        <v>4.3209270037532901E-2</v>
      </c>
      <c r="AM19" s="62">
        <v>3.4640583527629901E-2</v>
      </c>
      <c r="AN19" s="62">
        <v>1.98956502783263E-2</v>
      </c>
      <c r="AO19" s="62">
        <v>9.08875775542725E-2</v>
      </c>
      <c r="AP19" s="62">
        <v>8.8792964820363099E-2</v>
      </c>
      <c r="AQ19" s="62">
        <v>4.12569336319231E-2</v>
      </c>
      <c r="AR19" s="62">
        <v>8.5427098909297894E-2</v>
      </c>
      <c r="AS19" s="62">
        <v>0.12688277279490201</v>
      </c>
      <c r="AT19" s="62">
        <v>2.4800016341918502E-2</v>
      </c>
      <c r="AU19" s="62">
        <v>2.1444180585293598E-2</v>
      </c>
    </row>
    <row r="20" spans="2:47" x14ac:dyDescent="0.35">
      <c r="B20" s="6"/>
      <c r="C20" s="2"/>
      <c r="D20" s="19"/>
      <c r="E20" s="2"/>
      <c r="F20" s="2"/>
      <c r="M20" s="72" t="s">
        <v>51</v>
      </c>
      <c r="N20" s="72"/>
      <c r="O20" s="72"/>
      <c r="P20" s="72"/>
      <c r="Q20" s="72"/>
      <c r="R20" s="39" t="s">
        <v>2540</v>
      </c>
      <c r="T20" s="72" t="s">
        <v>54</v>
      </c>
      <c r="U20" s="72"/>
      <c r="V20" s="72"/>
      <c r="W20" s="72"/>
      <c r="X20" s="72"/>
      <c r="Y20" s="39" t="s">
        <v>2540</v>
      </c>
      <c r="Z20" s="43"/>
      <c r="AB20" s="60" t="s">
        <v>38</v>
      </c>
      <c r="AC20" s="69">
        <f t="shared" ref="AC20:AU20" si="6">AC18+AC16/1000000</f>
        <v>1.9478106828982401E-4</v>
      </c>
      <c r="AD20" s="69">
        <f t="shared" si="6"/>
        <v>1.9999999999999999E-6</v>
      </c>
      <c r="AE20" s="69">
        <f t="shared" si="6"/>
        <v>5.9449329457169402E-2</v>
      </c>
      <c r="AF20" s="69">
        <f t="shared" si="6"/>
        <v>3.9999999999999998E-6</v>
      </c>
      <c r="AG20" s="69">
        <f t="shared" si="6"/>
        <v>5.0000000000000004E-6</v>
      </c>
      <c r="AH20" s="69">
        <f t="shared" si="6"/>
        <v>5.1127324654094197E-2</v>
      </c>
      <c r="AI20" s="69">
        <f t="shared" si="6"/>
        <v>0.21058283430107902</v>
      </c>
      <c r="AJ20" s="69">
        <f t="shared" si="6"/>
        <v>9.7535803093235993E-3</v>
      </c>
      <c r="AK20" s="69">
        <f t="shared" si="6"/>
        <v>9.60306382437284E-2</v>
      </c>
      <c r="AL20" s="69">
        <f t="shared" si="6"/>
        <v>7.5832791239334695E-3</v>
      </c>
      <c r="AM20" s="69">
        <f t="shared" si="6"/>
        <v>2.3629346570902002E-2</v>
      </c>
      <c r="AN20" s="69">
        <f t="shared" si="6"/>
        <v>2.1873011506000503E-2</v>
      </c>
      <c r="AO20" s="69">
        <f t="shared" si="6"/>
        <v>5.5260971544741397E-2</v>
      </c>
      <c r="AP20" s="69">
        <f t="shared" si="6"/>
        <v>0.100769913204593</v>
      </c>
      <c r="AQ20" s="69">
        <f t="shared" si="6"/>
        <v>1.0708059877592799E-2</v>
      </c>
      <c r="AR20" s="69">
        <f t="shared" si="6"/>
        <v>0.151744131073109</v>
      </c>
      <c r="AS20" s="69">
        <f t="shared" si="6"/>
        <v>0.14498159799513499</v>
      </c>
      <c r="AT20" s="69">
        <f t="shared" si="6"/>
        <v>2.56431377082155E-2</v>
      </c>
      <c r="AU20" s="69">
        <f t="shared" si="6"/>
        <v>3.0847063362092603E-2</v>
      </c>
    </row>
    <row r="21" spans="2:47" x14ac:dyDescent="0.35">
      <c r="B21" s="6"/>
      <c r="C21" s="2"/>
      <c r="D21" s="2"/>
      <c r="E21" s="2"/>
      <c r="F21" s="2"/>
      <c r="M21" s="72" t="s">
        <v>52</v>
      </c>
      <c r="N21" s="72"/>
      <c r="O21" s="72"/>
      <c r="P21" s="72"/>
      <c r="Q21" s="72"/>
      <c r="R21" s="39" t="s">
        <v>2540</v>
      </c>
      <c r="T21" s="72" t="s">
        <v>55</v>
      </c>
      <c r="U21" s="72"/>
      <c r="V21" s="72"/>
      <c r="W21" s="72"/>
      <c r="X21" s="72"/>
      <c r="Y21" s="39" t="s">
        <v>2540</v>
      </c>
      <c r="Z21" s="43"/>
    </row>
    <row r="22" spans="2:47" x14ac:dyDescent="0.35">
      <c r="B22" s="6"/>
      <c r="C22" s="2"/>
      <c r="D22" s="2"/>
      <c r="E22" s="2"/>
      <c r="F22" s="2"/>
      <c r="Z22" s="43"/>
      <c r="AB22" t="s">
        <v>56</v>
      </c>
      <c r="AC22" t="str">
        <f>INDEX($AC$17:$AU$17,MATCH(AC23,$AC$20:$AU$20,0))</f>
        <v>G</v>
      </c>
      <c r="AD22" t="str">
        <f t="shared" ref="AD22:AU22" si="7">INDEX($AC$17:$AU$17,MATCH(AD23,$AC$20:$AU$20,0))</f>
        <v>P</v>
      </c>
      <c r="AE22" t="str">
        <f t="shared" si="7"/>
        <v>Q</v>
      </c>
      <c r="AF22" t="str">
        <f t="shared" si="7"/>
        <v>N</v>
      </c>
      <c r="AG22" t="str">
        <f t="shared" si="7"/>
        <v>I</v>
      </c>
      <c r="AH22" t="str">
        <f t="shared" si="7"/>
        <v>C</v>
      </c>
      <c r="AI22" t="str">
        <f t="shared" si="7"/>
        <v>M</v>
      </c>
      <c r="AJ22" t="str">
        <f t="shared" si="7"/>
        <v>F</v>
      </c>
      <c r="AK22" t="str">
        <f t="shared" si="7"/>
        <v>S</v>
      </c>
      <c r="AL22" t="str">
        <f t="shared" si="7"/>
        <v>R</v>
      </c>
      <c r="AM22" t="str">
        <f t="shared" si="7"/>
        <v>K</v>
      </c>
      <c r="AN22" t="str">
        <f t="shared" si="7"/>
        <v>L</v>
      </c>
      <c r="AO22" t="str">
        <f t="shared" si="7"/>
        <v>O</v>
      </c>
      <c r="AP22" t="str">
        <f t="shared" si="7"/>
        <v>H</v>
      </c>
      <c r="AQ22" t="str">
        <f t="shared" si="7"/>
        <v>J</v>
      </c>
      <c r="AR22" t="str">
        <f t="shared" si="7"/>
        <v>A</v>
      </c>
      <c r="AS22" t="str">
        <f t="shared" si="7"/>
        <v>E</v>
      </c>
      <c r="AT22" t="str">
        <f t="shared" si="7"/>
        <v>D</v>
      </c>
      <c r="AU22" t="str">
        <f t="shared" si="7"/>
        <v>B</v>
      </c>
    </row>
    <row r="23" spans="2:47" x14ac:dyDescent="0.35">
      <c r="B23" s="6"/>
      <c r="C23" s="2"/>
      <c r="D23" s="2"/>
      <c r="E23" s="2"/>
      <c r="F23" s="2"/>
      <c r="Z23" s="43"/>
      <c r="AB23" t="str">
        <f>AB18</f>
        <v>Newport (Telford and Wrekin) BUA</v>
      </c>
      <c r="AC23" s="1">
        <f>LARGE($AC$20:$AU$20,AC16)</f>
        <v>0.21058283430107902</v>
      </c>
      <c r="AD23" s="1">
        <f t="shared" ref="AD23:AU23" si="8">LARGE($AC$20:$AU$20,AD16)</f>
        <v>0.151744131073109</v>
      </c>
      <c r="AE23" s="1">
        <f t="shared" si="8"/>
        <v>0.14498159799513499</v>
      </c>
      <c r="AF23" s="1">
        <f t="shared" si="8"/>
        <v>0.100769913204593</v>
      </c>
      <c r="AG23" s="1">
        <f t="shared" si="8"/>
        <v>9.60306382437284E-2</v>
      </c>
      <c r="AH23" s="1">
        <f t="shared" si="8"/>
        <v>5.9449329457169402E-2</v>
      </c>
      <c r="AI23" s="1">
        <f t="shared" si="8"/>
        <v>5.5260971544741397E-2</v>
      </c>
      <c r="AJ23" s="1">
        <f t="shared" si="8"/>
        <v>5.1127324654094197E-2</v>
      </c>
      <c r="AK23" s="1">
        <f t="shared" si="8"/>
        <v>3.0847063362092603E-2</v>
      </c>
      <c r="AL23" s="1">
        <f t="shared" si="8"/>
        <v>2.56431377082155E-2</v>
      </c>
      <c r="AM23" s="1">
        <f t="shared" si="8"/>
        <v>2.3629346570902002E-2</v>
      </c>
      <c r="AN23" s="1">
        <f t="shared" si="8"/>
        <v>2.1873011506000503E-2</v>
      </c>
      <c r="AO23" s="1">
        <f t="shared" si="8"/>
        <v>1.0708059877592799E-2</v>
      </c>
      <c r="AP23" s="1">
        <f t="shared" si="8"/>
        <v>9.7535803093235993E-3</v>
      </c>
      <c r="AQ23" s="1">
        <f t="shared" si="8"/>
        <v>7.5832791239334695E-3</v>
      </c>
      <c r="AR23" s="1">
        <f t="shared" si="8"/>
        <v>1.9478106828982401E-4</v>
      </c>
      <c r="AS23" s="1">
        <f t="shared" si="8"/>
        <v>5.0000000000000004E-6</v>
      </c>
      <c r="AT23" s="1">
        <f t="shared" si="8"/>
        <v>3.9999999999999998E-6</v>
      </c>
      <c r="AU23" s="1">
        <f t="shared" si="8"/>
        <v>1.9999999999999999E-6</v>
      </c>
    </row>
    <row r="24" spans="2:47" x14ac:dyDescent="0.35">
      <c r="B24" s="6"/>
      <c r="C24" s="2"/>
      <c r="D24" s="2"/>
      <c r="E24" s="2"/>
      <c r="F24" s="2"/>
      <c r="G24" s="2"/>
      <c r="H24" s="42"/>
      <c r="I24" s="42"/>
      <c r="J24" s="42"/>
      <c r="K24" s="42"/>
      <c r="L24" s="42"/>
      <c r="M24" s="73" t="s">
        <v>47</v>
      </c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65"/>
      <c r="Z24" s="43"/>
      <c r="AB24" t="str">
        <f>AB19</f>
        <v>EW</v>
      </c>
      <c r="AC24" s="1">
        <f>INDEX($AC$19:$AU$19,MATCH(AC22,$AC$17:$AU$17,0))</f>
        <v>0.152640824412899</v>
      </c>
      <c r="AD24" s="1">
        <f t="shared" ref="AD24:AU24" si="9">INDEX($AC$19:$AU$19,MATCH(AD22,$AC$17:$AU$17,0))</f>
        <v>8.5427098909297894E-2</v>
      </c>
      <c r="AE24" s="1">
        <f t="shared" si="9"/>
        <v>0.12688277279490201</v>
      </c>
      <c r="AF24" s="1">
        <f t="shared" si="9"/>
        <v>8.8792964820363099E-2</v>
      </c>
      <c r="AG24" s="1">
        <f t="shared" si="9"/>
        <v>7.6672908682086205E-2</v>
      </c>
      <c r="AH24" s="1">
        <f t="shared" si="9"/>
        <v>8.0198507784383005E-2</v>
      </c>
      <c r="AI24" s="1">
        <f t="shared" si="9"/>
        <v>9.08875775542725E-2</v>
      </c>
      <c r="AJ24" s="1">
        <f t="shared" si="9"/>
        <v>5.05047621513613E-2</v>
      </c>
      <c r="AK24" s="1">
        <f t="shared" si="9"/>
        <v>2.1444180585293598E-2</v>
      </c>
      <c r="AL24" s="1">
        <f t="shared" si="9"/>
        <v>2.4800016341918502E-2</v>
      </c>
      <c r="AM24" s="1">
        <f t="shared" si="9"/>
        <v>3.4640583527629901E-2</v>
      </c>
      <c r="AN24" s="1">
        <f t="shared" si="9"/>
        <v>1.98956502783263E-2</v>
      </c>
      <c r="AO24" s="1">
        <f t="shared" si="9"/>
        <v>4.12569336319231E-2</v>
      </c>
      <c r="AP24" s="1">
        <f t="shared" si="9"/>
        <v>4.9745553901124798E-2</v>
      </c>
      <c r="AQ24" s="1">
        <f t="shared" si="9"/>
        <v>4.3209270037532901E-2</v>
      </c>
      <c r="AR24" s="1">
        <f t="shared" si="9"/>
        <v>1.4036759537343201E-3</v>
      </c>
      <c r="AS24" s="70">
        <f t="shared" si="9"/>
        <v>6.53339535772456E-3</v>
      </c>
      <c r="AT24" s="1">
        <f t="shared" si="9"/>
        <v>4.1684216887077196E-3</v>
      </c>
      <c r="AU24" s="1">
        <f t="shared" si="9"/>
        <v>8.9490158651905601E-4</v>
      </c>
    </row>
    <row r="25" spans="2:47" ht="29.25" customHeight="1" x14ac:dyDescent="0.35">
      <c r="B25" s="6"/>
      <c r="C25" s="20"/>
      <c r="D25" s="2"/>
      <c r="E25" s="2"/>
      <c r="F25" s="20"/>
      <c r="L25" s="42"/>
      <c r="M25" s="73" t="str" cm="1">
        <f t="array" ref="M25">LEFT(_xlfn.CONCAT(TRANSPOSE(AC14:AG14)&amp;", "),LEN(_xlfn.CONCAT(TRANSPOSE(AC14:AG14)&amp;", "))-2)</f>
        <v>Leiston BUASD, Royston BUASD, Aylsham BUA, Gravesend BUASD, Thornbury BUA</v>
      </c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65"/>
      <c r="Z25" s="43"/>
      <c r="AB25" t="s">
        <v>57</v>
      </c>
      <c r="AC25" s="61">
        <f>AC23-AC24</f>
        <v>5.7942009888180018E-2</v>
      </c>
      <c r="AD25" s="61">
        <f t="shared" ref="AD25:AU25" si="10">AD23-AD24</f>
        <v>6.6317032163811102E-2</v>
      </c>
      <c r="AE25" s="61">
        <f t="shared" si="10"/>
        <v>1.8098825200232982E-2</v>
      </c>
      <c r="AF25" s="61">
        <f t="shared" si="10"/>
        <v>1.1976948384229899E-2</v>
      </c>
      <c r="AG25" s="61">
        <f t="shared" si="10"/>
        <v>1.9357729561642195E-2</v>
      </c>
      <c r="AH25" s="61">
        <f t="shared" si="10"/>
        <v>-2.0749178327213604E-2</v>
      </c>
      <c r="AI25" s="61">
        <f t="shared" si="10"/>
        <v>-3.5626606009531103E-2</v>
      </c>
      <c r="AJ25" s="61">
        <f t="shared" si="10"/>
        <v>6.2256250273289709E-4</v>
      </c>
      <c r="AK25" s="61">
        <f t="shared" si="10"/>
        <v>9.4028827767990049E-3</v>
      </c>
      <c r="AL25" s="61">
        <f t="shared" si="10"/>
        <v>8.4312136629699844E-4</v>
      </c>
      <c r="AM25" s="61">
        <f t="shared" si="10"/>
        <v>-1.1011236956727899E-2</v>
      </c>
      <c r="AN25" s="61">
        <f t="shared" si="10"/>
        <v>1.9773612276742028E-3</v>
      </c>
      <c r="AO25" s="61">
        <f t="shared" si="10"/>
        <v>-3.05488737543303E-2</v>
      </c>
      <c r="AP25" s="61">
        <f t="shared" si="10"/>
        <v>-3.9991973591801198E-2</v>
      </c>
      <c r="AQ25" s="61">
        <f t="shared" si="10"/>
        <v>-3.5625990913599428E-2</v>
      </c>
      <c r="AR25" s="61">
        <f t="shared" si="10"/>
        <v>-1.208894885444496E-3</v>
      </c>
      <c r="AS25" s="61">
        <f t="shared" si="10"/>
        <v>-6.5283953577245602E-3</v>
      </c>
      <c r="AT25" s="61">
        <f t="shared" si="10"/>
        <v>-4.1644216887077199E-3</v>
      </c>
      <c r="AU25" s="61">
        <f t="shared" si="10"/>
        <v>-8.9290158651905596E-4</v>
      </c>
    </row>
    <row r="26" spans="2:47" x14ac:dyDescent="0.35">
      <c r="B26" s="6"/>
      <c r="C26" s="2"/>
      <c r="D26" s="2"/>
      <c r="E26" s="2"/>
      <c r="F26" s="2"/>
      <c r="L26" s="42"/>
      <c r="M26" s="63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43"/>
    </row>
    <row r="27" spans="2:47" x14ac:dyDescent="0.35">
      <c r="B27" s="6"/>
      <c r="C27" s="2"/>
      <c r="D27" s="2"/>
      <c r="E27" s="2"/>
      <c r="F27" s="2"/>
      <c r="L27" s="42"/>
      <c r="M27" s="73" t="s">
        <v>48</v>
      </c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65"/>
      <c r="Z27" s="43"/>
      <c r="AB27" s="67"/>
      <c r="AC27" s="67" t="str">
        <f>INDEX($AC$22:$AU$22,MATCH(AC28,$AC$25:$AU$25,0))</f>
        <v>P</v>
      </c>
      <c r="AD27" s="67" t="str">
        <f t="shared" ref="AD27:AU27" si="11">INDEX($AC$22:$AU$22,MATCH(AD28,$AC$25:$AU$25,0))</f>
        <v>G</v>
      </c>
      <c r="AE27" s="67" t="str">
        <f t="shared" si="11"/>
        <v>I</v>
      </c>
      <c r="AF27" s="67" t="str">
        <f t="shared" si="11"/>
        <v>Q</v>
      </c>
      <c r="AG27" s="67" t="str">
        <f t="shared" si="11"/>
        <v>N</v>
      </c>
      <c r="AH27" s="67" t="str">
        <f t="shared" si="11"/>
        <v>S</v>
      </c>
      <c r="AI27" s="67" t="str">
        <f t="shared" si="11"/>
        <v>L</v>
      </c>
      <c r="AJ27" s="67" t="str">
        <f t="shared" si="11"/>
        <v>R</v>
      </c>
      <c r="AK27" s="67" t="str">
        <f t="shared" si="11"/>
        <v>F</v>
      </c>
      <c r="AL27" s="67" t="str">
        <f t="shared" si="11"/>
        <v>B</v>
      </c>
      <c r="AM27" s="67" t="str">
        <f t="shared" si="11"/>
        <v>A</v>
      </c>
      <c r="AN27" s="67" t="str">
        <f t="shared" si="11"/>
        <v>D</v>
      </c>
      <c r="AO27" s="67" t="str">
        <f t="shared" si="11"/>
        <v>E</v>
      </c>
      <c r="AP27" s="67" t="str">
        <f t="shared" si="11"/>
        <v>K</v>
      </c>
      <c r="AQ27" s="67" t="str">
        <f t="shared" si="11"/>
        <v>C</v>
      </c>
      <c r="AR27" s="67" t="str">
        <f t="shared" si="11"/>
        <v>O</v>
      </c>
      <c r="AS27" s="67" t="str">
        <f t="shared" si="11"/>
        <v>J</v>
      </c>
      <c r="AT27" s="67" t="str">
        <f t="shared" si="11"/>
        <v>M</v>
      </c>
      <c r="AU27" s="67" t="str">
        <f t="shared" si="11"/>
        <v>H</v>
      </c>
    </row>
    <row r="28" spans="2:47" ht="30.75" customHeight="1" x14ac:dyDescent="0.35">
      <c r="B28" s="6"/>
      <c r="C28" s="2"/>
      <c r="D28" s="2"/>
      <c r="E28" s="2"/>
      <c r="F28" s="2"/>
      <c r="L28" s="42"/>
      <c r="M28" s="73" t="str" cm="1">
        <f t="array" ref="M28">LEFT(_xlfn.CONCAT(TRANSPOSE(AH14:AL14)&amp;", "),LEN(_xlfn.CONCAT(TRANSPOSE(AH14:AL14)&amp;", "))-2)</f>
        <v>Freckleton BUA, Trimley St Mary BUASD, Castle Donington BUA, University of Lancaster BUA, Tadcaster BUA</v>
      </c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65"/>
      <c r="Z28" s="43"/>
      <c r="AB28" s="67" t="s">
        <v>58</v>
      </c>
      <c r="AC28" s="68">
        <f t="shared" ref="AC28:AU28" si="12">LARGE($AC$25:$AU$25,AC16)</f>
        <v>6.6317032163811102E-2</v>
      </c>
      <c r="AD28" s="68">
        <f t="shared" si="12"/>
        <v>5.7942009888180018E-2</v>
      </c>
      <c r="AE28" s="68">
        <f t="shared" si="12"/>
        <v>1.9357729561642195E-2</v>
      </c>
      <c r="AF28" s="68">
        <f t="shared" si="12"/>
        <v>1.8098825200232982E-2</v>
      </c>
      <c r="AG28" s="68">
        <f t="shared" si="12"/>
        <v>1.1976948384229899E-2</v>
      </c>
      <c r="AH28" s="68">
        <f t="shared" si="12"/>
        <v>9.4028827767990049E-3</v>
      </c>
      <c r="AI28" s="68">
        <f t="shared" si="12"/>
        <v>1.9773612276742028E-3</v>
      </c>
      <c r="AJ28" s="68">
        <f t="shared" si="12"/>
        <v>8.4312136629699844E-4</v>
      </c>
      <c r="AK28" s="68">
        <f t="shared" si="12"/>
        <v>6.2256250273289709E-4</v>
      </c>
      <c r="AL28" s="68">
        <f t="shared" si="12"/>
        <v>-8.9290158651905596E-4</v>
      </c>
      <c r="AM28" s="68">
        <f t="shared" si="12"/>
        <v>-1.208894885444496E-3</v>
      </c>
      <c r="AN28" s="68">
        <f t="shared" si="12"/>
        <v>-4.1644216887077199E-3</v>
      </c>
      <c r="AO28" s="68">
        <f t="shared" si="12"/>
        <v>-6.5283953577245602E-3</v>
      </c>
      <c r="AP28" s="68">
        <f t="shared" si="12"/>
        <v>-1.1011236956727899E-2</v>
      </c>
      <c r="AQ28" s="68">
        <f t="shared" si="12"/>
        <v>-2.0749178327213604E-2</v>
      </c>
      <c r="AR28" s="68">
        <f t="shared" si="12"/>
        <v>-3.05488737543303E-2</v>
      </c>
      <c r="AS28" s="68">
        <f t="shared" si="12"/>
        <v>-3.5625990913599428E-2</v>
      </c>
      <c r="AT28" s="68">
        <f t="shared" si="12"/>
        <v>-3.5626606009531103E-2</v>
      </c>
      <c r="AU28" s="68">
        <f t="shared" si="12"/>
        <v>-3.9991973591801198E-2</v>
      </c>
    </row>
    <row r="29" spans="2:47" x14ac:dyDescent="0.35">
      <c r="B29" s="6"/>
      <c r="C29" s="2"/>
      <c r="D29" s="2"/>
      <c r="E29" s="2"/>
      <c r="F29" s="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3"/>
    </row>
    <row r="30" spans="2:47" ht="15" thickBot="1" x14ac:dyDescent="0.4">
      <c r="B30" s="8"/>
      <c r="C30" s="9"/>
      <c r="D30" s="9"/>
      <c r="E30" s="9"/>
      <c r="F30" s="9"/>
      <c r="G30" s="9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6"/>
    </row>
    <row r="33" spans="2:34" x14ac:dyDescent="0.35">
      <c r="B33" t="s">
        <v>41</v>
      </c>
    </row>
    <row r="34" spans="2:34" x14ac:dyDescent="0.35">
      <c r="B34" t="s">
        <v>42</v>
      </c>
    </row>
    <row r="35" spans="2:34" x14ac:dyDescent="0.35">
      <c r="B35" t="s">
        <v>43</v>
      </c>
    </row>
    <row r="36" spans="2:34" x14ac:dyDescent="0.35">
      <c r="B36" t="s">
        <v>44</v>
      </c>
    </row>
    <row r="37" spans="2:34" x14ac:dyDescent="0.35">
      <c r="B37" t="s">
        <v>2541</v>
      </c>
    </row>
    <row r="38" spans="2:34" x14ac:dyDescent="0.35">
      <c r="B38" t="s">
        <v>2542</v>
      </c>
      <c r="AH38" s="42"/>
    </row>
    <row r="39" spans="2:34" x14ac:dyDescent="0.35">
      <c r="B39" t="s">
        <v>2543</v>
      </c>
      <c r="AH39" s="42"/>
    </row>
    <row r="40" spans="2:34" x14ac:dyDescent="0.35">
      <c r="AH40" s="42"/>
    </row>
    <row r="41" spans="2:34" x14ac:dyDescent="0.35">
      <c r="AH41" s="42"/>
    </row>
  </sheetData>
  <mergeCells count="10">
    <mergeCell ref="M24:X24"/>
    <mergeCell ref="M25:X25"/>
    <mergeCell ref="M27:X27"/>
    <mergeCell ref="M28:X28"/>
    <mergeCell ref="M19:Q19"/>
    <mergeCell ref="M21:Q21"/>
    <mergeCell ref="T19:X19"/>
    <mergeCell ref="T20:X20"/>
    <mergeCell ref="T21:X21"/>
    <mergeCell ref="M20:Q20"/>
  </mergeCells>
  <phoneticPr fontId="3" type="noConversion"/>
  <dataValidations count="1">
    <dataValidation type="list" allowBlank="1" showInputMessage="1" showErrorMessage="1" sqref="D7" xr:uid="{6A67F951-D11B-404D-9236-14C14ABD6C2A}">
      <formula1>$AL$3:$AL$5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C14759B-4EF7-49A6-B6E9-B13421F40C53}">
          <x14:formula1>
            <xm:f>Town!$B$3:$B$1242</xm:f>
          </x14:formula1>
          <xm:sqref>D6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6A2F9-66CA-41ED-9320-99177C80F711}">
  <dimension ref="A1:AY1245"/>
  <sheetViews>
    <sheetView topLeftCell="R1220" workbookViewId="0">
      <selection activeCell="A2" sqref="A2:U1242"/>
    </sheetView>
  </sheetViews>
  <sheetFormatPr defaultRowHeight="14.5" x14ac:dyDescent="0.35"/>
  <cols>
    <col min="1" max="1" width="11.1796875" bestFit="1" customWidth="1"/>
    <col min="2" max="2" width="43.26953125" bestFit="1" customWidth="1"/>
    <col min="3" max="5" width="5.54296875" bestFit="1" customWidth="1"/>
    <col min="6" max="6" width="6.54296875" bestFit="1" customWidth="1"/>
    <col min="7" max="7" width="5.54296875" bestFit="1" customWidth="1"/>
    <col min="8" max="9" width="4.54296875" bestFit="1" customWidth="1"/>
    <col min="10" max="10" width="5.54296875" bestFit="1" customWidth="1"/>
    <col min="11" max="13" width="4.54296875" bestFit="1" customWidth="1"/>
    <col min="14" max="14" width="5.54296875" bestFit="1" customWidth="1"/>
    <col min="15" max="17" width="4.54296875" bestFit="1" customWidth="1"/>
    <col min="18" max="18" width="5.54296875" bestFit="1" customWidth="1"/>
    <col min="19" max="20" width="4.54296875" bestFit="1" customWidth="1"/>
    <col min="21" max="21" width="5.54296875" bestFit="1" customWidth="1"/>
  </cols>
  <sheetData>
    <row r="1" spans="1:51" ht="15" thickBot="1" x14ac:dyDescent="0.4">
      <c r="A1" s="75" t="s">
        <v>35</v>
      </c>
      <c r="B1" s="76"/>
      <c r="C1" s="75" t="s">
        <v>23</v>
      </c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6"/>
      <c r="V1" s="16" t="s">
        <v>36</v>
      </c>
      <c r="W1" s="17">
        <v>2</v>
      </c>
      <c r="X1" s="17">
        <v>3</v>
      </c>
      <c r="Y1" s="17">
        <v>4</v>
      </c>
      <c r="Z1" s="17">
        <v>5</v>
      </c>
      <c r="AA1" s="17">
        <v>6</v>
      </c>
      <c r="AB1" s="17">
        <v>1</v>
      </c>
      <c r="AC1" s="17">
        <v>2</v>
      </c>
      <c r="AD1" s="17">
        <v>3</v>
      </c>
      <c r="AE1" s="17">
        <v>4</v>
      </c>
      <c r="AF1" s="18">
        <v>5</v>
      </c>
      <c r="AG1" t="s">
        <v>49</v>
      </c>
    </row>
    <row r="2" spans="1:51" s="12" customFormat="1" ht="29.5" thickBot="1" x14ac:dyDescent="0.4">
      <c r="A2" s="13" t="s">
        <v>62</v>
      </c>
      <c r="B2" s="14" t="s">
        <v>63</v>
      </c>
      <c r="C2" s="13" t="s">
        <v>4</v>
      </c>
      <c r="D2" s="15" t="s">
        <v>5</v>
      </c>
      <c r="E2" s="15" t="s">
        <v>6</v>
      </c>
      <c r="F2" s="15" t="s">
        <v>7</v>
      </c>
      <c r="G2" s="15" t="s">
        <v>8</v>
      </c>
      <c r="H2" s="15" t="s">
        <v>9</v>
      </c>
      <c r="I2" s="15" t="s">
        <v>10</v>
      </c>
      <c r="J2" s="15" t="s">
        <v>11</v>
      </c>
      <c r="K2" s="15" t="s">
        <v>12</v>
      </c>
      <c r="L2" s="15" t="s">
        <v>13</v>
      </c>
      <c r="M2" s="15" t="s">
        <v>14</v>
      </c>
      <c r="N2" s="15" t="s">
        <v>15</v>
      </c>
      <c r="O2" s="15" t="s">
        <v>16</v>
      </c>
      <c r="P2" s="15" t="s">
        <v>17</v>
      </c>
      <c r="Q2" s="15" t="s">
        <v>18</v>
      </c>
      <c r="R2" s="15" t="s">
        <v>19</v>
      </c>
      <c r="S2" s="15" t="s">
        <v>20</v>
      </c>
      <c r="T2" s="15" t="s">
        <v>21</v>
      </c>
      <c r="U2" s="14" t="s">
        <v>22</v>
      </c>
      <c r="V2" s="13" t="s">
        <v>24</v>
      </c>
      <c r="W2" s="15" t="s">
        <v>25</v>
      </c>
      <c r="X2" s="15" t="s">
        <v>26</v>
      </c>
      <c r="Y2" s="15" t="s">
        <v>27</v>
      </c>
      <c r="Z2" s="15" t="s">
        <v>28</v>
      </c>
      <c r="AA2" s="15" t="s">
        <v>29</v>
      </c>
      <c r="AB2" s="15" t="s">
        <v>31</v>
      </c>
      <c r="AC2" s="15" t="s">
        <v>32</v>
      </c>
      <c r="AD2" s="15" t="s">
        <v>33</v>
      </c>
      <c r="AE2" s="15" t="s">
        <v>34</v>
      </c>
      <c r="AF2" s="14" t="s">
        <v>30</v>
      </c>
      <c r="AG2" s="13" t="s">
        <v>4</v>
      </c>
      <c r="AH2" s="15" t="s">
        <v>5</v>
      </c>
      <c r="AI2" s="15" t="s">
        <v>6</v>
      </c>
      <c r="AJ2" s="15" t="s">
        <v>7</v>
      </c>
      <c r="AK2" s="15" t="s">
        <v>8</v>
      </c>
      <c r="AL2" s="15" t="s">
        <v>9</v>
      </c>
      <c r="AM2" s="15" t="s">
        <v>10</v>
      </c>
      <c r="AN2" s="15" t="s">
        <v>11</v>
      </c>
      <c r="AO2" s="15" t="s">
        <v>12</v>
      </c>
      <c r="AP2" s="15" t="s">
        <v>13</v>
      </c>
      <c r="AQ2" s="15" t="s">
        <v>14</v>
      </c>
      <c r="AR2" s="15" t="s">
        <v>15</v>
      </c>
      <c r="AS2" s="15" t="s">
        <v>16</v>
      </c>
      <c r="AT2" s="15" t="s">
        <v>17</v>
      </c>
      <c r="AU2" s="15" t="s">
        <v>18</v>
      </c>
      <c r="AV2" s="15" t="s">
        <v>19</v>
      </c>
      <c r="AW2" s="15" t="s">
        <v>20</v>
      </c>
      <c r="AX2" s="15" t="s">
        <v>21</v>
      </c>
      <c r="AY2" s="14" t="s">
        <v>22</v>
      </c>
    </row>
    <row r="3" spans="1:51" x14ac:dyDescent="0.35">
      <c r="A3" s="24" t="s">
        <v>64</v>
      </c>
      <c r="B3" s="25" t="s">
        <v>65</v>
      </c>
      <c r="C3" s="30">
        <v>1.35661427098641</v>
      </c>
      <c r="D3" s="31">
        <v>0</v>
      </c>
      <c r="E3" s="31">
        <v>3.9224379973063401</v>
      </c>
      <c r="F3" s="31">
        <v>0</v>
      </c>
      <c r="G3" s="31">
        <v>0</v>
      </c>
      <c r="H3" s="31">
        <v>1.8179619102106399</v>
      </c>
      <c r="I3" s="31">
        <v>0.90240549308484896</v>
      </c>
      <c r="J3" s="31">
        <v>2.5724881519884599</v>
      </c>
      <c r="K3" s="31">
        <v>0.22153112926999299</v>
      </c>
      <c r="L3" s="31">
        <v>0.23406699819482099</v>
      </c>
      <c r="M3" s="31">
        <v>0.22210382877759599</v>
      </c>
      <c r="N3" s="31">
        <v>6.1350286662174701E-2</v>
      </c>
      <c r="O3" s="31">
        <v>0.51834987962500101</v>
      </c>
      <c r="P3" s="31">
        <v>0.59854052025240301</v>
      </c>
      <c r="Q3" s="31">
        <v>2.8567515439456501E-2</v>
      </c>
      <c r="R3" s="31">
        <v>1.1583168385104099</v>
      </c>
      <c r="S3" s="31">
        <v>0.58340247459879002</v>
      </c>
      <c r="T3" s="31">
        <v>0.120848763696529</v>
      </c>
      <c r="U3" s="32">
        <v>0.58617702232948199</v>
      </c>
      <c r="V3" s="21">
        <v>0.850711922800926</v>
      </c>
      <c r="W3" s="4" t="s">
        <v>1009</v>
      </c>
      <c r="X3" s="4" t="s">
        <v>609</v>
      </c>
      <c r="Y3" s="4" t="s">
        <v>539</v>
      </c>
      <c r="Z3" s="4" t="s">
        <v>2417</v>
      </c>
      <c r="AA3" s="4" t="s">
        <v>679</v>
      </c>
      <c r="AB3" s="4" t="s">
        <v>1503</v>
      </c>
      <c r="AC3" s="4" t="s">
        <v>1737</v>
      </c>
      <c r="AD3" s="4" t="s">
        <v>1091</v>
      </c>
      <c r="AE3" s="4" t="s">
        <v>1109</v>
      </c>
      <c r="AF3" s="5" t="s">
        <v>1075</v>
      </c>
      <c r="AG3" s="50">
        <v>1.90424683067644E-3</v>
      </c>
      <c r="AH3" s="51">
        <v>0</v>
      </c>
      <c r="AI3" s="51">
        <v>0.31457367426073202</v>
      </c>
      <c r="AJ3" s="51">
        <v>0</v>
      </c>
      <c r="AK3" s="51">
        <v>0</v>
      </c>
      <c r="AL3" s="51">
        <v>9.1815733875422897E-2</v>
      </c>
      <c r="AM3" s="51">
        <v>0.1377439184192</v>
      </c>
      <c r="AN3" s="51">
        <v>0.12796984802474701</v>
      </c>
      <c r="AO3" s="51">
        <v>1.69854360447576E-2</v>
      </c>
      <c r="AP3" s="51">
        <v>1.0113864131874701E-2</v>
      </c>
      <c r="AQ3" s="51">
        <v>7.6938062325767297E-3</v>
      </c>
      <c r="AR3" s="51">
        <v>1.2206038479056899E-3</v>
      </c>
      <c r="AS3" s="51">
        <v>4.71115648846651E-2</v>
      </c>
      <c r="AT3" s="51">
        <v>5.3146187358333402E-2</v>
      </c>
      <c r="AU3" s="51">
        <v>1.1786080885146E-3</v>
      </c>
      <c r="AV3" s="51">
        <v>9.8951647131733905E-2</v>
      </c>
      <c r="AW3" s="51">
        <v>7.4023723632501801E-2</v>
      </c>
      <c r="AX3" s="51">
        <v>2.9970513145745601E-3</v>
      </c>
      <c r="AY3" s="52">
        <v>1.2570085921783099E-2</v>
      </c>
    </row>
    <row r="4" spans="1:51" x14ac:dyDescent="0.35">
      <c r="A4" s="26" t="s">
        <v>66</v>
      </c>
      <c r="B4" s="27" t="s">
        <v>67</v>
      </c>
      <c r="C4" s="33">
        <v>0.25943006576043498</v>
      </c>
      <c r="D4" s="34">
        <v>0</v>
      </c>
      <c r="E4" s="34">
        <v>0.30223453884540202</v>
      </c>
      <c r="F4" s="34">
        <v>0</v>
      </c>
      <c r="G4" s="34">
        <v>0.98818378651280303</v>
      </c>
      <c r="H4" s="34">
        <v>0.54359700595987104</v>
      </c>
      <c r="I4" s="34">
        <v>0.798218713788723</v>
      </c>
      <c r="J4" s="34">
        <v>0.194235047918317</v>
      </c>
      <c r="K4" s="34">
        <v>0.57447402416492999</v>
      </c>
      <c r="L4" s="34">
        <v>0.306660628433361</v>
      </c>
      <c r="M4" s="34">
        <v>0.26043926488366598</v>
      </c>
      <c r="N4" s="34">
        <v>1.6009963060610899</v>
      </c>
      <c r="O4" s="34">
        <v>1.9604084255234799</v>
      </c>
      <c r="P4" s="34">
        <v>0.55739116752643802</v>
      </c>
      <c r="Q4" s="34">
        <v>3.1614138228939099</v>
      </c>
      <c r="R4" s="34">
        <v>0.41861058023784797</v>
      </c>
      <c r="S4" s="34">
        <v>2.2545267807487201</v>
      </c>
      <c r="T4" s="34">
        <v>0.74272962244935403</v>
      </c>
      <c r="U4" s="35">
        <v>0.62820408661209604</v>
      </c>
      <c r="V4" s="22">
        <v>0.76494214336167199</v>
      </c>
      <c r="W4" s="2" t="s">
        <v>1525</v>
      </c>
      <c r="X4" s="2" t="s">
        <v>1517</v>
      </c>
      <c r="Y4" s="2" t="s">
        <v>2067</v>
      </c>
      <c r="Z4" s="2" t="s">
        <v>451</v>
      </c>
      <c r="AA4" s="2" t="s">
        <v>2397</v>
      </c>
      <c r="AB4" s="2" t="s">
        <v>799</v>
      </c>
      <c r="AC4" s="2" t="s">
        <v>897</v>
      </c>
      <c r="AD4" s="2" t="s">
        <v>1075</v>
      </c>
      <c r="AE4" s="2" t="s">
        <v>433</v>
      </c>
      <c r="AF4" s="7" t="s">
        <v>593</v>
      </c>
      <c r="AG4" s="53">
        <v>3.6415574498363599E-4</v>
      </c>
      <c r="AH4" s="54">
        <v>0</v>
      </c>
      <c r="AI4" s="54">
        <v>2.4238759016302399E-2</v>
      </c>
      <c r="AJ4" s="54">
        <v>0</v>
      </c>
      <c r="AK4" s="54">
        <v>6.4561953633814296E-3</v>
      </c>
      <c r="AL4" s="54">
        <v>2.7454237492195398E-2</v>
      </c>
      <c r="AM4" s="54">
        <v>0.12184076253451501</v>
      </c>
      <c r="AN4" s="54">
        <v>9.6623300457081996E-3</v>
      </c>
      <c r="AO4" s="54">
        <v>4.4046594395028303E-2</v>
      </c>
      <c r="AP4" s="54">
        <v>1.32505819038566E-2</v>
      </c>
      <c r="AQ4" s="54">
        <v>9.0217681090771704E-3</v>
      </c>
      <c r="AR4" s="54">
        <v>3.1852862602283601E-2</v>
      </c>
      <c r="AS4" s="54">
        <v>0.17817677281281499</v>
      </c>
      <c r="AT4" s="54">
        <v>4.94924143293562E-2</v>
      </c>
      <c r="AU4" s="54">
        <v>0.13043024027417799</v>
      </c>
      <c r="AV4" s="54">
        <v>3.5760687442457202E-2</v>
      </c>
      <c r="AW4" s="54">
        <v>0.28606060928176102</v>
      </c>
      <c r="AX4" s="54">
        <v>1.8419706774370999E-2</v>
      </c>
      <c r="AY4" s="55">
        <v>1.34713218777292E-2</v>
      </c>
    </row>
    <row r="5" spans="1:51" x14ac:dyDescent="0.35">
      <c r="A5" s="26" t="s">
        <v>68</v>
      </c>
      <c r="B5" s="27" t="s">
        <v>69</v>
      </c>
      <c r="C5" s="33">
        <v>0.50524426120124799</v>
      </c>
      <c r="D5" s="34">
        <v>0</v>
      </c>
      <c r="E5" s="34">
        <v>1.2959018985639501</v>
      </c>
      <c r="F5" s="34">
        <v>1.13378666909906E-2</v>
      </c>
      <c r="G5" s="34">
        <v>1.7448649166866299</v>
      </c>
      <c r="H5" s="34">
        <v>0.602895181403592</v>
      </c>
      <c r="I5" s="34">
        <v>1.2799415046390601</v>
      </c>
      <c r="J5" s="34">
        <v>0.92752973158834695</v>
      </c>
      <c r="K5" s="34">
        <v>0.95907237178373295</v>
      </c>
      <c r="L5" s="34">
        <v>1.1329836788029799</v>
      </c>
      <c r="M5" s="34">
        <v>0.50212054757997704</v>
      </c>
      <c r="N5" s="34">
        <v>0.80755682054828304</v>
      </c>
      <c r="O5" s="34">
        <v>1.0173684976925601</v>
      </c>
      <c r="P5" s="34">
        <v>0.53204675084247199</v>
      </c>
      <c r="Q5" s="34">
        <v>0.90164917715334103</v>
      </c>
      <c r="R5" s="34">
        <v>1.32051242712799</v>
      </c>
      <c r="S5" s="34">
        <v>0.781750712466182</v>
      </c>
      <c r="T5" s="34">
        <v>1.0615000931188101</v>
      </c>
      <c r="U5" s="35">
        <v>1.9012883705596999</v>
      </c>
      <c r="V5" s="22">
        <v>0.44452881760824098</v>
      </c>
      <c r="W5" s="2" t="s">
        <v>1847</v>
      </c>
      <c r="X5" s="2" t="s">
        <v>485</v>
      </c>
      <c r="Y5" s="2" t="s">
        <v>1709</v>
      </c>
      <c r="Z5" s="2" t="s">
        <v>1009</v>
      </c>
      <c r="AA5" s="2" t="s">
        <v>2209</v>
      </c>
      <c r="AB5" s="2" t="s">
        <v>799</v>
      </c>
      <c r="AC5" s="2" t="s">
        <v>131</v>
      </c>
      <c r="AD5" s="2" t="s">
        <v>1503</v>
      </c>
      <c r="AE5" s="2" t="s">
        <v>897</v>
      </c>
      <c r="AF5" s="7" t="s">
        <v>1075</v>
      </c>
      <c r="AG5" s="53">
        <v>7.09199220210455E-4</v>
      </c>
      <c r="AH5" s="54">
        <v>0</v>
      </c>
      <c r="AI5" s="54">
        <v>0.103929398499778</v>
      </c>
      <c r="AJ5" s="54">
        <v>4.7261009418401897E-5</v>
      </c>
      <c r="AK5" s="54">
        <v>1.13998923465369E-2</v>
      </c>
      <c r="AL5" s="54">
        <v>3.0449077738990301E-2</v>
      </c>
      <c r="AM5" s="54">
        <v>0.195371326468393</v>
      </c>
      <c r="AN5" s="54">
        <v>4.6140480257623899E-2</v>
      </c>
      <c r="AO5" s="54">
        <v>7.3534868381285895E-2</v>
      </c>
      <c r="AP5" s="54">
        <v>4.8955397725515402E-2</v>
      </c>
      <c r="AQ5" s="54">
        <v>1.7393748769383498E-2</v>
      </c>
      <c r="AR5" s="54">
        <v>1.60668680815057E-2</v>
      </c>
      <c r="AS5" s="54">
        <v>9.2466158235306406E-2</v>
      </c>
      <c r="AT5" s="54">
        <v>4.7242008430344103E-2</v>
      </c>
      <c r="AU5" s="54">
        <v>3.7199280261093502E-2</v>
      </c>
      <c r="AV5" s="54">
        <v>0.11280754572322001</v>
      </c>
      <c r="AW5" s="54">
        <v>9.9190698032099303E-2</v>
      </c>
      <c r="AX5" s="54">
        <v>2.6325219656294498E-2</v>
      </c>
      <c r="AY5" s="55">
        <v>4.0771571163000703E-2</v>
      </c>
    </row>
    <row r="6" spans="1:51" x14ac:dyDescent="0.35">
      <c r="A6" s="26" t="s">
        <v>70</v>
      </c>
      <c r="B6" s="27" t="s">
        <v>71</v>
      </c>
      <c r="C6" s="33">
        <v>0</v>
      </c>
      <c r="D6" s="34">
        <v>0</v>
      </c>
      <c r="E6" s="34">
        <v>0.77747731513687401</v>
      </c>
      <c r="F6" s="34">
        <v>0</v>
      </c>
      <c r="G6" s="34">
        <v>3.6442085271638001</v>
      </c>
      <c r="H6" s="34">
        <v>1.0292380639835901</v>
      </c>
      <c r="I6" s="34">
        <v>1.5723325245498501</v>
      </c>
      <c r="J6" s="34">
        <v>0.86159244708927696</v>
      </c>
      <c r="K6" s="34">
        <v>0.87552742156510099</v>
      </c>
      <c r="L6" s="34">
        <v>0.238548906302463</v>
      </c>
      <c r="M6" s="34">
        <v>0.194539600981121</v>
      </c>
      <c r="N6" s="34">
        <v>0.92509595488542595</v>
      </c>
      <c r="O6" s="34">
        <v>0.92642675631148697</v>
      </c>
      <c r="P6" s="34">
        <v>0.165022040173359</v>
      </c>
      <c r="Q6" s="34">
        <v>0.26185152803765199</v>
      </c>
      <c r="R6" s="34">
        <v>1.7078348534985299</v>
      </c>
      <c r="S6" s="34">
        <v>1.4187314990145099</v>
      </c>
      <c r="T6" s="34">
        <v>0.20677733591946201</v>
      </c>
      <c r="U6" s="35">
        <v>1.6657502769503201</v>
      </c>
      <c r="V6" s="22">
        <v>0.62504442439469998</v>
      </c>
      <c r="W6" s="2" t="s">
        <v>2209</v>
      </c>
      <c r="X6" s="2" t="s">
        <v>533</v>
      </c>
      <c r="Y6" s="2" t="s">
        <v>899</v>
      </c>
      <c r="Z6" s="2" t="s">
        <v>2493</v>
      </c>
      <c r="AA6" s="2" t="s">
        <v>1683</v>
      </c>
      <c r="AB6" s="2" t="s">
        <v>1503</v>
      </c>
      <c r="AC6" s="2" t="s">
        <v>1109</v>
      </c>
      <c r="AD6" s="2" t="s">
        <v>2291</v>
      </c>
      <c r="AE6" s="2" t="s">
        <v>1075</v>
      </c>
      <c r="AF6" s="7" t="s">
        <v>1711</v>
      </c>
      <c r="AG6" s="53">
        <v>0</v>
      </c>
      <c r="AH6" s="54">
        <v>0</v>
      </c>
      <c r="AI6" s="54">
        <v>6.2352520510185798E-2</v>
      </c>
      <c r="AJ6" s="54">
        <v>0</v>
      </c>
      <c r="AK6" s="54">
        <v>2.3809055073952302E-2</v>
      </c>
      <c r="AL6" s="54">
        <v>5.1981423618618898E-2</v>
      </c>
      <c r="AM6" s="54">
        <v>0.24000213279850499</v>
      </c>
      <c r="AN6" s="54">
        <v>4.28603935174817E-2</v>
      </c>
      <c r="AO6" s="54">
        <v>6.7129234042323405E-2</v>
      </c>
      <c r="AP6" s="54">
        <v>1.03075241095812E-2</v>
      </c>
      <c r="AQ6" s="54">
        <v>6.7389652972183103E-3</v>
      </c>
      <c r="AR6" s="54">
        <v>1.84053855922948E-2</v>
      </c>
      <c r="AS6" s="54">
        <v>8.4200683662613393E-2</v>
      </c>
      <c r="AT6" s="54">
        <v>1.46527962076976E-2</v>
      </c>
      <c r="AU6" s="54">
        <v>1.0803191113667E-2</v>
      </c>
      <c r="AV6" s="54">
        <v>0.14589537695056501</v>
      </c>
      <c r="AW6" s="54">
        <v>0.18001258644642901</v>
      </c>
      <c r="AX6" s="54">
        <v>5.1280813099410403E-3</v>
      </c>
      <c r="AY6" s="55">
        <v>3.5720649748925401E-2</v>
      </c>
    </row>
    <row r="7" spans="1:51" x14ac:dyDescent="0.35">
      <c r="A7" s="26" t="s">
        <v>72</v>
      </c>
      <c r="B7" s="27" t="s">
        <v>73</v>
      </c>
      <c r="C7" s="33">
        <v>1.6955544561335301</v>
      </c>
      <c r="D7" s="34">
        <v>0</v>
      </c>
      <c r="E7" s="34">
        <v>0.69214124126885501</v>
      </c>
      <c r="F7" s="34">
        <v>0</v>
      </c>
      <c r="G7" s="34">
        <v>0.18491286065795601</v>
      </c>
      <c r="H7" s="34">
        <v>2.3602959805997901</v>
      </c>
      <c r="I7" s="34">
        <v>1.5871993034954499</v>
      </c>
      <c r="J7" s="34">
        <v>0.44489638466998999</v>
      </c>
      <c r="K7" s="34">
        <v>1.1421618841154599</v>
      </c>
      <c r="L7" s="34">
        <v>0.29503911662646698</v>
      </c>
      <c r="M7" s="34">
        <v>8.8738145338036603E-2</v>
      </c>
      <c r="N7" s="34">
        <v>0.90149846364178998</v>
      </c>
      <c r="O7" s="34">
        <v>0.64371447025741602</v>
      </c>
      <c r="P7" s="34">
        <v>0.74176800729618197</v>
      </c>
      <c r="Q7" s="34">
        <v>0.718620863566791</v>
      </c>
      <c r="R7" s="34">
        <v>1.2838575753180099</v>
      </c>
      <c r="S7" s="34">
        <v>1.11479621490875</v>
      </c>
      <c r="T7" s="34">
        <v>0.481031956831657</v>
      </c>
      <c r="U7" s="35">
        <v>0.88094058769878503</v>
      </c>
      <c r="V7" s="22">
        <v>0.56939672568990296</v>
      </c>
      <c r="W7" s="2" t="s">
        <v>2537</v>
      </c>
      <c r="X7" s="2" t="s">
        <v>1833</v>
      </c>
      <c r="Y7" s="2" t="s">
        <v>609</v>
      </c>
      <c r="Z7" s="2" t="s">
        <v>857</v>
      </c>
      <c r="AA7" s="2" t="s">
        <v>553</v>
      </c>
      <c r="AB7" s="2" t="s">
        <v>1503</v>
      </c>
      <c r="AC7" s="2" t="s">
        <v>1109</v>
      </c>
      <c r="AD7" s="2" t="s">
        <v>131</v>
      </c>
      <c r="AE7" s="2" t="s">
        <v>1075</v>
      </c>
      <c r="AF7" s="7" t="s">
        <v>1711</v>
      </c>
      <c r="AG7" s="53">
        <v>2.3800090183217202E-3</v>
      </c>
      <c r="AH7" s="54">
        <v>0</v>
      </c>
      <c r="AI7" s="54">
        <v>5.5508694725792798E-2</v>
      </c>
      <c r="AJ7" s="54">
        <v>0</v>
      </c>
      <c r="AK7" s="54">
        <v>1.2081088254062601E-3</v>
      </c>
      <c r="AL7" s="54">
        <v>0.11920618710700701</v>
      </c>
      <c r="AM7" s="54">
        <v>0.24227141019312501</v>
      </c>
      <c r="AN7" s="54">
        <v>2.2131617084016501E-2</v>
      </c>
      <c r="AO7" s="54">
        <v>8.7572873840944407E-2</v>
      </c>
      <c r="AP7" s="54">
        <v>1.27484248619482E-2</v>
      </c>
      <c r="AQ7" s="54">
        <v>3.07394113566922E-3</v>
      </c>
      <c r="AR7" s="54">
        <v>1.7935898159065499E-2</v>
      </c>
      <c r="AS7" s="54">
        <v>5.85056488383284E-2</v>
      </c>
      <c r="AT7" s="54">
        <v>6.5863780576720696E-2</v>
      </c>
      <c r="AU7" s="54">
        <v>2.9648093274690299E-2</v>
      </c>
      <c r="AV7" s="54">
        <v>0.109676228072143</v>
      </c>
      <c r="AW7" s="54">
        <v>0.141448434848883</v>
      </c>
      <c r="AX7" s="54">
        <v>1.1929600390410199E-2</v>
      </c>
      <c r="AY7" s="55">
        <v>1.8891049047527399E-2</v>
      </c>
    </row>
    <row r="8" spans="1:51" x14ac:dyDescent="0.35">
      <c r="A8" s="26" t="s">
        <v>74</v>
      </c>
      <c r="B8" s="27" t="s">
        <v>75</v>
      </c>
      <c r="C8" s="33">
        <v>1.00602908069485</v>
      </c>
      <c r="D8" s="34">
        <v>6.5091768287498697</v>
      </c>
      <c r="E8" s="34">
        <v>0.83701797947085999</v>
      </c>
      <c r="F8" s="34">
        <v>0.434291459270919</v>
      </c>
      <c r="G8" s="34">
        <v>1.3040562483304099</v>
      </c>
      <c r="H8" s="34">
        <v>1.1081299824241899</v>
      </c>
      <c r="I8" s="34">
        <v>1.38809907765412</v>
      </c>
      <c r="J8" s="34">
        <v>1.8909085034770501</v>
      </c>
      <c r="K8" s="34">
        <v>0.91876256240723198</v>
      </c>
      <c r="L8" s="34">
        <v>0.203996887870149</v>
      </c>
      <c r="M8" s="34">
        <v>0.55640187669234897</v>
      </c>
      <c r="N8" s="34">
        <v>0.66105551998541601</v>
      </c>
      <c r="O8" s="34">
        <v>0.6180772198294</v>
      </c>
      <c r="P8" s="34">
        <v>0.33055300261162801</v>
      </c>
      <c r="Q8" s="34">
        <v>3.3420565615830302</v>
      </c>
      <c r="R8" s="34">
        <v>0.62660923720695205</v>
      </c>
      <c r="S8" s="34">
        <v>0.95929275210644505</v>
      </c>
      <c r="T8" s="34">
        <v>0.57935978998503002</v>
      </c>
      <c r="U8" s="35">
        <v>1.3376443566817</v>
      </c>
      <c r="V8" s="22">
        <v>0.59262543096792297</v>
      </c>
      <c r="W8" s="2" t="s">
        <v>2159</v>
      </c>
      <c r="X8" s="2" t="s">
        <v>2527</v>
      </c>
      <c r="Y8" s="2" t="s">
        <v>737</v>
      </c>
      <c r="Z8" s="2" t="s">
        <v>1233</v>
      </c>
      <c r="AA8" s="2" t="s">
        <v>355</v>
      </c>
      <c r="AB8" s="2" t="s">
        <v>1503</v>
      </c>
      <c r="AC8" s="2" t="s">
        <v>131</v>
      </c>
      <c r="AD8" s="2" t="s">
        <v>433</v>
      </c>
      <c r="AE8" s="2" t="s">
        <v>1075</v>
      </c>
      <c r="AF8" s="7" t="s">
        <v>505</v>
      </c>
      <c r="AG8" s="53">
        <v>1.4121388293288099E-3</v>
      </c>
      <c r="AH8" s="54">
        <v>5.8250726709813301E-3</v>
      </c>
      <c r="AI8" s="54">
        <v>6.7127592942262296E-2</v>
      </c>
      <c r="AJ8" s="54">
        <v>1.8103099380454199E-3</v>
      </c>
      <c r="AK8" s="54">
        <v>8.5199150390535897E-3</v>
      </c>
      <c r="AL8" s="54">
        <v>5.5965841195126001E-2</v>
      </c>
      <c r="AM8" s="54">
        <v>0.21188058757990999</v>
      </c>
      <c r="AN8" s="54">
        <v>9.4064290881813006E-2</v>
      </c>
      <c r="AO8" s="54">
        <v>7.0444198047969198E-2</v>
      </c>
      <c r="AP8" s="54">
        <v>8.8145566147975994E-3</v>
      </c>
      <c r="AQ8" s="54">
        <v>1.92740856844913E-2</v>
      </c>
      <c r="AR8" s="54">
        <v>1.3152129440187E-2</v>
      </c>
      <c r="AS8" s="54">
        <v>5.6175541251773702E-2</v>
      </c>
      <c r="AT8" s="54">
        <v>2.9350781132159599E-2</v>
      </c>
      <c r="AU8" s="54">
        <v>0.137883005755364</v>
      </c>
      <c r="AV8" s="54">
        <v>5.3529409284358002E-2</v>
      </c>
      <c r="AW8" s="54">
        <v>0.121717724309318</v>
      </c>
      <c r="AX8" s="54">
        <v>1.4368132259479201E-2</v>
      </c>
      <c r="AY8" s="55">
        <v>2.86846871435813E-2</v>
      </c>
    </row>
    <row r="9" spans="1:51" x14ac:dyDescent="0.35">
      <c r="A9" s="26" t="s">
        <v>76</v>
      </c>
      <c r="B9" s="27" t="s">
        <v>77</v>
      </c>
      <c r="C9" s="33">
        <v>0</v>
      </c>
      <c r="D9" s="34">
        <v>0</v>
      </c>
      <c r="E9" s="34">
        <v>0.36055914465273498</v>
      </c>
      <c r="F9" s="34">
        <v>0</v>
      </c>
      <c r="G9" s="34">
        <v>0.93930576226883999</v>
      </c>
      <c r="H9" s="34">
        <v>1.7260197100257899</v>
      </c>
      <c r="I9" s="34">
        <v>1.14448211464247</v>
      </c>
      <c r="J9" s="34">
        <v>0.58740503263493604</v>
      </c>
      <c r="K9" s="34">
        <v>0.42032180621387499</v>
      </c>
      <c r="L9" s="34">
        <v>7.7206358310214301E-2</v>
      </c>
      <c r="M9" s="34">
        <v>0.26065905411803503</v>
      </c>
      <c r="N9" s="34">
        <v>1.04569297238684</v>
      </c>
      <c r="O9" s="34">
        <v>0.38417241866673402</v>
      </c>
      <c r="P9" s="34">
        <v>0.81830118502693805</v>
      </c>
      <c r="Q9" s="34">
        <v>0.43430128539085999</v>
      </c>
      <c r="R9" s="34">
        <v>1.76841180661318</v>
      </c>
      <c r="S9" s="34">
        <v>2.1764078126819499</v>
      </c>
      <c r="T9" s="34">
        <v>1.2041778163818699</v>
      </c>
      <c r="U9" s="35">
        <v>1.2071007438405299</v>
      </c>
      <c r="V9" s="22">
        <v>0.68967822739651796</v>
      </c>
      <c r="W9" s="2" t="s">
        <v>1647</v>
      </c>
      <c r="X9" s="2" t="s">
        <v>1069</v>
      </c>
      <c r="Y9" s="2" t="s">
        <v>2449</v>
      </c>
      <c r="Z9" s="2" t="s">
        <v>109</v>
      </c>
      <c r="AA9" s="2" t="s">
        <v>1485</v>
      </c>
      <c r="AB9" s="2" t="s">
        <v>1503</v>
      </c>
      <c r="AC9" s="2" t="s">
        <v>1075</v>
      </c>
      <c r="AD9" s="2" t="s">
        <v>1331</v>
      </c>
      <c r="AE9" s="2" t="s">
        <v>1255</v>
      </c>
      <c r="AF9" s="7" t="s">
        <v>897</v>
      </c>
      <c r="AG9" s="53">
        <v>0</v>
      </c>
      <c r="AH9" s="54">
        <v>0</v>
      </c>
      <c r="AI9" s="54">
        <v>2.8916305369162901E-2</v>
      </c>
      <c r="AJ9" s="54">
        <v>0</v>
      </c>
      <c r="AK9" s="54">
        <v>6.1368559066911701E-3</v>
      </c>
      <c r="AL9" s="54">
        <v>8.7172214923414301E-2</v>
      </c>
      <c r="AM9" s="54">
        <v>0.17469469350484501</v>
      </c>
      <c r="AN9" s="54">
        <v>2.92207887127332E-2</v>
      </c>
      <c r="AO9" s="54">
        <v>3.2227295464925899E-2</v>
      </c>
      <c r="AP9" s="54">
        <v>3.3360303848405698E-3</v>
      </c>
      <c r="AQ9" s="54">
        <v>9.0293817364087894E-3</v>
      </c>
      <c r="AR9" s="54">
        <v>2.0804741677112101E-2</v>
      </c>
      <c r="AS9" s="54">
        <v>3.4916500495785298E-2</v>
      </c>
      <c r="AT9" s="54">
        <v>7.26593883345584E-2</v>
      </c>
      <c r="AU9" s="54">
        <v>1.79179393076296E-2</v>
      </c>
      <c r="AV9" s="54">
        <v>0.15107029031591401</v>
      </c>
      <c r="AW9" s="54">
        <v>0.27614865800557398</v>
      </c>
      <c r="AX9" s="54">
        <v>2.98636295248462E-2</v>
      </c>
      <c r="AY9" s="55">
        <v>2.5885286335558502E-2</v>
      </c>
    </row>
    <row r="10" spans="1:51" x14ac:dyDescent="0.35">
      <c r="A10" s="26" t="s">
        <v>78</v>
      </c>
      <c r="B10" s="27" t="s">
        <v>79</v>
      </c>
      <c r="C10" s="33">
        <v>0.46951199359651402</v>
      </c>
      <c r="D10" s="34">
        <v>0</v>
      </c>
      <c r="E10" s="34">
        <v>0.95962416369719605</v>
      </c>
      <c r="F10" s="34">
        <v>7.2432721613955406E-2</v>
      </c>
      <c r="G10" s="34">
        <v>0.61105573518388501</v>
      </c>
      <c r="H10" s="34">
        <v>1.53525781679078</v>
      </c>
      <c r="I10" s="34">
        <v>0.83434842213129501</v>
      </c>
      <c r="J10" s="34">
        <v>1.05401336343081</v>
      </c>
      <c r="K10" s="34">
        <v>1.15487244062076</v>
      </c>
      <c r="L10" s="34">
        <v>0.26800459888016798</v>
      </c>
      <c r="M10" s="34">
        <v>0.32525810664787702</v>
      </c>
      <c r="N10" s="34">
        <v>0.74418632605999002</v>
      </c>
      <c r="O10" s="34">
        <v>0.49498595032700299</v>
      </c>
      <c r="P10" s="34">
        <v>0.55399657998207097</v>
      </c>
      <c r="Q10" s="34">
        <v>1.81330839684236</v>
      </c>
      <c r="R10" s="34">
        <v>1.74286473604419</v>
      </c>
      <c r="S10" s="34">
        <v>1.2808472425430399</v>
      </c>
      <c r="T10" s="34">
        <v>1.07425041031269</v>
      </c>
      <c r="U10" s="35">
        <v>1.28343004886955</v>
      </c>
      <c r="V10" s="22">
        <v>0.56024860086151695</v>
      </c>
      <c r="W10" s="2" t="s">
        <v>1709</v>
      </c>
      <c r="X10" s="2" t="s">
        <v>1647</v>
      </c>
      <c r="Y10" s="2" t="s">
        <v>2279</v>
      </c>
      <c r="Z10" s="2" t="s">
        <v>59</v>
      </c>
      <c r="AA10" s="2" t="s">
        <v>2177</v>
      </c>
      <c r="AB10" s="2" t="s">
        <v>1503</v>
      </c>
      <c r="AC10" s="2" t="s">
        <v>1711</v>
      </c>
      <c r="AD10" s="2" t="s">
        <v>897</v>
      </c>
      <c r="AE10" s="2" t="s">
        <v>1075</v>
      </c>
      <c r="AF10" s="7" t="s">
        <v>125</v>
      </c>
      <c r="AG10" s="53">
        <v>6.5904269540129003E-4</v>
      </c>
      <c r="AH10" s="54">
        <v>0</v>
      </c>
      <c r="AI10" s="54">
        <v>7.69604259623516E-2</v>
      </c>
      <c r="AJ10" s="54">
        <v>3.0193012774774002E-4</v>
      </c>
      <c r="AK10" s="54">
        <v>3.9922687035613604E-3</v>
      </c>
      <c r="AL10" s="54">
        <v>7.7537830878036507E-2</v>
      </c>
      <c r="AM10" s="54">
        <v>0.12735563100172301</v>
      </c>
      <c r="AN10" s="54">
        <v>5.2432478583053201E-2</v>
      </c>
      <c r="AO10" s="54">
        <v>8.8547429179173298E-2</v>
      </c>
      <c r="AP10" s="54">
        <v>1.15802830843139E-2</v>
      </c>
      <c r="AQ10" s="54">
        <v>1.12671306113745E-2</v>
      </c>
      <c r="AR10" s="54">
        <v>1.48060708852021E-2</v>
      </c>
      <c r="AS10" s="54">
        <v>4.4988073948620803E-2</v>
      </c>
      <c r="AT10" s="54">
        <v>4.9190998836949502E-2</v>
      </c>
      <c r="AU10" s="54">
        <v>7.4811544182734002E-2</v>
      </c>
      <c r="AV10" s="54">
        <v>0.14888787819157501</v>
      </c>
      <c r="AW10" s="54">
        <v>0.162517449660565</v>
      </c>
      <c r="AX10" s="54">
        <v>2.6641427731067299E-2</v>
      </c>
      <c r="AY10" s="55">
        <v>2.7522105736550801E-2</v>
      </c>
    </row>
    <row r="11" spans="1:51" x14ac:dyDescent="0.35">
      <c r="A11" s="26" t="s">
        <v>80</v>
      </c>
      <c r="B11" s="27" t="s">
        <v>81</v>
      </c>
      <c r="C11" s="33">
        <v>0.54692075568647402</v>
      </c>
      <c r="D11" s="34">
        <v>0</v>
      </c>
      <c r="E11" s="34">
        <v>1.62144390193605</v>
      </c>
      <c r="F11" s="34">
        <v>0</v>
      </c>
      <c r="G11" s="34">
        <v>0</v>
      </c>
      <c r="H11" s="34">
        <v>0.84952422006879202</v>
      </c>
      <c r="I11" s="34">
        <v>1.9241866563780501</v>
      </c>
      <c r="J11" s="34">
        <v>0.69934214500410796</v>
      </c>
      <c r="K11" s="34">
        <v>0.90190614229213595</v>
      </c>
      <c r="L11" s="34">
        <v>0.31770235783792999</v>
      </c>
      <c r="M11" s="34">
        <v>8.9943056276219194E-2</v>
      </c>
      <c r="N11" s="34">
        <v>1.02737541127809</v>
      </c>
      <c r="O11" s="34">
        <v>1.2450544540908699</v>
      </c>
      <c r="P11" s="34">
        <v>0.224079115455948</v>
      </c>
      <c r="Q11" s="34">
        <v>5.9702576612832702E-2</v>
      </c>
      <c r="R11" s="34">
        <v>1.0371700904846599</v>
      </c>
      <c r="S11" s="34">
        <v>0.78901187950288598</v>
      </c>
      <c r="T11" s="34">
        <v>1.35214204339252</v>
      </c>
      <c r="U11" s="35">
        <v>1.5663221558770299</v>
      </c>
      <c r="V11" s="22">
        <v>0.633076868701413</v>
      </c>
      <c r="W11" s="2" t="s">
        <v>1009</v>
      </c>
      <c r="X11" s="2" t="s">
        <v>1171</v>
      </c>
      <c r="Y11" s="2" t="s">
        <v>1201</v>
      </c>
      <c r="Z11" s="2" t="s">
        <v>1127</v>
      </c>
      <c r="AA11" s="2" t="s">
        <v>1481</v>
      </c>
      <c r="AB11" s="2" t="s">
        <v>1503</v>
      </c>
      <c r="AC11" s="2" t="s">
        <v>131</v>
      </c>
      <c r="AD11" s="2" t="s">
        <v>1075</v>
      </c>
      <c r="AE11" s="2" t="s">
        <v>1109</v>
      </c>
      <c r="AF11" s="7" t="s">
        <v>1255</v>
      </c>
      <c r="AG11" s="53">
        <v>7.6769951335530797E-4</v>
      </c>
      <c r="AH11" s="54">
        <v>0</v>
      </c>
      <c r="AI11" s="54">
        <v>0.13003738139135901</v>
      </c>
      <c r="AJ11" s="54">
        <v>0</v>
      </c>
      <c r="AK11" s="54">
        <v>0</v>
      </c>
      <c r="AL11" s="54">
        <v>4.2905018676395103E-2</v>
      </c>
      <c r="AM11" s="54">
        <v>0.29370943755384599</v>
      </c>
      <c r="AN11" s="54">
        <v>3.4789162369630103E-2</v>
      </c>
      <c r="AO11" s="54">
        <v>6.9151767287777596E-2</v>
      </c>
      <c r="AP11" s="54">
        <v>1.372768697138E-2</v>
      </c>
      <c r="AQ11" s="54">
        <v>3.11567995366669E-3</v>
      </c>
      <c r="AR11" s="54">
        <v>2.0440301887340601E-2</v>
      </c>
      <c r="AS11" s="54">
        <v>0.11315998325547599</v>
      </c>
      <c r="AT11" s="54">
        <v>1.9896649015658099E-2</v>
      </c>
      <c r="AU11" s="54">
        <v>2.4631452409704401E-3</v>
      </c>
      <c r="AV11" s="54">
        <v>8.8602431905598494E-2</v>
      </c>
      <c r="AW11" s="54">
        <v>0.100112015039443</v>
      </c>
      <c r="AX11" s="54">
        <v>3.3533144772729603E-2</v>
      </c>
      <c r="AY11" s="55">
        <v>3.3588495165373398E-2</v>
      </c>
    </row>
    <row r="12" spans="1:51" x14ac:dyDescent="0.35">
      <c r="A12" s="26" t="s">
        <v>82</v>
      </c>
      <c r="B12" s="27" t="s">
        <v>83</v>
      </c>
      <c r="C12" s="33">
        <v>0</v>
      </c>
      <c r="D12" s="34">
        <v>0</v>
      </c>
      <c r="E12" s="34">
        <v>4.4273685793094497</v>
      </c>
      <c r="F12" s="34">
        <v>0</v>
      </c>
      <c r="G12" s="34">
        <v>3.8986988751168898E-2</v>
      </c>
      <c r="H12" s="34">
        <v>0.44353806424036202</v>
      </c>
      <c r="I12" s="34">
        <v>1.20263706675354</v>
      </c>
      <c r="J12" s="34">
        <v>0.32483513892667798</v>
      </c>
      <c r="K12" s="34">
        <v>0.71728789496199696</v>
      </c>
      <c r="L12" s="34">
        <v>0.67800159586214104</v>
      </c>
      <c r="M12" s="34">
        <v>0.42915325475591398</v>
      </c>
      <c r="N12" s="34">
        <v>0.64982328339770701</v>
      </c>
      <c r="O12" s="34">
        <v>1.3362843362603201</v>
      </c>
      <c r="P12" s="34">
        <v>0.61427801909007695</v>
      </c>
      <c r="Q12" s="34">
        <v>8.7052245976285206E-2</v>
      </c>
      <c r="R12" s="34">
        <v>0.56400005845992696</v>
      </c>
      <c r="S12" s="34">
        <v>0.38066406816792198</v>
      </c>
      <c r="T12" s="34">
        <v>0.656126175604682</v>
      </c>
      <c r="U12" s="35">
        <v>0.84493718178787403</v>
      </c>
      <c r="V12" s="22">
        <v>0.81290117428049302</v>
      </c>
      <c r="W12" s="2" t="s">
        <v>505</v>
      </c>
      <c r="X12" s="2" t="s">
        <v>751</v>
      </c>
      <c r="Y12" s="2" t="s">
        <v>1657</v>
      </c>
      <c r="Z12" s="2" t="s">
        <v>2427</v>
      </c>
      <c r="AA12" s="2" t="s">
        <v>867</v>
      </c>
      <c r="AB12" s="2" t="s">
        <v>1503</v>
      </c>
      <c r="AC12" s="2" t="s">
        <v>799</v>
      </c>
      <c r="AD12" s="2" t="s">
        <v>1711</v>
      </c>
      <c r="AE12" s="2" t="s">
        <v>131</v>
      </c>
      <c r="AF12" s="7" t="s">
        <v>1561</v>
      </c>
      <c r="AG12" s="53">
        <v>0</v>
      </c>
      <c r="AH12" s="54">
        <v>0</v>
      </c>
      <c r="AI12" s="54">
        <v>0.35506835347208099</v>
      </c>
      <c r="AJ12" s="54">
        <v>0</v>
      </c>
      <c r="AK12" s="54">
        <v>2.5471741131854699E-4</v>
      </c>
      <c r="AL12" s="54">
        <v>2.24007844395347E-2</v>
      </c>
      <c r="AM12" s="54">
        <v>0.183571513338771</v>
      </c>
      <c r="AN12" s="54">
        <v>1.61591039124564E-2</v>
      </c>
      <c r="AO12" s="54">
        <v>5.4996549269186998E-2</v>
      </c>
      <c r="AP12" s="54">
        <v>2.9295954041485502E-2</v>
      </c>
      <c r="AQ12" s="54">
        <v>1.48661191675264E-2</v>
      </c>
      <c r="AR12" s="54">
        <v>1.29286567891945E-2</v>
      </c>
      <c r="AS12" s="54">
        <v>0.12145164624641901</v>
      </c>
      <c r="AT12" s="54">
        <v>5.4543566538987502E-2</v>
      </c>
      <c r="AU12" s="54">
        <v>3.5915087347534401E-3</v>
      </c>
      <c r="AV12" s="54">
        <v>4.8180888778906E-2</v>
      </c>
      <c r="AW12" s="54">
        <v>4.8299712472533597E-2</v>
      </c>
      <c r="AX12" s="54">
        <v>1.62719398773566E-2</v>
      </c>
      <c r="AY12" s="55">
        <v>1.8118985509488199E-2</v>
      </c>
    </row>
    <row r="13" spans="1:51" x14ac:dyDescent="0.35">
      <c r="A13" s="26" t="s">
        <v>84</v>
      </c>
      <c r="B13" s="27" t="s">
        <v>85</v>
      </c>
      <c r="C13" s="33">
        <v>0.55112293790498301</v>
      </c>
      <c r="D13" s="34">
        <v>0</v>
      </c>
      <c r="E13" s="34">
        <v>1.6114036738632</v>
      </c>
      <c r="F13" s="34">
        <v>0</v>
      </c>
      <c r="G13" s="34">
        <v>1.5531754975874601</v>
      </c>
      <c r="H13" s="34">
        <v>1.2783925508674201</v>
      </c>
      <c r="I13" s="34">
        <v>0.87866249837167498</v>
      </c>
      <c r="J13" s="34">
        <v>1.59621276060203</v>
      </c>
      <c r="K13" s="34">
        <v>0.88588277896185796</v>
      </c>
      <c r="L13" s="34">
        <v>1.14140445697686</v>
      </c>
      <c r="M13" s="34">
        <v>0.36823336147978802</v>
      </c>
      <c r="N13" s="34">
        <v>0.835407266658313</v>
      </c>
      <c r="O13" s="34">
        <v>0.90286667193077397</v>
      </c>
      <c r="P13" s="34">
        <v>0.93125354507393898</v>
      </c>
      <c r="Q13" s="34">
        <v>2.8508007929597099E-2</v>
      </c>
      <c r="R13" s="34">
        <v>0.95911519236721798</v>
      </c>
      <c r="S13" s="34">
        <v>0.91504503698421302</v>
      </c>
      <c r="T13" s="34">
        <v>1.4583289879379899</v>
      </c>
      <c r="U13" s="35">
        <v>1.6325901878550999</v>
      </c>
      <c r="V13" s="22">
        <v>0.64099573107472596</v>
      </c>
      <c r="W13" s="2" t="s">
        <v>1185</v>
      </c>
      <c r="X13" s="2" t="s">
        <v>2443</v>
      </c>
      <c r="Y13" s="2" t="s">
        <v>609</v>
      </c>
      <c r="Z13" s="2" t="s">
        <v>169</v>
      </c>
      <c r="AA13" s="2" t="s">
        <v>1805</v>
      </c>
      <c r="AB13" s="2" t="s">
        <v>131</v>
      </c>
      <c r="AC13" s="2" t="s">
        <v>1503</v>
      </c>
      <c r="AD13" s="2" t="s">
        <v>1711</v>
      </c>
      <c r="AE13" s="2" t="s">
        <v>1075</v>
      </c>
      <c r="AF13" s="7" t="s">
        <v>261</v>
      </c>
      <c r="AG13" s="53">
        <v>7.7359801548863903E-4</v>
      </c>
      <c r="AH13" s="54">
        <v>0</v>
      </c>
      <c r="AI13" s="54">
        <v>0.129232170082101</v>
      </c>
      <c r="AJ13" s="54">
        <v>0</v>
      </c>
      <c r="AK13" s="54">
        <v>1.01475095856695E-2</v>
      </c>
      <c r="AL13" s="54">
        <v>6.4564911717631096E-2</v>
      </c>
      <c r="AM13" s="54">
        <v>0.13411976813215001</v>
      </c>
      <c r="AN13" s="54">
        <v>7.9404487920191794E-2</v>
      </c>
      <c r="AO13" s="54">
        <v>6.7923209414375296E-2</v>
      </c>
      <c r="AP13" s="54">
        <v>4.9319253403556799E-2</v>
      </c>
      <c r="AQ13" s="54">
        <v>1.27558185160005E-2</v>
      </c>
      <c r="AR13" s="54">
        <v>1.6620970817406301E-2</v>
      </c>
      <c r="AS13" s="54">
        <v>8.2059364666276099E-2</v>
      </c>
      <c r="AT13" s="54">
        <v>8.2688763266588694E-2</v>
      </c>
      <c r="AU13" s="54">
        <v>1.1761529911297199E-3</v>
      </c>
      <c r="AV13" s="54">
        <v>8.1934428403764595E-2</v>
      </c>
      <c r="AW13" s="54">
        <v>0.116103451524771</v>
      </c>
      <c r="AX13" s="54">
        <v>3.6166582732755699E-2</v>
      </c>
      <c r="AY13" s="55">
        <v>3.5009558810143102E-2</v>
      </c>
    </row>
    <row r="14" spans="1:51" x14ac:dyDescent="0.35">
      <c r="A14" s="26" t="s">
        <v>86</v>
      </c>
      <c r="B14" s="27" t="s">
        <v>87</v>
      </c>
      <c r="C14" s="33">
        <v>0</v>
      </c>
      <c r="D14" s="34">
        <v>0.73341618090913097</v>
      </c>
      <c r="E14" s="34">
        <v>3.13205217260633</v>
      </c>
      <c r="F14" s="34">
        <v>0</v>
      </c>
      <c r="G14" s="34">
        <v>3.9078110779415902</v>
      </c>
      <c r="H14" s="34">
        <v>0.90555460952528399</v>
      </c>
      <c r="I14" s="34">
        <v>0.61066590324009995</v>
      </c>
      <c r="J14" s="34">
        <v>0.48976182158832698</v>
      </c>
      <c r="K14" s="34">
        <v>0.48172665304734003</v>
      </c>
      <c r="L14" s="34">
        <v>0.349869267317304</v>
      </c>
      <c r="M14" s="34">
        <v>0.11115775594211701</v>
      </c>
      <c r="N14" s="34">
        <v>0.59237423474777096</v>
      </c>
      <c r="O14" s="34">
        <v>0.34762040058809102</v>
      </c>
      <c r="P14" s="34">
        <v>2.0227721214543601</v>
      </c>
      <c r="Q14" s="34">
        <v>0.23797949477830099</v>
      </c>
      <c r="R14" s="34">
        <v>1.7019353640163699</v>
      </c>
      <c r="S14" s="34">
        <v>0.71741189800576299</v>
      </c>
      <c r="T14" s="34">
        <v>0.30056907250918802</v>
      </c>
      <c r="U14" s="35">
        <v>1.2466354703304099</v>
      </c>
      <c r="V14" s="22">
        <v>0.83677260357980399</v>
      </c>
      <c r="W14" s="2" t="s">
        <v>671</v>
      </c>
      <c r="X14" s="2" t="s">
        <v>629</v>
      </c>
      <c r="Y14" s="2" t="s">
        <v>353</v>
      </c>
      <c r="Z14" s="2" t="s">
        <v>1531</v>
      </c>
      <c r="AA14" s="2" t="s">
        <v>1281</v>
      </c>
      <c r="AB14" s="2" t="s">
        <v>1109</v>
      </c>
      <c r="AC14" s="2" t="s">
        <v>1503</v>
      </c>
      <c r="AD14" s="2" t="s">
        <v>1711</v>
      </c>
      <c r="AE14" s="2" t="s">
        <v>131</v>
      </c>
      <c r="AF14" s="7" t="s">
        <v>1737</v>
      </c>
      <c r="AG14" s="53">
        <v>0</v>
      </c>
      <c r="AH14" s="54">
        <v>6.5633530387432801E-4</v>
      </c>
      <c r="AI14" s="54">
        <v>0.25118591054586298</v>
      </c>
      <c r="AJ14" s="54">
        <v>0</v>
      </c>
      <c r="AK14" s="54">
        <v>2.5531274755488199E-2</v>
      </c>
      <c r="AL14" s="54">
        <v>4.5734820169143299E-2</v>
      </c>
      <c r="AM14" s="54">
        <v>9.3212546911416699E-2</v>
      </c>
      <c r="AN14" s="54">
        <v>2.4363473094535199E-2</v>
      </c>
      <c r="AO14" s="54">
        <v>3.6935383678825699E-2</v>
      </c>
      <c r="AP14" s="54">
        <v>1.51175956493472E-2</v>
      </c>
      <c r="AQ14" s="54">
        <v>3.8505695294568099E-3</v>
      </c>
      <c r="AR14" s="54">
        <v>1.17856706084328E-2</v>
      </c>
      <c r="AS14" s="54">
        <v>3.1594376117897401E-2</v>
      </c>
      <c r="AT14" s="54">
        <v>0.179607933819909</v>
      </c>
      <c r="AU14" s="54">
        <v>9.8183042218269404E-3</v>
      </c>
      <c r="AV14" s="54">
        <v>0.14539140067905901</v>
      </c>
      <c r="AW14" s="54">
        <v>9.1027210855024701E-2</v>
      </c>
      <c r="AX14" s="54">
        <v>7.4541179101031601E-3</v>
      </c>
      <c r="AY14" s="55">
        <v>2.67330761497977E-2</v>
      </c>
    </row>
    <row r="15" spans="1:51" x14ac:dyDescent="0.35">
      <c r="A15" s="26" t="s">
        <v>88</v>
      </c>
      <c r="B15" s="27" t="s">
        <v>89</v>
      </c>
      <c r="C15" s="33">
        <v>1.4906775520625299</v>
      </c>
      <c r="D15" s="34">
        <v>4.0508430961281103</v>
      </c>
      <c r="E15" s="34">
        <v>1.00532740887465</v>
      </c>
      <c r="F15" s="34">
        <v>0</v>
      </c>
      <c r="G15" s="34">
        <v>0</v>
      </c>
      <c r="H15" s="34">
        <v>0.68642675519706498</v>
      </c>
      <c r="I15" s="34">
        <v>1.1003093931614101</v>
      </c>
      <c r="J15" s="34">
        <v>1.8263804548798099E-2</v>
      </c>
      <c r="K15" s="34">
        <v>2.5364415025519</v>
      </c>
      <c r="L15" s="34">
        <v>0.19115709754996599</v>
      </c>
      <c r="M15" s="34">
        <v>0</v>
      </c>
      <c r="N15" s="34">
        <v>0.45705434413802798</v>
      </c>
      <c r="O15" s="34">
        <v>0.32364928152918199</v>
      </c>
      <c r="P15" s="34">
        <v>0.42253679338539402</v>
      </c>
      <c r="Q15" s="34">
        <v>0.15901891326193299</v>
      </c>
      <c r="R15" s="34">
        <v>0.14609251316670199</v>
      </c>
      <c r="S15" s="34">
        <v>2.0902234431057098</v>
      </c>
      <c r="T15" s="34">
        <v>3.3471775466547999</v>
      </c>
      <c r="U15" s="35">
        <v>2.98917562568433</v>
      </c>
      <c r="V15" s="22">
        <v>0.82877084674430401</v>
      </c>
      <c r="W15" s="2" t="s">
        <v>2455</v>
      </c>
      <c r="X15" s="2" t="s">
        <v>2147</v>
      </c>
      <c r="Y15" s="2" t="s">
        <v>507</v>
      </c>
      <c r="Z15" s="2" t="s">
        <v>1763</v>
      </c>
      <c r="AA15" s="2" t="s">
        <v>545</v>
      </c>
      <c r="AB15" s="2" t="s">
        <v>131</v>
      </c>
      <c r="AC15" s="2" t="s">
        <v>433</v>
      </c>
      <c r="AD15" s="2" t="s">
        <v>1711</v>
      </c>
      <c r="AE15" s="2" t="s">
        <v>655</v>
      </c>
      <c r="AF15" s="7" t="s">
        <v>873</v>
      </c>
      <c r="AG15" s="53">
        <v>2.0924282346017099E-3</v>
      </c>
      <c r="AH15" s="54">
        <v>3.6251059134648099E-3</v>
      </c>
      <c r="AI15" s="54">
        <v>8.0625758026487401E-2</v>
      </c>
      <c r="AJ15" s="54">
        <v>0</v>
      </c>
      <c r="AK15" s="54">
        <v>0</v>
      </c>
      <c r="AL15" s="54">
        <v>3.46678200055585E-2</v>
      </c>
      <c r="AM15" s="54">
        <v>0.167952132881415</v>
      </c>
      <c r="AN15" s="54">
        <v>9.0854307362184304E-4</v>
      </c>
      <c r="AO15" s="54">
        <v>0.19447634770261499</v>
      </c>
      <c r="AP15" s="54">
        <v>8.2597586476274992E-3</v>
      </c>
      <c r="AQ15" s="54">
        <v>0</v>
      </c>
      <c r="AR15" s="54">
        <v>9.0933933891599993E-3</v>
      </c>
      <c r="AS15" s="54">
        <v>2.9415699175368099E-2</v>
      </c>
      <c r="AT15" s="54">
        <v>3.7518294630378299E-2</v>
      </c>
      <c r="AU15" s="54">
        <v>6.5606327506681104E-3</v>
      </c>
      <c r="AV15" s="54">
        <v>1.24802595721998E-2</v>
      </c>
      <c r="AW15" s="54">
        <v>0.26521334622215897</v>
      </c>
      <c r="AX15" s="54">
        <v>8.3010057856341898E-2</v>
      </c>
      <c r="AY15" s="55">
        <v>6.4100421918332706E-2</v>
      </c>
    </row>
    <row r="16" spans="1:51" x14ac:dyDescent="0.35">
      <c r="A16" s="26" t="s">
        <v>90</v>
      </c>
      <c r="B16" s="27" t="s">
        <v>91</v>
      </c>
      <c r="C16" s="33">
        <v>0.20007121937741301</v>
      </c>
      <c r="D16" s="34">
        <v>0</v>
      </c>
      <c r="E16" s="34">
        <v>7.1002541500080802</v>
      </c>
      <c r="F16" s="34">
        <v>1.58563743407583E-2</v>
      </c>
      <c r="G16" s="34">
        <v>0.103907150710824</v>
      </c>
      <c r="H16" s="34">
        <v>0.41334522592839401</v>
      </c>
      <c r="I16" s="34">
        <v>0.54122637198832302</v>
      </c>
      <c r="J16" s="34">
        <v>0.40895912790843197</v>
      </c>
      <c r="K16" s="34">
        <v>0.51656240451225599</v>
      </c>
      <c r="L16" s="34">
        <v>1.4128446310594499E-2</v>
      </c>
      <c r="M16" s="34">
        <v>7.6198131196468497E-2</v>
      </c>
      <c r="N16" s="34">
        <v>0.21206627196148201</v>
      </c>
      <c r="O16" s="34">
        <v>0.383077000099385</v>
      </c>
      <c r="P16" s="34">
        <v>0.45051156118183799</v>
      </c>
      <c r="Q16" s="34">
        <v>9.3978893359639007E-2</v>
      </c>
      <c r="R16" s="34">
        <v>0.69487851026324898</v>
      </c>
      <c r="S16" s="34">
        <v>0.68514259022955804</v>
      </c>
      <c r="T16" s="34">
        <v>0.77986883085597902</v>
      </c>
      <c r="U16" s="35">
        <v>0.66704917416257303</v>
      </c>
      <c r="V16" s="22">
        <v>1.0006402305572399</v>
      </c>
      <c r="W16" s="2" t="s">
        <v>563</v>
      </c>
      <c r="X16" s="2" t="s">
        <v>183</v>
      </c>
      <c r="Y16" s="2" t="s">
        <v>2427</v>
      </c>
      <c r="Z16" s="2" t="s">
        <v>1149</v>
      </c>
      <c r="AA16" s="2" t="s">
        <v>703</v>
      </c>
      <c r="AB16" s="2" t="s">
        <v>1503</v>
      </c>
      <c r="AC16" s="2" t="s">
        <v>433</v>
      </c>
      <c r="AD16" s="2" t="s">
        <v>1357</v>
      </c>
      <c r="AE16" s="2" t="s">
        <v>435</v>
      </c>
      <c r="AF16" s="7" t="s">
        <v>897</v>
      </c>
      <c r="AG16" s="53">
        <v>2.8083515967437897E-4</v>
      </c>
      <c r="AH16" s="54">
        <v>0</v>
      </c>
      <c r="AI16" s="54">
        <v>0.56942978772052</v>
      </c>
      <c r="AJ16" s="54">
        <v>6.6096054706285602E-5</v>
      </c>
      <c r="AK16" s="54">
        <v>6.7886649608848201E-4</v>
      </c>
      <c r="AL16" s="54">
        <v>2.0875902321914299E-2</v>
      </c>
      <c r="AM16" s="54">
        <v>8.2613239614300199E-2</v>
      </c>
      <c r="AN16" s="54">
        <v>2.0343898340725902E-2</v>
      </c>
      <c r="AO16" s="54">
        <v>3.9606342069767E-2</v>
      </c>
      <c r="AP16" s="54">
        <v>6.1047985184526396E-4</v>
      </c>
      <c r="AQ16" s="54">
        <v>2.6395477283605701E-3</v>
      </c>
      <c r="AR16" s="54">
        <v>4.2191963827740899E-3</v>
      </c>
      <c r="AS16" s="54">
        <v>3.4816940555790897E-2</v>
      </c>
      <c r="AT16" s="54">
        <v>4.0002257203185801E-2</v>
      </c>
      <c r="AU16" s="54">
        <v>3.8772809661401998E-3</v>
      </c>
      <c r="AV16" s="54">
        <v>5.9361455226204202E-2</v>
      </c>
      <c r="AW16" s="54">
        <v>8.6932791608207702E-2</v>
      </c>
      <c r="AX16" s="54">
        <v>1.9340759749781201E-2</v>
      </c>
      <c r="AY16" s="55">
        <v>1.43043229500132E-2</v>
      </c>
    </row>
    <row r="17" spans="1:51" x14ac:dyDescent="0.35">
      <c r="A17" s="26" t="s">
        <v>92</v>
      </c>
      <c r="B17" s="27" t="s">
        <v>93</v>
      </c>
      <c r="C17" s="33">
        <v>13.414605318416999</v>
      </c>
      <c r="D17" s="34">
        <v>0</v>
      </c>
      <c r="E17" s="34">
        <v>2.56720456132087</v>
      </c>
      <c r="F17" s="34">
        <v>0</v>
      </c>
      <c r="G17" s="34">
        <v>0.59725771336350797</v>
      </c>
      <c r="H17" s="34">
        <v>0.56581117224452904</v>
      </c>
      <c r="I17" s="34">
        <v>1.1160385076588699</v>
      </c>
      <c r="J17" s="34">
        <v>0.60360507141679098</v>
      </c>
      <c r="K17" s="34">
        <v>0.99972355184039097</v>
      </c>
      <c r="L17" s="34">
        <v>0.61649466913513296</v>
      </c>
      <c r="M17" s="34">
        <v>0</v>
      </c>
      <c r="N17" s="34">
        <v>0.17430508640112999</v>
      </c>
      <c r="O17" s="34">
        <v>0.96763608269540902</v>
      </c>
      <c r="P17" s="34">
        <v>0.34739984881330899</v>
      </c>
      <c r="Q17" s="34">
        <v>0.29394446844609601</v>
      </c>
      <c r="R17" s="34">
        <v>1.6266956738382501</v>
      </c>
      <c r="S17" s="34">
        <v>0.56720437484404396</v>
      </c>
      <c r="T17" s="34">
        <v>3.0094957565498999</v>
      </c>
      <c r="U17" s="35">
        <v>0.89443661934709295</v>
      </c>
      <c r="V17" s="22">
        <v>0.68328418908318</v>
      </c>
      <c r="W17" s="2" t="s">
        <v>2209</v>
      </c>
      <c r="X17" s="2" t="s">
        <v>1523</v>
      </c>
      <c r="Y17" s="2" t="s">
        <v>1687</v>
      </c>
      <c r="Z17" s="2" t="s">
        <v>1009</v>
      </c>
      <c r="AA17" s="2" t="s">
        <v>991</v>
      </c>
      <c r="AB17" s="2" t="s">
        <v>1503</v>
      </c>
      <c r="AC17" s="2" t="s">
        <v>735</v>
      </c>
      <c r="AD17" s="2" t="s">
        <v>1075</v>
      </c>
      <c r="AE17" s="2" t="s">
        <v>131</v>
      </c>
      <c r="AF17" s="7" t="s">
        <v>1109</v>
      </c>
      <c r="AG17" s="53">
        <v>1.8829758914298399E-2</v>
      </c>
      <c r="AH17" s="54">
        <v>0</v>
      </c>
      <c r="AI17" s="54">
        <v>0.20588597499519501</v>
      </c>
      <c r="AJ17" s="54">
        <v>0</v>
      </c>
      <c r="AK17" s="54">
        <v>3.9021207718543298E-3</v>
      </c>
      <c r="AL17" s="54">
        <v>2.85761586767929E-2</v>
      </c>
      <c r="AM17" s="54">
        <v>0.170353037885592</v>
      </c>
      <c r="AN17" s="54">
        <v>3.00266686151563E-2</v>
      </c>
      <c r="AO17" s="54">
        <v>7.66517125975891E-2</v>
      </c>
      <c r="AP17" s="54">
        <v>2.6638284635359499E-2</v>
      </c>
      <c r="AQ17" s="54">
        <v>0</v>
      </c>
      <c r="AR17" s="54">
        <v>3.4679130407703298E-3</v>
      </c>
      <c r="AS17" s="54">
        <v>8.7946099510291406E-2</v>
      </c>
      <c r="AT17" s="54">
        <v>3.0846662554279598E-2</v>
      </c>
      <c r="AU17" s="54">
        <v>1.21272474261515E-2</v>
      </c>
      <c r="AV17" s="54">
        <v>0.138963892224307</v>
      </c>
      <c r="AW17" s="54">
        <v>7.1968463821611303E-2</v>
      </c>
      <c r="AX17" s="54">
        <v>7.4635543943372101E-2</v>
      </c>
      <c r="AY17" s="55">
        <v>1.9180460387378501E-2</v>
      </c>
    </row>
    <row r="18" spans="1:51" x14ac:dyDescent="0.35">
      <c r="A18" s="26" t="s">
        <v>94</v>
      </c>
      <c r="B18" s="27" t="s">
        <v>50</v>
      </c>
      <c r="C18" s="33">
        <v>2.6611712886369001</v>
      </c>
      <c r="D18" s="34">
        <v>2.0193830713124199</v>
      </c>
      <c r="E18" s="34">
        <v>0.55313067044166797</v>
      </c>
      <c r="F18" s="34">
        <v>0</v>
      </c>
      <c r="G18" s="34">
        <v>0</v>
      </c>
      <c r="H18" s="34">
        <v>1.8253540610283101</v>
      </c>
      <c r="I18" s="34">
        <v>1.06414466891201</v>
      </c>
      <c r="J18" s="34">
        <v>0.26171747570070503</v>
      </c>
      <c r="K18" s="34">
        <v>1.3029262795643199</v>
      </c>
      <c r="L18" s="34">
        <v>7.5997575092006706E-2</v>
      </c>
      <c r="M18" s="34">
        <v>0.15606774748007601</v>
      </c>
      <c r="N18" s="34">
        <v>1.0379170000034901</v>
      </c>
      <c r="O18" s="34">
        <v>0.991584724727683</v>
      </c>
      <c r="P18" s="34">
        <v>0.53835385492337695</v>
      </c>
      <c r="Q18" s="34">
        <v>0</v>
      </c>
      <c r="R18" s="34">
        <v>1.8847521397727001</v>
      </c>
      <c r="S18" s="34">
        <v>0.81428490092016503</v>
      </c>
      <c r="T18" s="34">
        <v>4.6026007903077204</v>
      </c>
      <c r="U18" s="35">
        <v>1.7170469841006699</v>
      </c>
      <c r="V18" s="22">
        <v>0.61150057560860505</v>
      </c>
      <c r="W18" s="2" t="s">
        <v>245</v>
      </c>
      <c r="X18" s="2" t="s">
        <v>341</v>
      </c>
      <c r="Y18" s="2" t="s">
        <v>1999</v>
      </c>
      <c r="Z18" s="2" t="s">
        <v>2287</v>
      </c>
      <c r="AA18" s="2" t="s">
        <v>2233</v>
      </c>
      <c r="AB18" s="2" t="s">
        <v>799</v>
      </c>
      <c r="AC18" s="2" t="s">
        <v>1075</v>
      </c>
      <c r="AD18" s="2" t="s">
        <v>897</v>
      </c>
      <c r="AE18" s="2" t="s">
        <v>1503</v>
      </c>
      <c r="AF18" s="7" t="s">
        <v>131</v>
      </c>
      <c r="AG18" s="53">
        <v>3.7354221466277902E-3</v>
      </c>
      <c r="AH18" s="54">
        <v>1.8071491143072001E-3</v>
      </c>
      <c r="AI18" s="54">
        <v>4.4360254379197099E-2</v>
      </c>
      <c r="AJ18" s="54">
        <v>0</v>
      </c>
      <c r="AK18" s="54">
        <v>0</v>
      </c>
      <c r="AL18" s="54">
        <v>9.2189072694256399E-2</v>
      </c>
      <c r="AM18" s="54">
        <v>0.16243191955732</v>
      </c>
      <c r="AN18" s="54">
        <v>1.3019280794335701E-2</v>
      </c>
      <c r="AO18" s="54">
        <v>9.9899147652525097E-2</v>
      </c>
      <c r="AP18" s="54">
        <v>3.2837997443481998E-3</v>
      </c>
      <c r="AQ18" s="54">
        <v>5.4062778425526302E-3</v>
      </c>
      <c r="AR18" s="54">
        <v>2.0650033649999001E-2</v>
      </c>
      <c r="AS18" s="54">
        <v>9.0122733570319302E-2</v>
      </c>
      <c r="AT18" s="54">
        <v>4.7802034901118298E-2</v>
      </c>
      <c r="AU18" s="54">
        <v>0</v>
      </c>
      <c r="AV18" s="54">
        <v>0.161008907463873</v>
      </c>
      <c r="AW18" s="54">
        <v>0.103318726073773</v>
      </c>
      <c r="AX18" s="54">
        <v>0.114144574814959</v>
      </c>
      <c r="AY18" s="55">
        <v>3.6820665600488398E-2</v>
      </c>
    </row>
    <row r="19" spans="1:51" x14ac:dyDescent="0.35">
      <c r="A19" s="26" t="s">
        <v>95</v>
      </c>
      <c r="B19" s="27" t="s">
        <v>59</v>
      </c>
      <c r="C19" s="33">
        <v>0</v>
      </c>
      <c r="D19" s="34">
        <v>0</v>
      </c>
      <c r="E19" s="34">
        <v>1.36257219401689</v>
      </c>
      <c r="F19" s="34">
        <v>0</v>
      </c>
      <c r="G19" s="34">
        <v>7.26777707176198E-2</v>
      </c>
      <c r="H19" s="34">
        <v>1.35880074192041</v>
      </c>
      <c r="I19" s="34">
        <v>0.59752368047668403</v>
      </c>
      <c r="J19" s="34">
        <v>0.35974593162912499</v>
      </c>
      <c r="K19" s="34">
        <v>0.96801850249825105</v>
      </c>
      <c r="L19" s="34">
        <v>0.144742367659109</v>
      </c>
      <c r="M19" s="34">
        <v>0.141437114941591</v>
      </c>
      <c r="N19" s="34">
        <v>0.75611970587344302</v>
      </c>
      <c r="O19" s="34">
        <v>0.31890843378080702</v>
      </c>
      <c r="P19" s="34">
        <v>0.487443150073335</v>
      </c>
      <c r="Q19" s="34">
        <v>2.3545086320154098</v>
      </c>
      <c r="R19" s="34">
        <v>1.8689274342354001</v>
      </c>
      <c r="S19" s="34">
        <v>1.8220729670812199</v>
      </c>
      <c r="T19" s="34">
        <v>0.788531610694862</v>
      </c>
      <c r="U19" s="35">
        <v>1.5059708604877899</v>
      </c>
      <c r="V19" s="22">
        <v>0.64609673310427695</v>
      </c>
      <c r="W19" s="2" t="s">
        <v>2451</v>
      </c>
      <c r="X19" s="2" t="s">
        <v>1677</v>
      </c>
      <c r="Y19" s="2" t="s">
        <v>79</v>
      </c>
      <c r="Z19" s="2" t="s">
        <v>161</v>
      </c>
      <c r="AA19" s="2" t="s">
        <v>309</v>
      </c>
      <c r="AB19" s="2" t="s">
        <v>897</v>
      </c>
      <c r="AC19" s="2" t="s">
        <v>1503</v>
      </c>
      <c r="AD19" s="2" t="s">
        <v>125</v>
      </c>
      <c r="AE19" s="2" t="s">
        <v>1075</v>
      </c>
      <c r="AF19" s="7" t="s">
        <v>1711</v>
      </c>
      <c r="AG19" s="53">
        <v>0</v>
      </c>
      <c r="AH19" s="54">
        <v>0</v>
      </c>
      <c r="AI19" s="54">
        <v>0.109276256708647</v>
      </c>
      <c r="AJ19" s="54">
        <v>0</v>
      </c>
      <c r="AK19" s="54">
        <v>4.7483260981626802E-4</v>
      </c>
      <c r="AL19" s="54">
        <v>6.8625908281783499E-2</v>
      </c>
      <c r="AM19" s="54">
        <v>9.1206507194190906E-2</v>
      </c>
      <c r="AN19" s="54">
        <v>1.7895760632566999E-2</v>
      </c>
      <c r="AO19" s="54">
        <v>7.4220794244618193E-2</v>
      </c>
      <c r="AP19" s="54">
        <v>6.2542120500543204E-3</v>
      </c>
      <c r="AQ19" s="54">
        <v>4.8994641940411504E-3</v>
      </c>
      <c r="AR19" s="54">
        <v>1.5043493236609E-2</v>
      </c>
      <c r="AS19" s="54">
        <v>2.8984815007964699E-2</v>
      </c>
      <c r="AT19" s="54">
        <v>4.3281522476388598E-2</v>
      </c>
      <c r="AU19" s="54">
        <v>9.7139806366849907E-2</v>
      </c>
      <c r="AV19" s="54">
        <v>0.15965704877872799</v>
      </c>
      <c r="AW19" s="54">
        <v>0.231189670297899</v>
      </c>
      <c r="AX19" s="54">
        <v>1.9555596831351899E-2</v>
      </c>
      <c r="AY19" s="55">
        <v>3.22943110884902E-2</v>
      </c>
    </row>
    <row r="20" spans="1:51" x14ac:dyDescent="0.35">
      <c r="A20" s="26" t="s">
        <v>96</v>
      </c>
      <c r="B20" s="27" t="s">
        <v>97</v>
      </c>
      <c r="C20" s="33">
        <v>7.7906975475901703</v>
      </c>
      <c r="D20" s="34">
        <v>0</v>
      </c>
      <c r="E20" s="34">
        <v>1.20743262943745</v>
      </c>
      <c r="F20" s="34">
        <v>0</v>
      </c>
      <c r="G20" s="34">
        <v>0.308534268043892</v>
      </c>
      <c r="H20" s="34">
        <v>1.4693668080598701</v>
      </c>
      <c r="I20" s="34">
        <v>1.42199395617261</v>
      </c>
      <c r="J20" s="34">
        <v>0.75237465643893098</v>
      </c>
      <c r="K20" s="34">
        <v>0.873563088319117</v>
      </c>
      <c r="L20" s="34">
        <v>0.13404963099059899</v>
      </c>
      <c r="M20" s="34">
        <v>0.14803762120915101</v>
      </c>
      <c r="N20" s="34">
        <v>1.0749788548566099</v>
      </c>
      <c r="O20" s="34">
        <v>0.55174641855295103</v>
      </c>
      <c r="P20" s="34">
        <v>0.27003229003655899</v>
      </c>
      <c r="Q20" s="34">
        <v>2.5726810505093902</v>
      </c>
      <c r="R20" s="34">
        <v>1.2534351522869001</v>
      </c>
      <c r="S20" s="34">
        <v>0.79762630021690095</v>
      </c>
      <c r="T20" s="34">
        <v>0.97429530376089502</v>
      </c>
      <c r="U20" s="35">
        <v>2.3095611792652302</v>
      </c>
      <c r="V20" s="22">
        <v>0.59103627371118395</v>
      </c>
      <c r="W20" s="2" t="s">
        <v>561</v>
      </c>
      <c r="X20" s="2" t="s">
        <v>1107</v>
      </c>
      <c r="Y20" s="2" t="s">
        <v>2117</v>
      </c>
      <c r="Z20" s="2" t="s">
        <v>1209</v>
      </c>
      <c r="AA20" s="2" t="s">
        <v>911</v>
      </c>
      <c r="AB20" s="2" t="s">
        <v>1503</v>
      </c>
      <c r="AC20" s="2" t="s">
        <v>735</v>
      </c>
      <c r="AD20" s="2" t="s">
        <v>1075</v>
      </c>
      <c r="AE20" s="2" t="s">
        <v>131</v>
      </c>
      <c r="AF20" s="7" t="s">
        <v>897</v>
      </c>
      <c r="AG20" s="53">
        <v>1.0935614810369299E-2</v>
      </c>
      <c r="AH20" s="54">
        <v>0</v>
      </c>
      <c r="AI20" s="54">
        <v>9.6834295131057693E-2</v>
      </c>
      <c r="AJ20" s="54">
        <v>0</v>
      </c>
      <c r="AK20" s="54">
        <v>2.0157763545369102E-3</v>
      </c>
      <c r="AL20" s="54">
        <v>7.4210021154168901E-2</v>
      </c>
      <c r="AM20" s="54">
        <v>0.217054329780348</v>
      </c>
      <c r="AN20" s="54">
        <v>3.7427294025723097E-2</v>
      </c>
      <c r="AO20" s="54">
        <v>6.6978622898732798E-2</v>
      </c>
      <c r="AP20" s="54">
        <v>5.7921867039044204E-3</v>
      </c>
      <c r="AQ20" s="54">
        <v>5.1281095827272402E-3</v>
      </c>
      <c r="AR20" s="54">
        <v>2.1387403352822899E-2</v>
      </c>
      <c r="AS20" s="54">
        <v>5.0146895406523499E-2</v>
      </c>
      <c r="AT20" s="54">
        <v>2.3976967629578301E-2</v>
      </c>
      <c r="AU20" s="54">
        <v>0.106140931356972</v>
      </c>
      <c r="AV20" s="54">
        <v>0.107077328730804</v>
      </c>
      <c r="AW20" s="54">
        <v>0.101205036625659</v>
      </c>
      <c r="AX20" s="54">
        <v>2.4162539455124699E-2</v>
      </c>
      <c r="AY20" s="55">
        <v>4.9526647000947201E-2</v>
      </c>
    </row>
    <row r="21" spans="1:51" x14ac:dyDescent="0.35">
      <c r="A21" s="26" t="s">
        <v>98</v>
      </c>
      <c r="B21" s="27" t="s">
        <v>60</v>
      </c>
      <c r="C21" s="33">
        <v>7.7556575862362406E-2</v>
      </c>
      <c r="D21" s="34">
        <v>9.7018851722900395E-2</v>
      </c>
      <c r="E21" s="34">
        <v>1.0306559500214501</v>
      </c>
      <c r="F21" s="34">
        <v>0.238140793404478</v>
      </c>
      <c r="G21" s="34">
        <v>3.9579968972253998</v>
      </c>
      <c r="H21" s="34">
        <v>1.1708372876929301</v>
      </c>
      <c r="I21" s="34">
        <v>1.2696610440664</v>
      </c>
      <c r="J21" s="34">
        <v>2.3035109573137902</v>
      </c>
      <c r="K21" s="34">
        <v>0.81179568554407699</v>
      </c>
      <c r="L21" s="34">
        <v>0.17794303580807</v>
      </c>
      <c r="M21" s="34">
        <v>0.11570157257260601</v>
      </c>
      <c r="N21" s="34">
        <v>1.1216644041161501</v>
      </c>
      <c r="O21" s="34">
        <v>0.66669108386806397</v>
      </c>
      <c r="P21" s="34">
        <v>1.24120186018319</v>
      </c>
      <c r="Q21" s="34">
        <v>1.07066744484891</v>
      </c>
      <c r="R21" s="34">
        <v>0.92183753373048904</v>
      </c>
      <c r="S21" s="34">
        <v>0.71081029958901998</v>
      </c>
      <c r="T21" s="34">
        <v>1.0593118511012101</v>
      </c>
      <c r="U21" s="35">
        <v>0.76143992377732905</v>
      </c>
      <c r="V21" s="22">
        <v>0.49842033111339701</v>
      </c>
      <c r="W21" s="2" t="s">
        <v>1871</v>
      </c>
      <c r="X21" s="2" t="s">
        <v>753</v>
      </c>
      <c r="Y21" s="2" t="s">
        <v>2123</v>
      </c>
      <c r="Z21" s="2" t="s">
        <v>1845</v>
      </c>
      <c r="AA21" s="2" t="s">
        <v>1929</v>
      </c>
      <c r="AB21" s="2" t="s">
        <v>799</v>
      </c>
      <c r="AC21" s="2" t="s">
        <v>131</v>
      </c>
      <c r="AD21" s="2" t="s">
        <v>1503</v>
      </c>
      <c r="AE21" s="2" t="s">
        <v>2335</v>
      </c>
      <c r="AF21" s="7" t="s">
        <v>1075</v>
      </c>
      <c r="AG21" s="53">
        <v>1.0886430059197E-4</v>
      </c>
      <c r="AH21" s="54">
        <v>8.6822324329080604E-5</v>
      </c>
      <c r="AI21" s="54">
        <v>8.2657069230815602E-2</v>
      </c>
      <c r="AJ21" s="54">
        <v>9.9267124819329196E-4</v>
      </c>
      <c r="AK21" s="54">
        <v>2.5859158554220701E-2</v>
      </c>
      <c r="AL21" s="54">
        <v>5.9132858732876603E-2</v>
      </c>
      <c r="AM21" s="54">
        <v>0.193802108491237</v>
      </c>
      <c r="AN21" s="54">
        <v>0.114589428488885</v>
      </c>
      <c r="AO21" s="54">
        <v>6.2242736466232601E-2</v>
      </c>
      <c r="AP21" s="54">
        <v>7.6887886855292699E-3</v>
      </c>
      <c r="AQ21" s="54">
        <v>4.00796998897948E-3</v>
      </c>
      <c r="AR21" s="54">
        <v>2.2316242713942301E-2</v>
      </c>
      <c r="AS21" s="54">
        <v>6.0593937589800598E-2</v>
      </c>
      <c r="AT21" s="54">
        <v>0.110209993106215</v>
      </c>
      <c r="AU21" s="54">
        <v>4.4172455713992198E-2</v>
      </c>
      <c r="AV21" s="54">
        <v>7.8749906172297796E-2</v>
      </c>
      <c r="AW21" s="54">
        <v>9.0189581743029906E-2</v>
      </c>
      <c r="AX21" s="54">
        <v>2.6270951218498002E-2</v>
      </c>
      <c r="AY21" s="55">
        <v>1.6328455230333199E-2</v>
      </c>
    </row>
    <row r="22" spans="1:51" x14ac:dyDescent="0.35">
      <c r="A22" s="26" t="s">
        <v>99</v>
      </c>
      <c r="B22" s="27" t="s">
        <v>100</v>
      </c>
      <c r="C22" s="33">
        <v>1.00006486062827</v>
      </c>
      <c r="D22" s="34">
        <v>0</v>
      </c>
      <c r="E22" s="34">
        <v>0.24029045337872401</v>
      </c>
      <c r="F22" s="34">
        <v>0</v>
      </c>
      <c r="G22" s="34">
        <v>0</v>
      </c>
      <c r="H22" s="34">
        <v>0.97274374045864798</v>
      </c>
      <c r="I22" s="34">
        <v>0.29788807038862802</v>
      </c>
      <c r="J22" s="34">
        <v>0.10953322155202699</v>
      </c>
      <c r="K22" s="34">
        <v>1.90173380967811</v>
      </c>
      <c r="L22" s="34">
        <v>2.44051907523435</v>
      </c>
      <c r="M22" s="34">
        <v>0.36671756856474003</v>
      </c>
      <c r="N22" s="34">
        <v>0.80929411695971498</v>
      </c>
      <c r="O22" s="34">
        <v>0.72205747229303696</v>
      </c>
      <c r="P22" s="34">
        <v>0.46545495161134498</v>
      </c>
      <c r="Q22" s="34">
        <v>2.4255259991006501</v>
      </c>
      <c r="R22" s="34">
        <v>2.3794580620003098</v>
      </c>
      <c r="S22" s="34">
        <v>0.68936835562229304</v>
      </c>
      <c r="T22" s="34">
        <v>0.39914567045190802</v>
      </c>
      <c r="U22" s="35">
        <v>4.2690486017901303</v>
      </c>
      <c r="V22" s="22">
        <v>0.87959354272819301</v>
      </c>
      <c r="W22" s="2" t="s">
        <v>327</v>
      </c>
      <c r="X22" s="2" t="s">
        <v>161</v>
      </c>
      <c r="Y22" s="2" t="s">
        <v>501</v>
      </c>
      <c r="Z22" s="2" t="s">
        <v>1579</v>
      </c>
      <c r="AA22" s="2" t="s">
        <v>323</v>
      </c>
      <c r="AB22" s="2" t="s">
        <v>929</v>
      </c>
      <c r="AC22" s="2" t="s">
        <v>1255</v>
      </c>
      <c r="AD22" s="2" t="s">
        <v>1711</v>
      </c>
      <c r="AE22" s="2" t="s">
        <v>1291</v>
      </c>
      <c r="AF22" s="7" t="s">
        <v>2201</v>
      </c>
      <c r="AG22" s="53">
        <v>1.4037669970385701E-3</v>
      </c>
      <c r="AH22" s="54">
        <v>0</v>
      </c>
      <c r="AI22" s="54">
        <v>1.9270935795806601E-2</v>
      </c>
      <c r="AJ22" s="54">
        <v>0</v>
      </c>
      <c r="AK22" s="54">
        <v>0</v>
      </c>
      <c r="AL22" s="54">
        <v>4.9128191246089602E-2</v>
      </c>
      <c r="AM22" s="54">
        <v>4.5469880646887902E-2</v>
      </c>
      <c r="AN22" s="54">
        <v>5.44879077668021E-3</v>
      </c>
      <c r="AO22" s="54">
        <v>0.14581146272708601</v>
      </c>
      <c r="AP22" s="54">
        <v>0.10545304775355099</v>
      </c>
      <c r="AQ22" s="54">
        <v>1.27033105649162E-2</v>
      </c>
      <c r="AR22" s="54">
        <v>1.6101432723337399E-2</v>
      </c>
      <c r="AS22" s="54">
        <v>6.56260545116754E-2</v>
      </c>
      <c r="AT22" s="54">
        <v>4.1329125143889998E-2</v>
      </c>
      <c r="AU22" s="54">
        <v>0.1000697651674</v>
      </c>
      <c r="AV22" s="54">
        <v>0.203270199213027</v>
      </c>
      <c r="AW22" s="54">
        <v>8.7468968438418698E-2</v>
      </c>
      <c r="AX22" s="54">
        <v>9.8988191500133504E-3</v>
      </c>
      <c r="AY22" s="55">
        <v>9.1546249144182607E-2</v>
      </c>
    </row>
    <row r="23" spans="1:51" x14ac:dyDescent="0.35">
      <c r="A23" s="26" t="s">
        <v>101</v>
      </c>
      <c r="B23" s="27" t="s">
        <v>102</v>
      </c>
      <c r="C23" s="33">
        <v>0</v>
      </c>
      <c r="D23" s="34">
        <v>0</v>
      </c>
      <c r="E23" s="34">
        <v>3.5599853761796401</v>
      </c>
      <c r="F23" s="34">
        <v>2.6314205300400399E-2</v>
      </c>
      <c r="G23" s="34">
        <v>0</v>
      </c>
      <c r="H23" s="34">
        <v>0.76002556744432503</v>
      </c>
      <c r="I23" s="34">
        <v>0.55835561976336701</v>
      </c>
      <c r="J23" s="34">
        <v>0.38024807786069498</v>
      </c>
      <c r="K23" s="34">
        <v>2.41640502756802</v>
      </c>
      <c r="L23" s="34">
        <v>3.7399562014571897E-2</v>
      </c>
      <c r="M23" s="34">
        <v>0</v>
      </c>
      <c r="N23" s="34">
        <v>7.8707295111850595E-2</v>
      </c>
      <c r="O23" s="34">
        <v>0.16645802340383101</v>
      </c>
      <c r="P23" s="34">
        <v>0.37317335510511801</v>
      </c>
      <c r="Q23" s="34">
        <v>2.3079999003826299</v>
      </c>
      <c r="R23" s="34">
        <v>0.84654517593879897</v>
      </c>
      <c r="S23" s="34">
        <v>0.80267238140475405</v>
      </c>
      <c r="T23" s="34">
        <v>1.12454603505707</v>
      </c>
      <c r="U23" s="35">
        <v>1.7657256714604901</v>
      </c>
      <c r="V23" s="22">
        <v>0.79339845737542303</v>
      </c>
      <c r="W23" s="2" t="s">
        <v>1805</v>
      </c>
      <c r="X23" s="2" t="s">
        <v>59</v>
      </c>
      <c r="Y23" s="2" t="s">
        <v>1809</v>
      </c>
      <c r="Z23" s="2" t="s">
        <v>355</v>
      </c>
      <c r="AA23" s="2" t="s">
        <v>161</v>
      </c>
      <c r="AB23" s="2" t="s">
        <v>897</v>
      </c>
      <c r="AC23" s="2" t="s">
        <v>433</v>
      </c>
      <c r="AD23" s="2" t="s">
        <v>1711</v>
      </c>
      <c r="AE23" s="2" t="s">
        <v>1753</v>
      </c>
      <c r="AF23" s="7" t="s">
        <v>2235</v>
      </c>
      <c r="AG23" s="53">
        <v>0</v>
      </c>
      <c r="AH23" s="54">
        <v>0</v>
      </c>
      <c r="AI23" s="54">
        <v>0.28550551490383203</v>
      </c>
      <c r="AJ23" s="54">
        <v>1.09688704095297E-4</v>
      </c>
      <c r="AK23" s="54">
        <v>0</v>
      </c>
      <c r="AL23" s="54">
        <v>3.8384910512728999E-2</v>
      </c>
      <c r="AM23" s="54">
        <v>8.5227862116255701E-2</v>
      </c>
      <c r="AN23" s="54">
        <v>1.8915651253018299E-2</v>
      </c>
      <c r="AO23" s="54">
        <v>0.185272802017657</v>
      </c>
      <c r="AP23" s="54">
        <v>1.6160077743731E-3</v>
      </c>
      <c r="AQ23" s="54">
        <v>0</v>
      </c>
      <c r="AR23" s="54">
        <v>1.5659328178984E-3</v>
      </c>
      <c r="AS23" s="54">
        <v>1.5128966511646601E-2</v>
      </c>
      <c r="AT23" s="54">
        <v>3.3135168591745597E-2</v>
      </c>
      <c r="AU23" s="54">
        <v>9.5220998712571406E-2</v>
      </c>
      <c r="AV23" s="54">
        <v>7.2317898476112794E-2</v>
      </c>
      <c r="AW23" s="54">
        <v>0.10184529739852199</v>
      </c>
      <c r="AX23" s="54">
        <v>2.7888760046654901E-2</v>
      </c>
      <c r="AY23" s="55">
        <v>3.7864540162887601E-2</v>
      </c>
    </row>
    <row r="24" spans="1:51" x14ac:dyDescent="0.35">
      <c r="A24" s="26" t="s">
        <v>103</v>
      </c>
      <c r="B24" s="27" t="s">
        <v>104</v>
      </c>
      <c r="C24" s="33">
        <v>11.5132488253197</v>
      </c>
      <c r="D24" s="34">
        <v>0</v>
      </c>
      <c r="E24" s="34">
        <v>0.89736306179168401</v>
      </c>
      <c r="F24" s="34">
        <v>0</v>
      </c>
      <c r="G24" s="34">
        <v>0</v>
      </c>
      <c r="H24" s="34">
        <v>1.9337609796992099</v>
      </c>
      <c r="I24" s="34">
        <v>1.3068187943126901</v>
      </c>
      <c r="J24" s="34">
        <v>0.74587917129867998</v>
      </c>
      <c r="K24" s="34">
        <v>2.9113787440683598</v>
      </c>
      <c r="L24" s="34">
        <v>0.15414679488406099</v>
      </c>
      <c r="M24" s="34">
        <v>0.143473753492774</v>
      </c>
      <c r="N24" s="34">
        <v>0.42229575570884098</v>
      </c>
      <c r="O24" s="34">
        <v>0.665244016765691</v>
      </c>
      <c r="P24" s="34">
        <v>0.14992949417044299</v>
      </c>
      <c r="Q24" s="34">
        <v>0.277300288569923</v>
      </c>
      <c r="R24" s="34">
        <v>1.4145500940006299</v>
      </c>
      <c r="S24" s="34">
        <v>0.69053775968563103</v>
      </c>
      <c r="T24" s="34">
        <v>0.47508621180278698</v>
      </c>
      <c r="U24" s="35">
        <v>1.34849491018206</v>
      </c>
      <c r="V24" s="22">
        <v>0.65246935158504005</v>
      </c>
      <c r="W24" s="2" t="s">
        <v>1999</v>
      </c>
      <c r="X24" s="2" t="s">
        <v>2443</v>
      </c>
      <c r="Y24" s="2" t="s">
        <v>1199</v>
      </c>
      <c r="Z24" s="2" t="s">
        <v>507</v>
      </c>
      <c r="AA24" s="2" t="s">
        <v>1111</v>
      </c>
      <c r="AB24" s="2" t="s">
        <v>131</v>
      </c>
      <c r="AC24" s="2" t="s">
        <v>1503</v>
      </c>
      <c r="AD24" s="2" t="s">
        <v>1109</v>
      </c>
      <c r="AE24" s="2" t="s">
        <v>1075</v>
      </c>
      <c r="AF24" s="7" t="s">
        <v>2403</v>
      </c>
      <c r="AG24" s="53">
        <v>1.61608705254612E-2</v>
      </c>
      <c r="AH24" s="54">
        <v>0</v>
      </c>
      <c r="AI24" s="54">
        <v>7.1967178496518097E-2</v>
      </c>
      <c r="AJ24" s="54">
        <v>0</v>
      </c>
      <c r="AK24" s="54">
        <v>0</v>
      </c>
      <c r="AL24" s="54">
        <v>9.7664138337292206E-2</v>
      </c>
      <c r="AM24" s="54">
        <v>0.19947389812215999</v>
      </c>
      <c r="AN24" s="54">
        <v>3.7104172519564799E-2</v>
      </c>
      <c r="AO24" s="54">
        <v>0.22322387658292001</v>
      </c>
      <c r="AP24" s="54">
        <v>6.6605704855655801E-3</v>
      </c>
      <c r="AQ24" s="54">
        <v>4.9700145418890302E-3</v>
      </c>
      <c r="AR24" s="54">
        <v>8.40184866960462E-3</v>
      </c>
      <c r="AS24" s="54">
        <v>6.04624171663075E-2</v>
      </c>
      <c r="AT24" s="54">
        <v>1.3312684301411E-2</v>
      </c>
      <c r="AU24" s="54">
        <v>1.14405596016424E-2</v>
      </c>
      <c r="AV24" s="54">
        <v>0.120840910792348</v>
      </c>
      <c r="AW24" s="54">
        <v>8.7617345668492594E-2</v>
      </c>
      <c r="AX24" s="54">
        <v>1.17821458165293E-2</v>
      </c>
      <c r="AY24" s="55">
        <v>2.8917368372293299E-2</v>
      </c>
    </row>
    <row r="25" spans="1:51" x14ac:dyDescent="0.35">
      <c r="A25" s="26" t="s">
        <v>105</v>
      </c>
      <c r="B25" s="27" t="s">
        <v>106</v>
      </c>
      <c r="C25" s="33">
        <v>0.35130766718106599</v>
      </c>
      <c r="D25" s="34">
        <v>0.52532419876975001</v>
      </c>
      <c r="E25" s="34">
        <v>1.4270565943490401</v>
      </c>
      <c r="F25" s="34">
        <v>2.4325780261385801</v>
      </c>
      <c r="G25" s="34">
        <v>0</v>
      </c>
      <c r="H25" s="34">
        <v>1.02430124112954</v>
      </c>
      <c r="I25" s="34">
        <v>2.0401670335957198</v>
      </c>
      <c r="J25" s="34">
        <v>1.5340662129039599</v>
      </c>
      <c r="K25" s="34">
        <v>1.61332959579915</v>
      </c>
      <c r="L25" s="34">
        <v>0.19791804209821501</v>
      </c>
      <c r="M25" s="34">
        <v>0</v>
      </c>
      <c r="N25" s="34">
        <v>1.08421464672528</v>
      </c>
      <c r="O25" s="34">
        <v>0.20666011606644599</v>
      </c>
      <c r="P25" s="34">
        <v>5.1026954483416702E-2</v>
      </c>
      <c r="Q25" s="34">
        <v>0.22484669156829201</v>
      </c>
      <c r="R25" s="34">
        <v>0.90081226035449002</v>
      </c>
      <c r="S25" s="34">
        <v>0.94495071179574996</v>
      </c>
      <c r="T25" s="34">
        <v>1.71248830138956</v>
      </c>
      <c r="U25" s="35">
        <v>0.43171341243508699</v>
      </c>
      <c r="V25" s="22">
        <v>0.719051775235929</v>
      </c>
      <c r="W25" s="2" t="s">
        <v>1789</v>
      </c>
      <c r="X25" s="2" t="s">
        <v>573</v>
      </c>
      <c r="Y25" s="2" t="s">
        <v>1613</v>
      </c>
      <c r="Z25" s="2" t="s">
        <v>1199</v>
      </c>
      <c r="AA25" s="2" t="s">
        <v>1623</v>
      </c>
      <c r="AB25" s="2" t="s">
        <v>131</v>
      </c>
      <c r="AC25" s="2" t="s">
        <v>1711</v>
      </c>
      <c r="AD25" s="2" t="s">
        <v>433</v>
      </c>
      <c r="AE25" s="2" t="s">
        <v>1503</v>
      </c>
      <c r="AF25" s="7" t="s">
        <v>735</v>
      </c>
      <c r="AG25" s="53">
        <v>4.9312212478456303E-4</v>
      </c>
      <c r="AH25" s="54">
        <v>4.7011345891590102E-4</v>
      </c>
      <c r="AI25" s="54">
        <v>0.114447809390657</v>
      </c>
      <c r="AJ25" s="54">
        <v>1.0140011003629899E-2</v>
      </c>
      <c r="AK25" s="54">
        <v>0</v>
      </c>
      <c r="AL25" s="54">
        <v>5.1732090554591798E-2</v>
      </c>
      <c r="AM25" s="54">
        <v>0.31141277794806999</v>
      </c>
      <c r="AN25" s="54">
        <v>7.6312973481908505E-2</v>
      </c>
      <c r="AO25" s="54">
        <v>0.123698672772816</v>
      </c>
      <c r="AP25" s="54">
        <v>8.5518941263215895E-3</v>
      </c>
      <c r="AQ25" s="54">
        <v>0</v>
      </c>
      <c r="AR25" s="54">
        <v>2.1571155437885299E-2</v>
      </c>
      <c r="AS25" s="54">
        <v>1.8782837326364099E-2</v>
      </c>
      <c r="AT25" s="54">
        <v>4.5308345743362904E-3</v>
      </c>
      <c r="AU25" s="54">
        <v>9.2764850313905092E-3</v>
      </c>
      <c r="AV25" s="54">
        <v>7.6953778064011297E-2</v>
      </c>
      <c r="AW25" s="54">
        <v>0.119897966467161</v>
      </c>
      <c r="AX25" s="54">
        <v>4.2469737859805297E-2</v>
      </c>
      <c r="AY25" s="55">
        <v>9.2577403773513398E-3</v>
      </c>
    </row>
    <row r="26" spans="1:51" x14ac:dyDescent="0.35">
      <c r="A26" s="26" t="s">
        <v>107</v>
      </c>
      <c r="B26" s="27" t="s">
        <v>61</v>
      </c>
      <c r="C26" s="33">
        <v>0</v>
      </c>
      <c r="D26" s="34">
        <v>0</v>
      </c>
      <c r="E26" s="34">
        <v>1.3990307663791199</v>
      </c>
      <c r="F26" s="34">
        <v>0</v>
      </c>
      <c r="G26" s="34">
        <v>0.17427140810071101</v>
      </c>
      <c r="H26" s="34">
        <v>1.9337689611667099</v>
      </c>
      <c r="I26" s="34">
        <v>1.7416304119011901</v>
      </c>
      <c r="J26" s="34">
        <v>0.340044628178441</v>
      </c>
      <c r="K26" s="34">
        <v>0.36412078503606898</v>
      </c>
      <c r="L26" s="34">
        <v>0.20056042221939799</v>
      </c>
      <c r="M26" s="34">
        <v>0.17187590574911699</v>
      </c>
      <c r="N26" s="34">
        <v>0.171842328906291</v>
      </c>
      <c r="O26" s="34">
        <v>0.27157457495729598</v>
      </c>
      <c r="P26" s="34">
        <v>1.6383290490917499</v>
      </c>
      <c r="Q26" s="34">
        <v>0.36734383753357802</v>
      </c>
      <c r="R26" s="34">
        <v>1.48023549540657</v>
      </c>
      <c r="S26" s="34">
        <v>0.90295802217211896</v>
      </c>
      <c r="T26" s="34">
        <v>0.47573730912896101</v>
      </c>
      <c r="U26" s="35">
        <v>1.0328841810621401</v>
      </c>
      <c r="V26" s="22">
        <v>0.77403577994603101</v>
      </c>
      <c r="W26" s="2" t="s">
        <v>519</v>
      </c>
      <c r="X26" s="2" t="s">
        <v>1523</v>
      </c>
      <c r="Y26" s="2" t="s">
        <v>1647</v>
      </c>
      <c r="Z26" s="2" t="s">
        <v>999</v>
      </c>
      <c r="AA26" s="2" t="s">
        <v>1777</v>
      </c>
      <c r="AB26" s="2" t="s">
        <v>1503</v>
      </c>
      <c r="AC26" s="2" t="s">
        <v>799</v>
      </c>
      <c r="AD26" s="2" t="s">
        <v>2335</v>
      </c>
      <c r="AE26" s="2" t="s">
        <v>655</v>
      </c>
      <c r="AF26" s="7" t="s">
        <v>433</v>
      </c>
      <c r="AG26" s="53">
        <v>0</v>
      </c>
      <c r="AH26" s="54">
        <v>0</v>
      </c>
      <c r="AI26" s="54">
        <v>0.112200179808047</v>
      </c>
      <c r="AJ26" s="54">
        <v>0</v>
      </c>
      <c r="AK26" s="54">
        <v>1.1385840086693101E-3</v>
      </c>
      <c r="AL26" s="54">
        <v>9.7664541439409697E-2</v>
      </c>
      <c r="AM26" s="54">
        <v>0.26584390189517498</v>
      </c>
      <c r="AN26" s="54">
        <v>1.69157083798386E-2</v>
      </c>
      <c r="AO26" s="54">
        <v>2.7918199700320001E-2</v>
      </c>
      <c r="AP26" s="54">
        <v>8.6660694425195594E-3</v>
      </c>
      <c r="AQ26" s="54">
        <v>5.9538816694893202E-3</v>
      </c>
      <c r="AR26" s="54">
        <v>3.41891487893269E-3</v>
      </c>
      <c r="AS26" s="54">
        <v>2.4682755243199801E-2</v>
      </c>
      <c r="AT26" s="54">
        <v>0.14547209362018301</v>
      </c>
      <c r="AU26" s="54">
        <v>1.51554803252188E-2</v>
      </c>
      <c r="AV26" s="54">
        <v>0.126452224075151</v>
      </c>
      <c r="AW26" s="54">
        <v>0.114569817570599</v>
      </c>
      <c r="AX26" s="54">
        <v>1.1798293040858601E-2</v>
      </c>
      <c r="AY26" s="55">
        <v>2.21493549023896E-2</v>
      </c>
    </row>
    <row r="27" spans="1:51" x14ac:dyDescent="0.35">
      <c r="A27" s="26" t="s">
        <v>108</v>
      </c>
      <c r="B27" s="27" t="s">
        <v>109</v>
      </c>
      <c r="C27" s="33">
        <v>0.69082662732590605</v>
      </c>
      <c r="D27" s="34">
        <v>0</v>
      </c>
      <c r="E27" s="34">
        <v>0.36333827889972398</v>
      </c>
      <c r="F27" s="34">
        <v>0</v>
      </c>
      <c r="G27" s="34">
        <v>0.254880504007166</v>
      </c>
      <c r="H27" s="34">
        <v>1.3941052809333401</v>
      </c>
      <c r="I27" s="34">
        <v>1.14953042090428</v>
      </c>
      <c r="J27" s="34">
        <v>0.30290901276239701</v>
      </c>
      <c r="K27" s="34">
        <v>1.09497907211455</v>
      </c>
      <c r="L27" s="34">
        <v>0.39559590751964901</v>
      </c>
      <c r="M27" s="34">
        <v>0.33857175282829399</v>
      </c>
      <c r="N27" s="34">
        <v>1.7131686645053901</v>
      </c>
      <c r="O27" s="34">
        <v>0.55743257149592695</v>
      </c>
      <c r="P27" s="34">
        <v>0.48181250649207702</v>
      </c>
      <c r="Q27" s="34">
        <v>0.26526597545818498</v>
      </c>
      <c r="R27" s="34">
        <v>1.6971126048637699</v>
      </c>
      <c r="S27" s="34">
        <v>1.8656463953682201</v>
      </c>
      <c r="T27" s="34">
        <v>1.3222951147249</v>
      </c>
      <c r="U27" s="35">
        <v>1.93719951531575</v>
      </c>
      <c r="V27" s="22">
        <v>0.58695679664495304</v>
      </c>
      <c r="W27" s="2" t="s">
        <v>245</v>
      </c>
      <c r="X27" s="2" t="s">
        <v>163</v>
      </c>
      <c r="Y27" s="2" t="s">
        <v>2289</v>
      </c>
      <c r="Z27" s="2" t="s">
        <v>1485</v>
      </c>
      <c r="AA27" s="2" t="s">
        <v>921</v>
      </c>
      <c r="AB27" s="2" t="s">
        <v>1075</v>
      </c>
      <c r="AC27" s="2" t="s">
        <v>1503</v>
      </c>
      <c r="AD27" s="2" t="s">
        <v>897</v>
      </c>
      <c r="AE27" s="2" t="s">
        <v>1357</v>
      </c>
      <c r="AF27" s="7" t="s">
        <v>1255</v>
      </c>
      <c r="AG27" s="53">
        <v>9.6969672497675596E-4</v>
      </c>
      <c r="AH27" s="54">
        <v>0</v>
      </c>
      <c r="AI27" s="54">
        <v>2.9139187788703801E-2</v>
      </c>
      <c r="AJ27" s="54">
        <v>0</v>
      </c>
      <c r="AK27" s="54">
        <v>1.6652351016549099E-3</v>
      </c>
      <c r="AL27" s="54">
        <v>7.0408955627495107E-2</v>
      </c>
      <c r="AM27" s="54">
        <v>0.175465271134536</v>
      </c>
      <c r="AN27" s="54">
        <v>1.5068376621508299E-2</v>
      </c>
      <c r="AO27" s="54">
        <v>8.3955230405034303E-2</v>
      </c>
      <c r="AP27" s="54">
        <v>1.70934103937594E-2</v>
      </c>
      <c r="AQ27" s="54">
        <v>1.17283230839446E-2</v>
      </c>
      <c r="AR27" s="54">
        <v>3.4084604616786598E-2</v>
      </c>
      <c r="AS27" s="54">
        <v>5.06636960731136E-2</v>
      </c>
      <c r="AT27" s="54">
        <v>4.2781560938962002E-2</v>
      </c>
      <c r="AU27" s="54">
        <v>1.0944060744285699E-2</v>
      </c>
      <c r="AV27" s="54">
        <v>0.144979406355914</v>
      </c>
      <c r="AW27" s="54">
        <v>0.236718387699134</v>
      </c>
      <c r="AX27" s="54">
        <v>3.2792940454016498E-2</v>
      </c>
      <c r="AY27" s="55">
        <v>4.1541656236174E-2</v>
      </c>
    </row>
    <row r="28" spans="1:51" x14ac:dyDescent="0.35">
      <c r="A28" s="26" t="s">
        <v>110</v>
      </c>
      <c r="B28" s="27" t="s">
        <v>111</v>
      </c>
      <c r="C28" s="33">
        <v>0</v>
      </c>
      <c r="D28" s="34">
        <v>0</v>
      </c>
      <c r="E28" s="34">
        <v>0.60028533397254702</v>
      </c>
      <c r="F28" s="34">
        <v>0</v>
      </c>
      <c r="G28" s="34">
        <v>0.16074400263685901</v>
      </c>
      <c r="H28" s="34">
        <v>3.4343967372090298</v>
      </c>
      <c r="I28" s="34">
        <v>0.51245869058723403</v>
      </c>
      <c r="J28" s="34">
        <v>1.6167592982129699</v>
      </c>
      <c r="K28" s="34">
        <v>0.84440718514355995</v>
      </c>
      <c r="L28" s="34">
        <v>0.105670449068691</v>
      </c>
      <c r="M28" s="34">
        <v>0</v>
      </c>
      <c r="N28" s="34">
        <v>0.120315605413074</v>
      </c>
      <c r="O28" s="34">
        <v>0.151530639194633</v>
      </c>
      <c r="P28" s="34">
        <v>0.44040489993972398</v>
      </c>
      <c r="Q28" s="34">
        <v>0</v>
      </c>
      <c r="R28" s="34">
        <v>2.1058069172263201</v>
      </c>
      <c r="S28" s="34">
        <v>2.2420466016059599</v>
      </c>
      <c r="T28" s="34">
        <v>0.141445914189401</v>
      </c>
      <c r="U28" s="35">
        <v>1.22400679107479</v>
      </c>
      <c r="V28" s="22">
        <v>0.73306179060780197</v>
      </c>
      <c r="W28" s="2" t="s">
        <v>161</v>
      </c>
      <c r="X28" s="2" t="s">
        <v>1485</v>
      </c>
      <c r="Y28" s="2" t="s">
        <v>2407</v>
      </c>
      <c r="Z28" s="2" t="s">
        <v>137</v>
      </c>
      <c r="AA28" s="2" t="s">
        <v>1733</v>
      </c>
      <c r="AB28" s="2" t="s">
        <v>1075</v>
      </c>
      <c r="AC28" s="2" t="s">
        <v>897</v>
      </c>
      <c r="AD28" s="2" t="s">
        <v>929</v>
      </c>
      <c r="AE28" s="2" t="s">
        <v>1753</v>
      </c>
      <c r="AF28" s="7" t="s">
        <v>873</v>
      </c>
      <c r="AG28" s="53">
        <v>0</v>
      </c>
      <c r="AH28" s="54">
        <v>0</v>
      </c>
      <c r="AI28" s="54">
        <v>4.8141988029448197E-2</v>
      </c>
      <c r="AJ28" s="54">
        <v>0</v>
      </c>
      <c r="AK28" s="54">
        <v>1.05020412060972E-3</v>
      </c>
      <c r="AL28" s="54">
        <v>0.17345339034615401</v>
      </c>
      <c r="AM28" s="54">
        <v>7.8222117008790296E-2</v>
      </c>
      <c r="AN28" s="54">
        <v>8.0426586814397905E-2</v>
      </c>
      <c r="AO28" s="54">
        <v>6.4743154997009597E-2</v>
      </c>
      <c r="AP28" s="54">
        <v>4.5659429687964501E-3</v>
      </c>
      <c r="AQ28" s="54">
        <v>0</v>
      </c>
      <c r="AR28" s="54">
        <v>2.3937572083236199E-3</v>
      </c>
      <c r="AS28" s="54">
        <v>1.37722527216507E-2</v>
      </c>
      <c r="AT28" s="54">
        <v>3.9104856787063401E-2</v>
      </c>
      <c r="AU28" s="54">
        <v>0</v>
      </c>
      <c r="AV28" s="54">
        <v>0.17989297580177699</v>
      </c>
      <c r="AW28" s="54">
        <v>0.28447708954715101</v>
      </c>
      <c r="AX28" s="54">
        <v>3.50786098339476E-3</v>
      </c>
      <c r="AY28" s="55">
        <v>2.6247822665433601E-2</v>
      </c>
    </row>
    <row r="29" spans="1:51" x14ac:dyDescent="0.35">
      <c r="A29" s="26" t="s">
        <v>112</v>
      </c>
      <c r="B29" s="27" t="s">
        <v>113</v>
      </c>
      <c r="C29" s="33">
        <v>0</v>
      </c>
      <c r="D29" s="34">
        <v>0</v>
      </c>
      <c r="E29" s="34">
        <v>0.35884793225587402</v>
      </c>
      <c r="F29" s="34">
        <v>0</v>
      </c>
      <c r="G29" s="34">
        <v>0</v>
      </c>
      <c r="H29" s="34">
        <v>1.20722955269625</v>
      </c>
      <c r="I29" s="34">
        <v>0.99562869214816496</v>
      </c>
      <c r="J29" s="34">
        <v>1.55673585774493E-2</v>
      </c>
      <c r="K29" s="34">
        <v>1.0027762854892099</v>
      </c>
      <c r="L29" s="34">
        <v>0.51898573264796</v>
      </c>
      <c r="M29" s="34">
        <v>0.175108012025076</v>
      </c>
      <c r="N29" s="34">
        <v>1.9408844475809199</v>
      </c>
      <c r="O29" s="34">
        <v>0.667622334201599</v>
      </c>
      <c r="P29" s="34">
        <v>0.86070244439111299</v>
      </c>
      <c r="Q29" s="34">
        <v>0.157279372526137</v>
      </c>
      <c r="R29" s="34">
        <v>0.59811172107184996</v>
      </c>
      <c r="S29" s="34">
        <v>2.7775831604614001</v>
      </c>
      <c r="T29" s="34">
        <v>1.9331315036602199</v>
      </c>
      <c r="U29" s="35">
        <v>0.86058169172927701</v>
      </c>
      <c r="V29" s="22">
        <v>0.63279542761863905</v>
      </c>
      <c r="W29" s="2" t="s">
        <v>2251</v>
      </c>
      <c r="X29" s="2" t="s">
        <v>1067</v>
      </c>
      <c r="Y29" s="2" t="s">
        <v>1763</v>
      </c>
      <c r="Z29" s="2" t="s">
        <v>743</v>
      </c>
      <c r="AA29" s="2" t="s">
        <v>847</v>
      </c>
      <c r="AB29" s="2" t="s">
        <v>131</v>
      </c>
      <c r="AC29" s="2" t="s">
        <v>1255</v>
      </c>
      <c r="AD29" s="2" t="s">
        <v>1781</v>
      </c>
      <c r="AE29" s="2" t="s">
        <v>433</v>
      </c>
      <c r="AF29" s="7" t="s">
        <v>897</v>
      </c>
      <c r="AG29" s="53">
        <v>0</v>
      </c>
      <c r="AH29" s="54">
        <v>0</v>
      </c>
      <c r="AI29" s="54">
        <v>2.8779068688432399E-2</v>
      </c>
      <c r="AJ29" s="54">
        <v>0</v>
      </c>
      <c r="AK29" s="54">
        <v>0</v>
      </c>
      <c r="AL29" s="54">
        <v>6.0970841421018697E-2</v>
      </c>
      <c r="AM29" s="54">
        <v>0.15197358437863301</v>
      </c>
      <c r="AN29" s="54">
        <v>7.7440687521264004E-4</v>
      </c>
      <c r="AO29" s="54">
        <v>7.6885774565876003E-2</v>
      </c>
      <c r="AP29" s="54">
        <v>2.24249946676125E-2</v>
      </c>
      <c r="AQ29" s="54">
        <v>6.0658437169118697E-3</v>
      </c>
      <c r="AR29" s="54">
        <v>3.86151581997125E-2</v>
      </c>
      <c r="AS29" s="54">
        <v>6.0678576676712302E-2</v>
      </c>
      <c r="AT29" s="54">
        <v>7.6424321865620606E-2</v>
      </c>
      <c r="AU29" s="54">
        <v>6.4888646339813401E-3</v>
      </c>
      <c r="AV29" s="54">
        <v>5.10949491548153E-2</v>
      </c>
      <c r="AW29" s="54">
        <v>0.35242745306777001</v>
      </c>
      <c r="AX29" s="54">
        <v>4.79416928818511E-2</v>
      </c>
      <c r="AY29" s="55">
        <v>1.84544692058401E-2</v>
      </c>
    </row>
    <row r="30" spans="1:51" x14ac:dyDescent="0.35">
      <c r="A30" s="26" t="s">
        <v>114</v>
      </c>
      <c r="B30" s="27" t="s">
        <v>115</v>
      </c>
      <c r="C30" s="33">
        <v>0.20088016986773399</v>
      </c>
      <c r="D30" s="34">
        <v>0</v>
      </c>
      <c r="E30" s="34">
        <v>0.74821226346357494</v>
      </c>
      <c r="F30" s="34">
        <v>0</v>
      </c>
      <c r="G30" s="34">
        <v>6.52064247765438E-2</v>
      </c>
      <c r="H30" s="34">
        <v>1.8522970120432001</v>
      </c>
      <c r="I30" s="34">
        <v>1.5792860740683301</v>
      </c>
      <c r="J30" s="34">
        <v>0.34370623770314801</v>
      </c>
      <c r="K30" s="34">
        <v>1.03991880145917</v>
      </c>
      <c r="L30" s="34">
        <v>0.50747385305442405</v>
      </c>
      <c r="M30" s="34">
        <v>0.92748912812072304</v>
      </c>
      <c r="N30" s="34">
        <v>1.0439595433312701</v>
      </c>
      <c r="O30" s="34">
        <v>0.851786849201428</v>
      </c>
      <c r="P30" s="34">
        <v>1.3990868208176099</v>
      </c>
      <c r="Q30" s="34">
        <v>0.213106665789741</v>
      </c>
      <c r="R30" s="34">
        <v>0.63932975737507702</v>
      </c>
      <c r="S30" s="34">
        <v>0.839907679315408</v>
      </c>
      <c r="T30" s="34">
        <v>1.05244260226713</v>
      </c>
      <c r="U30" s="35">
        <v>1.64569457373606</v>
      </c>
      <c r="V30" s="22">
        <v>0.55338918501337098</v>
      </c>
      <c r="W30" s="2" t="s">
        <v>515</v>
      </c>
      <c r="X30" s="2" t="s">
        <v>881</v>
      </c>
      <c r="Y30" s="2" t="s">
        <v>1897</v>
      </c>
      <c r="Z30" s="2" t="s">
        <v>903</v>
      </c>
      <c r="AA30" s="2" t="s">
        <v>2189</v>
      </c>
      <c r="AB30" s="2" t="s">
        <v>131</v>
      </c>
      <c r="AC30" s="2" t="s">
        <v>1075</v>
      </c>
      <c r="AD30" s="2" t="s">
        <v>1503</v>
      </c>
      <c r="AE30" s="2" t="s">
        <v>433</v>
      </c>
      <c r="AF30" s="7" t="s">
        <v>1109</v>
      </c>
      <c r="AG30" s="53">
        <v>2.8197066402540398E-4</v>
      </c>
      <c r="AH30" s="54">
        <v>0</v>
      </c>
      <c r="AI30" s="54">
        <v>6.0005507035754399E-2</v>
      </c>
      <c r="AJ30" s="54">
        <v>0</v>
      </c>
      <c r="AK30" s="54">
        <v>4.2601935292888699E-4</v>
      </c>
      <c r="AL30" s="54">
        <v>9.3549820026918903E-2</v>
      </c>
      <c r="AM30" s="54">
        <v>0.24106352832960101</v>
      </c>
      <c r="AN30" s="54">
        <v>1.70978571738148E-2</v>
      </c>
      <c r="AO30" s="54">
        <v>7.9733599301063607E-2</v>
      </c>
      <c r="AP30" s="54">
        <v>2.1927574753615901E-2</v>
      </c>
      <c r="AQ30" s="54">
        <v>3.2128764613634501E-2</v>
      </c>
      <c r="AR30" s="54">
        <v>2.0770253978840299E-2</v>
      </c>
      <c r="AS30" s="54">
        <v>7.7416843316504197E-2</v>
      </c>
      <c r="AT30" s="54">
        <v>0.124229066861492</v>
      </c>
      <c r="AU30" s="54">
        <v>8.7921275670077501E-3</v>
      </c>
      <c r="AV30" s="54">
        <v>5.4616086418938198E-2</v>
      </c>
      <c r="AW30" s="54">
        <v>0.10656981524327</v>
      </c>
      <c r="AX30" s="54">
        <v>2.6100593735156202E-2</v>
      </c>
      <c r="AY30" s="55">
        <v>3.5290571627433799E-2</v>
      </c>
    </row>
    <row r="31" spans="1:51" x14ac:dyDescent="0.35">
      <c r="A31" s="26" t="s">
        <v>116</v>
      </c>
      <c r="B31" s="27" t="s">
        <v>117</v>
      </c>
      <c r="C31" s="33">
        <v>2.9922130086376901</v>
      </c>
      <c r="D31" s="34">
        <v>0</v>
      </c>
      <c r="E31" s="34">
        <v>0.50085314923759205</v>
      </c>
      <c r="F31" s="34">
        <v>0</v>
      </c>
      <c r="G31" s="34">
        <v>2.53290428583577E-2</v>
      </c>
      <c r="H31" s="34">
        <v>3.8013434632091299</v>
      </c>
      <c r="I31" s="34">
        <v>0.678387944220324</v>
      </c>
      <c r="J31" s="34">
        <v>1.5402932775508</v>
      </c>
      <c r="K31" s="34">
        <v>0.55934994327461696</v>
      </c>
      <c r="L31" s="34">
        <v>0.35793236285155899</v>
      </c>
      <c r="M31" s="34">
        <v>0.49117116089243001</v>
      </c>
      <c r="N31" s="34">
        <v>0.44150133494970301</v>
      </c>
      <c r="O31" s="34">
        <v>1.00060243679737</v>
      </c>
      <c r="P31" s="34">
        <v>1.83572315649597</v>
      </c>
      <c r="Q31" s="34">
        <v>0.360922629027911</v>
      </c>
      <c r="R31" s="34">
        <v>0.54044500513302696</v>
      </c>
      <c r="S31" s="34">
        <v>1.2563218820272</v>
      </c>
      <c r="T31" s="34">
        <v>0.50910492212569203</v>
      </c>
      <c r="U31" s="35">
        <v>0.56540773098963704</v>
      </c>
      <c r="V31" s="22">
        <v>0.78086367308242899</v>
      </c>
      <c r="W31" s="2" t="s">
        <v>423</v>
      </c>
      <c r="X31" s="2" t="s">
        <v>385</v>
      </c>
      <c r="Y31" s="2" t="s">
        <v>2333</v>
      </c>
      <c r="Z31" s="2" t="s">
        <v>1259</v>
      </c>
      <c r="AA31" s="2" t="s">
        <v>1593</v>
      </c>
      <c r="AB31" s="2" t="s">
        <v>1781</v>
      </c>
      <c r="AC31" s="2" t="s">
        <v>1075</v>
      </c>
      <c r="AD31" s="2" t="s">
        <v>2411</v>
      </c>
      <c r="AE31" s="2" t="s">
        <v>1503</v>
      </c>
      <c r="AF31" s="7" t="s">
        <v>929</v>
      </c>
      <c r="AG31" s="53">
        <v>4.2000974486757596E-3</v>
      </c>
      <c r="AH31" s="54">
        <v>0</v>
      </c>
      <c r="AI31" s="54">
        <v>4.0167675187963797E-2</v>
      </c>
      <c r="AJ31" s="54">
        <v>0</v>
      </c>
      <c r="AK31" s="54">
        <v>1.65484651026401E-4</v>
      </c>
      <c r="AL31" s="54">
        <v>0.19198594746500899</v>
      </c>
      <c r="AM31" s="54">
        <v>0.103549695077562</v>
      </c>
      <c r="AN31" s="54">
        <v>7.6622742261943697E-2</v>
      </c>
      <c r="AO31" s="54">
        <v>4.2886987122024801E-2</v>
      </c>
      <c r="AP31" s="54">
        <v>1.54659961216252E-2</v>
      </c>
      <c r="AQ31" s="54">
        <v>1.7014455625257101E-2</v>
      </c>
      <c r="AR31" s="54">
        <v>8.7839561575734897E-3</v>
      </c>
      <c r="AS31" s="54">
        <v>9.0942331575415203E-2</v>
      </c>
      <c r="AT31" s="54">
        <v>0.162999301654672</v>
      </c>
      <c r="AU31" s="54">
        <v>1.4890560952063699E-2</v>
      </c>
      <c r="AV31" s="54">
        <v>4.6168648908535101E-2</v>
      </c>
      <c r="AW31" s="54">
        <v>0.15940560391452099</v>
      </c>
      <c r="AX31" s="54">
        <v>1.26258103884683E-2</v>
      </c>
      <c r="AY31" s="55">
        <v>1.2124705487662899E-2</v>
      </c>
    </row>
    <row r="32" spans="1:51" x14ac:dyDescent="0.35">
      <c r="A32" s="26" t="s">
        <v>118</v>
      </c>
      <c r="B32" s="27" t="s">
        <v>119</v>
      </c>
      <c r="C32" s="33">
        <v>0</v>
      </c>
      <c r="D32" s="34">
        <v>0</v>
      </c>
      <c r="E32" s="34">
        <v>0.74024837712453895</v>
      </c>
      <c r="F32" s="34">
        <v>0</v>
      </c>
      <c r="G32" s="34">
        <v>0.121635755238083</v>
      </c>
      <c r="H32" s="34">
        <v>0.98438668555132902</v>
      </c>
      <c r="I32" s="34">
        <v>1.2342197712708101</v>
      </c>
      <c r="J32" s="34">
        <v>1.04948268111306</v>
      </c>
      <c r="K32" s="34">
        <v>1.7448501438966699</v>
      </c>
      <c r="L32" s="34">
        <v>0.82764821470323102</v>
      </c>
      <c r="M32" s="34">
        <v>0.411295478832295</v>
      </c>
      <c r="N32" s="34">
        <v>0.59948706190873302</v>
      </c>
      <c r="O32" s="34">
        <v>1.2397217900646</v>
      </c>
      <c r="P32" s="34">
        <v>0.868598604382669</v>
      </c>
      <c r="Q32" s="34">
        <v>0.18926934260765199</v>
      </c>
      <c r="R32" s="34">
        <v>0.55036786563360196</v>
      </c>
      <c r="S32" s="34">
        <v>1.1747353343826501</v>
      </c>
      <c r="T32" s="34">
        <v>0.84793728082973496</v>
      </c>
      <c r="U32" s="35">
        <v>1.82310764241236</v>
      </c>
      <c r="V32" s="22">
        <v>0.54444762299016902</v>
      </c>
      <c r="W32" s="2" t="s">
        <v>343</v>
      </c>
      <c r="X32" s="2" t="s">
        <v>2443</v>
      </c>
      <c r="Y32" s="2" t="s">
        <v>165</v>
      </c>
      <c r="Z32" s="2" t="s">
        <v>951</v>
      </c>
      <c r="AA32" s="2" t="s">
        <v>2089</v>
      </c>
      <c r="AB32" s="2" t="s">
        <v>131</v>
      </c>
      <c r="AC32" s="2" t="s">
        <v>1075</v>
      </c>
      <c r="AD32" s="2" t="s">
        <v>1503</v>
      </c>
      <c r="AE32" s="2" t="s">
        <v>433</v>
      </c>
      <c r="AF32" s="7" t="s">
        <v>1255</v>
      </c>
      <c r="AG32" s="53">
        <v>0</v>
      </c>
      <c r="AH32" s="54">
        <v>0</v>
      </c>
      <c r="AI32" s="54">
        <v>5.9366815235199197E-2</v>
      </c>
      <c r="AJ32" s="54">
        <v>0</v>
      </c>
      <c r="AK32" s="54">
        <v>7.9469447860581501E-4</v>
      </c>
      <c r="AL32" s="54">
        <v>4.9716215418736803E-2</v>
      </c>
      <c r="AM32" s="54">
        <v>0.188392323393477</v>
      </c>
      <c r="AN32" s="54">
        <v>5.2207097281606503E-2</v>
      </c>
      <c r="AO32" s="54">
        <v>0.13378273574691499</v>
      </c>
      <c r="AP32" s="54">
        <v>3.5762075205193901E-2</v>
      </c>
      <c r="AQ32" s="54">
        <v>1.42475153890266E-2</v>
      </c>
      <c r="AR32" s="54">
        <v>1.1927184930117501E-2</v>
      </c>
      <c r="AS32" s="54">
        <v>0.11267531034021699</v>
      </c>
      <c r="AT32" s="54">
        <v>7.7125445321966801E-2</v>
      </c>
      <c r="AU32" s="54">
        <v>7.8086727065216199E-3</v>
      </c>
      <c r="AV32" s="54">
        <v>4.7016330093980901E-2</v>
      </c>
      <c r="AW32" s="54">
        <v>0.149053676526617</v>
      </c>
      <c r="AX32" s="54">
        <v>2.1028858421499399E-2</v>
      </c>
      <c r="AY32" s="55">
        <v>3.9095049510319502E-2</v>
      </c>
    </row>
    <row r="33" spans="1:51" x14ac:dyDescent="0.35">
      <c r="A33" s="26" t="s">
        <v>120</v>
      </c>
      <c r="B33" s="27" t="s">
        <v>121</v>
      </c>
      <c r="C33" s="33">
        <v>0</v>
      </c>
      <c r="D33" s="34">
        <v>0</v>
      </c>
      <c r="E33" s="34">
        <v>0.78096973953871096</v>
      </c>
      <c r="F33" s="34">
        <v>0</v>
      </c>
      <c r="G33" s="34">
        <v>3.3712436869525103E-2</v>
      </c>
      <c r="H33" s="34">
        <v>0.82491676450448004</v>
      </c>
      <c r="I33" s="34">
        <v>1.0692286907636399</v>
      </c>
      <c r="J33" s="34">
        <v>0.17020962235710899</v>
      </c>
      <c r="K33" s="34">
        <v>2.00153824407893</v>
      </c>
      <c r="L33" s="34">
        <v>0.51491300847376997</v>
      </c>
      <c r="M33" s="34">
        <v>0.18587478208521799</v>
      </c>
      <c r="N33" s="34">
        <v>0.40659599604063901</v>
      </c>
      <c r="O33" s="34">
        <v>0.45499804749191602</v>
      </c>
      <c r="P33" s="34">
        <v>0.36299301746822399</v>
      </c>
      <c r="Q33" s="34">
        <v>0.17419978108383799</v>
      </c>
      <c r="R33" s="34">
        <v>2.0048379329740902</v>
      </c>
      <c r="S33" s="34">
        <v>1.8936937501810001</v>
      </c>
      <c r="T33" s="34">
        <v>0.35773206927946999</v>
      </c>
      <c r="U33" s="35">
        <v>1.5099902750738301</v>
      </c>
      <c r="V33" s="22">
        <v>0.67001962196215903</v>
      </c>
      <c r="W33" s="2" t="s">
        <v>193</v>
      </c>
      <c r="X33" s="2" t="s">
        <v>711</v>
      </c>
      <c r="Y33" s="2" t="s">
        <v>443</v>
      </c>
      <c r="Z33" s="2" t="s">
        <v>147</v>
      </c>
      <c r="AA33" s="2" t="s">
        <v>1099</v>
      </c>
      <c r="AB33" s="2" t="s">
        <v>1503</v>
      </c>
      <c r="AC33" s="2" t="s">
        <v>1075</v>
      </c>
      <c r="AD33" s="2" t="s">
        <v>131</v>
      </c>
      <c r="AE33" s="2" t="s">
        <v>897</v>
      </c>
      <c r="AF33" s="7" t="s">
        <v>929</v>
      </c>
      <c r="AG33" s="53">
        <v>0</v>
      </c>
      <c r="AH33" s="54">
        <v>0</v>
      </c>
      <c r="AI33" s="54">
        <v>6.2632607735762805E-2</v>
      </c>
      <c r="AJ33" s="54">
        <v>0</v>
      </c>
      <c r="AK33" s="54">
        <v>2.2025667854093801E-4</v>
      </c>
      <c r="AL33" s="54">
        <v>4.1662224985969297E-2</v>
      </c>
      <c r="AM33" s="54">
        <v>0.16320794884408699</v>
      </c>
      <c r="AN33" s="54">
        <v>8.4671719434556598E-3</v>
      </c>
      <c r="AO33" s="54">
        <v>0.15346375901196699</v>
      </c>
      <c r="AP33" s="54">
        <v>2.2249015228981601E-2</v>
      </c>
      <c r="AQ33" s="54">
        <v>6.4388109145029999E-3</v>
      </c>
      <c r="AR33" s="54">
        <v>8.0894917417922898E-3</v>
      </c>
      <c r="AS33" s="54">
        <v>4.1353670328464098E-2</v>
      </c>
      <c r="AT33" s="54">
        <v>3.2231226230093502E-2</v>
      </c>
      <c r="AU33" s="54">
        <v>7.1869488068714502E-3</v>
      </c>
      <c r="AV33" s="54">
        <v>0.17126748839729</v>
      </c>
      <c r="AW33" s="54">
        <v>0.24027711384734199</v>
      </c>
      <c r="AX33" s="54">
        <v>8.8717611641592007E-3</v>
      </c>
      <c r="AY33" s="55">
        <v>3.2380504140720398E-2</v>
      </c>
    </row>
    <row r="34" spans="1:51" x14ac:dyDescent="0.35">
      <c r="A34" s="26" t="s">
        <v>122</v>
      </c>
      <c r="B34" s="27" t="s">
        <v>123</v>
      </c>
      <c r="C34" s="33">
        <v>0.41488332202279499</v>
      </c>
      <c r="D34" s="34">
        <v>0</v>
      </c>
      <c r="E34" s="34">
        <v>5.2120990472606303</v>
      </c>
      <c r="F34" s="34">
        <v>0</v>
      </c>
      <c r="G34" s="34">
        <v>0.29311268970811499</v>
      </c>
      <c r="H34" s="34">
        <v>0.65561599579358698</v>
      </c>
      <c r="I34" s="34">
        <v>1.02370467106361</v>
      </c>
      <c r="J34" s="34">
        <v>0.60517473600467897</v>
      </c>
      <c r="K34" s="34">
        <v>0.67184915232840003</v>
      </c>
      <c r="L34" s="34">
        <v>8.6333259981017804E-2</v>
      </c>
      <c r="M34" s="34">
        <v>0.210316260779396</v>
      </c>
      <c r="N34" s="34">
        <v>0.95542639606383395</v>
      </c>
      <c r="O34" s="34">
        <v>0.46714751080279499</v>
      </c>
      <c r="P34" s="34">
        <v>0.44954832614945001</v>
      </c>
      <c r="Q34" s="34">
        <v>0.36344816610911901</v>
      </c>
      <c r="R34" s="34">
        <v>0.66535978988664202</v>
      </c>
      <c r="S34" s="34">
        <v>0.75718055027367204</v>
      </c>
      <c r="T34" s="34">
        <v>0.47905061941260302</v>
      </c>
      <c r="U34" s="35">
        <v>0.76124763943663698</v>
      </c>
      <c r="V34" s="22">
        <v>0.776317222009138</v>
      </c>
      <c r="W34" s="2" t="s">
        <v>149</v>
      </c>
      <c r="X34" s="2" t="s">
        <v>813</v>
      </c>
      <c r="Y34" s="2" t="s">
        <v>1199</v>
      </c>
      <c r="Z34" s="2" t="s">
        <v>1009</v>
      </c>
      <c r="AA34" s="2" t="s">
        <v>889</v>
      </c>
      <c r="AB34" s="2" t="s">
        <v>799</v>
      </c>
      <c r="AC34" s="2" t="s">
        <v>1503</v>
      </c>
      <c r="AD34" s="2" t="s">
        <v>131</v>
      </c>
      <c r="AE34" s="2" t="s">
        <v>1711</v>
      </c>
      <c r="AF34" s="7" t="s">
        <v>1017</v>
      </c>
      <c r="AG34" s="53">
        <v>5.8236174272881204E-4</v>
      </c>
      <c r="AH34" s="54">
        <v>0</v>
      </c>
      <c r="AI34" s="54">
        <v>0.41800256601470698</v>
      </c>
      <c r="AJ34" s="54">
        <v>0</v>
      </c>
      <c r="AK34" s="54">
        <v>1.9150210862291599E-3</v>
      </c>
      <c r="AL34" s="54">
        <v>3.3111729930183E-2</v>
      </c>
      <c r="AM34" s="54">
        <v>0.156259124946485</v>
      </c>
      <c r="AN34" s="54">
        <v>3.0104752449519701E-2</v>
      </c>
      <c r="AO34" s="54">
        <v>5.1512628704612498E-2</v>
      </c>
      <c r="AP34" s="54">
        <v>3.7303971437403298E-3</v>
      </c>
      <c r="AQ34" s="54">
        <v>7.28547799874746E-3</v>
      </c>
      <c r="AR34" s="54">
        <v>1.9008829442767699E-2</v>
      </c>
      <c r="AS34" s="54">
        <v>4.2457905617374399E-2</v>
      </c>
      <c r="AT34" s="54">
        <v>3.99167287088412E-2</v>
      </c>
      <c r="AU34" s="54">
        <v>1.4994756867808099E-2</v>
      </c>
      <c r="AV34" s="54">
        <v>5.6839756580915897E-2</v>
      </c>
      <c r="AW34" s="54">
        <v>9.6073167725093195E-2</v>
      </c>
      <c r="AX34" s="54">
        <v>1.18804631900388E-2</v>
      </c>
      <c r="AY34" s="55">
        <v>1.63243318502077E-2</v>
      </c>
    </row>
    <row r="35" spans="1:51" x14ac:dyDescent="0.35">
      <c r="A35" s="26" t="s">
        <v>124</v>
      </c>
      <c r="B35" s="27" t="s">
        <v>125</v>
      </c>
      <c r="C35" s="33">
        <v>0</v>
      </c>
      <c r="D35" s="34">
        <v>0</v>
      </c>
      <c r="E35" s="34">
        <v>0.99586678874802603</v>
      </c>
      <c r="F35" s="34">
        <v>0</v>
      </c>
      <c r="G35" s="34">
        <v>2.43749016740363E-2</v>
      </c>
      <c r="H35" s="34">
        <v>1.0630404024811</v>
      </c>
      <c r="I35" s="34">
        <v>1.1351567393655</v>
      </c>
      <c r="J35" s="34">
        <v>0.48017586210913199</v>
      </c>
      <c r="K35" s="34">
        <v>0.364743347689167</v>
      </c>
      <c r="L35" s="34">
        <v>5.1078584825046702</v>
      </c>
      <c r="M35" s="34">
        <v>3.9477111070525303E-2</v>
      </c>
      <c r="N35" s="34">
        <v>0.185901459531816</v>
      </c>
      <c r="O35" s="34">
        <v>0.59689537472441601</v>
      </c>
      <c r="P35" s="34">
        <v>2.4065587221114502</v>
      </c>
      <c r="Q35" s="34">
        <v>0.33363465769599399</v>
      </c>
      <c r="R35" s="34">
        <v>0.20125997016424199</v>
      </c>
      <c r="S35" s="34">
        <v>0.27845422995597602</v>
      </c>
      <c r="T35" s="34">
        <v>0.110226565483959</v>
      </c>
      <c r="U35" s="35">
        <v>3.6574029097566298</v>
      </c>
      <c r="V35" s="22">
        <v>1.10927907051434</v>
      </c>
      <c r="W35" s="2" t="s">
        <v>799</v>
      </c>
      <c r="X35" s="2" t="s">
        <v>1523</v>
      </c>
      <c r="Y35" s="2" t="s">
        <v>1167</v>
      </c>
      <c r="Z35" s="2" t="s">
        <v>2427</v>
      </c>
      <c r="AA35" s="2" t="s">
        <v>1805</v>
      </c>
      <c r="AB35" s="2" t="s">
        <v>131</v>
      </c>
      <c r="AC35" s="2" t="s">
        <v>2411</v>
      </c>
      <c r="AD35" s="2" t="s">
        <v>1145</v>
      </c>
      <c r="AE35" s="2" t="s">
        <v>1517</v>
      </c>
      <c r="AF35" s="7" t="s">
        <v>499</v>
      </c>
      <c r="AG35" s="53">
        <v>0</v>
      </c>
      <c r="AH35" s="54">
        <v>0</v>
      </c>
      <c r="AI35" s="54">
        <v>7.9867030409617096E-2</v>
      </c>
      <c r="AJ35" s="54">
        <v>0</v>
      </c>
      <c r="AK35" s="54">
        <v>1.59250869442141E-4</v>
      </c>
      <c r="AL35" s="54">
        <v>5.3688602684595597E-2</v>
      </c>
      <c r="AM35" s="54">
        <v>0.17327126053460901</v>
      </c>
      <c r="AN35" s="54">
        <v>2.3886614230568901E-2</v>
      </c>
      <c r="AO35" s="54">
        <v>2.7965933389769899E-2</v>
      </c>
      <c r="AP35" s="54">
        <v>0.22070683648404699</v>
      </c>
      <c r="AQ35" s="54">
        <v>1.36751016346805E-3</v>
      </c>
      <c r="AR35" s="54">
        <v>3.6986304250754402E-3</v>
      </c>
      <c r="AS35" s="54">
        <v>5.4250374662051903E-2</v>
      </c>
      <c r="AT35" s="54">
        <v>0.21368548395058001</v>
      </c>
      <c r="AU35" s="54">
        <v>1.3764742929873E-2</v>
      </c>
      <c r="AV35" s="54">
        <v>1.7193055377703E-2</v>
      </c>
      <c r="AW35" s="54">
        <v>3.53310447932835E-2</v>
      </c>
      <c r="AX35" s="54">
        <v>2.7336206253157401E-3</v>
      </c>
      <c r="AY35" s="55">
        <v>7.8430008469999299E-2</v>
      </c>
    </row>
    <row r="36" spans="1:51" x14ac:dyDescent="0.35">
      <c r="A36" s="26" t="s">
        <v>126</v>
      </c>
      <c r="B36" s="27" t="s">
        <v>127</v>
      </c>
      <c r="C36" s="33">
        <v>0</v>
      </c>
      <c r="D36" s="34">
        <v>0</v>
      </c>
      <c r="E36" s="34">
        <v>0.26603259576365301</v>
      </c>
      <c r="F36" s="34">
        <v>0</v>
      </c>
      <c r="G36" s="34">
        <v>0</v>
      </c>
      <c r="H36" s="34">
        <v>2.9794205574613701</v>
      </c>
      <c r="I36" s="34">
        <v>0.58577308260726602</v>
      </c>
      <c r="J36" s="34">
        <v>0.21858043628479801</v>
      </c>
      <c r="K36" s="34">
        <v>0.90854903076925697</v>
      </c>
      <c r="L36" s="34">
        <v>0.14618334627836599</v>
      </c>
      <c r="M36" s="34">
        <v>0</v>
      </c>
      <c r="N36" s="34">
        <v>0</v>
      </c>
      <c r="O36" s="34">
        <v>0.46154666506080699</v>
      </c>
      <c r="P36" s="34">
        <v>0.25068531435075198</v>
      </c>
      <c r="Q36" s="34">
        <v>0.158056629454044</v>
      </c>
      <c r="R36" s="34">
        <v>3.0601525072289002</v>
      </c>
      <c r="S36" s="34">
        <v>2.2428112748353399</v>
      </c>
      <c r="T36" s="34">
        <v>0</v>
      </c>
      <c r="U36" s="35">
        <v>1.64160367764981</v>
      </c>
      <c r="V36" s="22">
        <v>0.75106729627385604</v>
      </c>
      <c r="W36" s="2" t="s">
        <v>509</v>
      </c>
      <c r="X36" s="2" t="s">
        <v>2227</v>
      </c>
      <c r="Y36" s="2" t="s">
        <v>2377</v>
      </c>
      <c r="Z36" s="2" t="s">
        <v>2269</v>
      </c>
      <c r="AA36" s="2" t="s">
        <v>1225</v>
      </c>
      <c r="AB36" s="2" t="s">
        <v>1075</v>
      </c>
      <c r="AC36" s="2" t="s">
        <v>1331</v>
      </c>
      <c r="AD36" s="2" t="s">
        <v>1341</v>
      </c>
      <c r="AE36" s="2" t="s">
        <v>2291</v>
      </c>
      <c r="AF36" s="7" t="s">
        <v>1357</v>
      </c>
      <c r="AG36" s="53">
        <v>0</v>
      </c>
      <c r="AH36" s="54">
        <v>0</v>
      </c>
      <c r="AI36" s="54">
        <v>2.1335417202250899E-2</v>
      </c>
      <c r="AJ36" s="54">
        <v>0</v>
      </c>
      <c r="AK36" s="54">
        <v>0</v>
      </c>
      <c r="AL36" s="54">
        <v>0.15047492660346301</v>
      </c>
      <c r="AM36" s="54">
        <v>8.9412886248058404E-2</v>
      </c>
      <c r="AN36" s="54">
        <v>1.08734048749368E-2</v>
      </c>
      <c r="AO36" s="54">
        <v>6.9661096869369096E-2</v>
      </c>
      <c r="AP36" s="54">
        <v>6.3164756843321103E-3</v>
      </c>
      <c r="AQ36" s="54">
        <v>0</v>
      </c>
      <c r="AR36" s="54">
        <v>0</v>
      </c>
      <c r="AS36" s="54">
        <v>4.194885831563E-2</v>
      </c>
      <c r="AT36" s="54">
        <v>2.2259092298127999E-2</v>
      </c>
      <c r="AU36" s="54">
        <v>6.5209318714709499E-3</v>
      </c>
      <c r="AV36" s="54">
        <v>0.26141995091257902</v>
      </c>
      <c r="AW36" s="54">
        <v>0.28457411340677702</v>
      </c>
      <c r="AX36" s="54">
        <v>0</v>
      </c>
      <c r="AY36" s="55">
        <v>3.5202845713004603E-2</v>
      </c>
    </row>
    <row r="37" spans="1:51" x14ac:dyDescent="0.35">
      <c r="A37" s="26" t="s">
        <v>128</v>
      </c>
      <c r="B37" s="27" t="s">
        <v>129</v>
      </c>
      <c r="C37" s="33">
        <v>0.10523319576180901</v>
      </c>
      <c r="D37" s="34">
        <v>0</v>
      </c>
      <c r="E37" s="34">
        <v>0.81007574366829105</v>
      </c>
      <c r="F37" s="34">
        <v>7.8121856209579796E-3</v>
      </c>
      <c r="G37" s="34">
        <v>6.1486387003196397</v>
      </c>
      <c r="H37" s="34">
        <v>0.56608729366533395</v>
      </c>
      <c r="I37" s="34">
        <v>1.0579469476688299</v>
      </c>
      <c r="J37" s="34">
        <v>0.32098962724663299</v>
      </c>
      <c r="K37" s="34">
        <v>0.84970392115802795</v>
      </c>
      <c r="L37" s="34">
        <v>0.16550068760474099</v>
      </c>
      <c r="M37" s="34">
        <v>0.28749777609155502</v>
      </c>
      <c r="N37" s="34">
        <v>0.54060755251391601</v>
      </c>
      <c r="O37" s="34">
        <v>0.65524562874957504</v>
      </c>
      <c r="P37" s="34">
        <v>0.57598379697898905</v>
      </c>
      <c r="Q37" s="34">
        <v>5.9595093998211501</v>
      </c>
      <c r="R37" s="34">
        <v>0.81221571286573302</v>
      </c>
      <c r="S37" s="34">
        <v>0.76314008975932801</v>
      </c>
      <c r="T37" s="34">
        <v>1.1977189246812301</v>
      </c>
      <c r="U37" s="35">
        <v>2.0115577090792298</v>
      </c>
      <c r="V37" s="22">
        <v>0.69649398945480101</v>
      </c>
      <c r="W37" s="2" t="s">
        <v>273</v>
      </c>
      <c r="X37" s="2" t="s">
        <v>2429</v>
      </c>
      <c r="Y37" s="2" t="s">
        <v>599</v>
      </c>
      <c r="Z37" s="2" t="s">
        <v>1867</v>
      </c>
      <c r="AA37" s="2" t="s">
        <v>815</v>
      </c>
      <c r="AB37" s="2" t="s">
        <v>1503</v>
      </c>
      <c r="AC37" s="2" t="s">
        <v>897</v>
      </c>
      <c r="AD37" s="2" t="s">
        <v>593</v>
      </c>
      <c r="AE37" s="2" t="s">
        <v>1711</v>
      </c>
      <c r="AF37" s="7" t="s">
        <v>433</v>
      </c>
      <c r="AG37" s="53">
        <v>1.4771330642546801E-4</v>
      </c>
      <c r="AH37" s="54">
        <v>0</v>
      </c>
      <c r="AI37" s="54">
        <v>6.4966865834521298E-2</v>
      </c>
      <c r="AJ37" s="54">
        <v>3.2564483978611801E-5</v>
      </c>
      <c r="AK37" s="54">
        <v>4.0171487540993901E-2</v>
      </c>
      <c r="AL37" s="54">
        <v>2.8590104123475499E-2</v>
      </c>
      <c r="AM37" s="54">
        <v>0.16148589427728099</v>
      </c>
      <c r="AN37" s="54">
        <v>1.5967806803899399E-2</v>
      </c>
      <c r="AO37" s="54">
        <v>6.5149271153759999E-2</v>
      </c>
      <c r="AP37" s="54">
        <v>7.1511639021106304E-3</v>
      </c>
      <c r="AQ37" s="54">
        <v>9.9590907267073508E-3</v>
      </c>
      <c r="AR37" s="54">
        <v>1.07557388026388E-2</v>
      </c>
      <c r="AS37" s="54">
        <v>5.9553687900075002E-2</v>
      </c>
      <c r="AT37" s="54">
        <v>5.1143309022254599E-2</v>
      </c>
      <c r="AU37" s="54">
        <v>0.24587108378724301</v>
      </c>
      <c r="AV37" s="54">
        <v>6.9385232038666894E-2</v>
      </c>
      <c r="AW37" s="54">
        <v>9.6829330619614004E-2</v>
      </c>
      <c r="AX37" s="54">
        <v>2.9703448905119698E-2</v>
      </c>
      <c r="AY37" s="55">
        <v>4.3136206771234399E-2</v>
      </c>
    </row>
    <row r="38" spans="1:51" x14ac:dyDescent="0.35">
      <c r="A38" s="26" t="s">
        <v>130</v>
      </c>
      <c r="B38" s="27" t="s">
        <v>131</v>
      </c>
      <c r="C38" s="33">
        <v>0</v>
      </c>
      <c r="D38" s="34">
        <v>0</v>
      </c>
      <c r="E38" s="34">
        <v>8.5877942827363593E-2</v>
      </c>
      <c r="F38" s="34">
        <v>0</v>
      </c>
      <c r="G38" s="34">
        <v>0</v>
      </c>
      <c r="H38" s="34">
        <v>0.12904268571308999</v>
      </c>
      <c r="I38" s="34">
        <v>0.115732860633865</v>
      </c>
      <c r="J38" s="34">
        <v>4.9504504967425401E-2</v>
      </c>
      <c r="K38" s="34">
        <v>0.35361996758479097</v>
      </c>
      <c r="L38" s="34">
        <v>6.9497061803117502E-2</v>
      </c>
      <c r="M38" s="34">
        <v>2.5243483704653801E-2</v>
      </c>
      <c r="N38" s="34">
        <v>2.7303655578463398E-2</v>
      </c>
      <c r="O38" s="34">
        <v>0.49598749766764499</v>
      </c>
      <c r="P38" s="34">
        <v>0.114878891308095</v>
      </c>
      <c r="Q38" s="34">
        <v>0</v>
      </c>
      <c r="R38" s="34">
        <v>10.1051782109767</v>
      </c>
      <c r="S38" s="34">
        <v>3.1702218812473502E-2</v>
      </c>
      <c r="T38" s="34">
        <v>0.40519828776765998</v>
      </c>
      <c r="U38" s="35">
        <v>0.10849606911007301</v>
      </c>
      <c r="V38" s="22">
        <v>1.31960191322539</v>
      </c>
      <c r="W38" s="2" t="s">
        <v>275</v>
      </c>
      <c r="X38" s="2" t="s">
        <v>323</v>
      </c>
      <c r="Y38" s="2" t="s">
        <v>1165</v>
      </c>
      <c r="Z38" s="2" t="s">
        <v>1849</v>
      </c>
      <c r="AA38" s="2" t="s">
        <v>305</v>
      </c>
      <c r="AB38" s="2" t="s">
        <v>1331</v>
      </c>
      <c r="AC38" s="2" t="s">
        <v>1679</v>
      </c>
      <c r="AD38" s="2" t="s">
        <v>929</v>
      </c>
      <c r="AE38" s="2" t="s">
        <v>1723</v>
      </c>
      <c r="AF38" s="7" t="s">
        <v>1255</v>
      </c>
      <c r="AG38" s="53">
        <v>0</v>
      </c>
      <c r="AH38" s="54">
        <v>0</v>
      </c>
      <c r="AI38" s="54">
        <v>6.8872828663471197E-3</v>
      </c>
      <c r="AJ38" s="54">
        <v>0</v>
      </c>
      <c r="AK38" s="54">
        <v>0</v>
      </c>
      <c r="AL38" s="54">
        <v>6.5172701493125002E-3</v>
      </c>
      <c r="AM38" s="54">
        <v>1.7665559258816299E-2</v>
      </c>
      <c r="AN38" s="54">
        <v>2.4626290202055599E-3</v>
      </c>
      <c r="AO38" s="54">
        <v>2.7113071482791001E-2</v>
      </c>
      <c r="AP38" s="54">
        <v>3.0029173102660198E-3</v>
      </c>
      <c r="AQ38" s="54">
        <v>8.7444900579942205E-4</v>
      </c>
      <c r="AR38" s="54">
        <v>5.4322398270897996E-4</v>
      </c>
      <c r="AS38" s="54">
        <v>4.5079102160217703E-2</v>
      </c>
      <c r="AT38" s="54">
        <v>1.0200437354522E-2</v>
      </c>
      <c r="AU38" s="54">
        <v>0</v>
      </c>
      <c r="AV38" s="54">
        <v>0.86325605852519005</v>
      </c>
      <c r="AW38" s="54">
        <v>4.0224654266773404E-3</v>
      </c>
      <c r="AX38" s="54">
        <v>1.0048924158355401E-2</v>
      </c>
      <c r="AY38" s="55">
        <v>2.3266092987908899E-3</v>
      </c>
    </row>
    <row r="39" spans="1:51" x14ac:dyDescent="0.35">
      <c r="A39" s="26" t="s">
        <v>132</v>
      </c>
      <c r="B39" s="27" t="s">
        <v>133</v>
      </c>
      <c r="C39" s="33">
        <v>0.27501561109440797</v>
      </c>
      <c r="D39" s="34">
        <v>0</v>
      </c>
      <c r="E39" s="34">
        <v>3.30695748532102</v>
      </c>
      <c r="F39" s="34">
        <v>4.2265597099997798E-3</v>
      </c>
      <c r="G39" s="34">
        <v>0.73614976701262702</v>
      </c>
      <c r="H39" s="34">
        <v>0.99292557431094497</v>
      </c>
      <c r="I39" s="34">
        <v>1.23142074233044</v>
      </c>
      <c r="J39" s="34">
        <v>1.5145197270283799</v>
      </c>
      <c r="K39" s="34">
        <v>0.450525551162966</v>
      </c>
      <c r="L39" s="34">
        <v>0.293041430240921</v>
      </c>
      <c r="M39" s="34">
        <v>0.96502058306638405</v>
      </c>
      <c r="N39" s="34">
        <v>0.36608968379949602</v>
      </c>
      <c r="O39" s="34">
        <v>0.48696585626974298</v>
      </c>
      <c r="P39" s="34">
        <v>0.78829269538126501</v>
      </c>
      <c r="Q39" s="34">
        <v>0.43439106618436601</v>
      </c>
      <c r="R39" s="34">
        <v>0.96043093198304696</v>
      </c>
      <c r="S39" s="34">
        <v>0.63310039874608404</v>
      </c>
      <c r="T39" s="34">
        <v>0.75696768541954496</v>
      </c>
      <c r="U39" s="35">
        <v>0.69380490318779997</v>
      </c>
      <c r="V39" s="22">
        <v>0.62889553222846395</v>
      </c>
      <c r="W39" s="2" t="s">
        <v>2189</v>
      </c>
      <c r="X39" s="2" t="s">
        <v>751</v>
      </c>
      <c r="Y39" s="2" t="s">
        <v>2209</v>
      </c>
      <c r="Z39" s="2" t="s">
        <v>541</v>
      </c>
      <c r="AA39" s="2" t="s">
        <v>1739</v>
      </c>
      <c r="AB39" s="2" t="s">
        <v>799</v>
      </c>
      <c r="AC39" s="2" t="s">
        <v>1503</v>
      </c>
      <c r="AD39" s="2" t="s">
        <v>131</v>
      </c>
      <c r="AE39" s="2" t="s">
        <v>1711</v>
      </c>
      <c r="AF39" s="7" t="s">
        <v>1737</v>
      </c>
      <c r="AG39" s="53">
        <v>3.8603280019477098E-4</v>
      </c>
      <c r="AH39" s="54">
        <v>0</v>
      </c>
      <c r="AI39" s="54">
        <v>0.26521305562914099</v>
      </c>
      <c r="AJ39" s="54">
        <v>1.7618083163781301E-5</v>
      </c>
      <c r="AK39" s="54">
        <v>4.8095574703903203E-3</v>
      </c>
      <c r="AL39" s="54">
        <v>5.0147469964578098E-2</v>
      </c>
      <c r="AM39" s="54">
        <v>0.18796507730846199</v>
      </c>
      <c r="AN39" s="54">
        <v>7.5340622715207306E-2</v>
      </c>
      <c r="AO39" s="54">
        <v>3.4543104443264701E-2</v>
      </c>
      <c r="AP39" s="54">
        <v>1.26621062914648E-2</v>
      </c>
      <c r="AQ39" s="54">
        <v>3.3428876113593201E-2</v>
      </c>
      <c r="AR39" s="54">
        <v>7.2835923193778403E-3</v>
      </c>
      <c r="AS39" s="54">
        <v>4.4259147027998998E-2</v>
      </c>
      <c r="AT39" s="54">
        <v>6.9994845569137806E-2</v>
      </c>
      <c r="AU39" s="54">
        <v>1.79216433878687E-2</v>
      </c>
      <c r="AV39" s="54">
        <v>8.2046828222064994E-2</v>
      </c>
      <c r="AW39" s="54">
        <v>8.0329534050461199E-2</v>
      </c>
      <c r="AX39" s="54">
        <v>1.8772810968708999E-2</v>
      </c>
      <c r="AY39" s="55">
        <v>1.48780776349213E-2</v>
      </c>
    </row>
    <row r="40" spans="1:51" x14ac:dyDescent="0.35">
      <c r="A40" s="26" t="s">
        <v>134</v>
      </c>
      <c r="B40" s="27" t="s">
        <v>135</v>
      </c>
      <c r="C40" s="33">
        <v>8.0880136832975609</v>
      </c>
      <c r="D40" s="34">
        <v>2.6667983859532698</v>
      </c>
      <c r="E40" s="34">
        <v>0.122463351412469</v>
      </c>
      <c r="F40" s="34">
        <v>0</v>
      </c>
      <c r="G40" s="34">
        <v>0</v>
      </c>
      <c r="H40" s="34">
        <v>1.45698635135373</v>
      </c>
      <c r="I40" s="34">
        <v>0.37860365951181701</v>
      </c>
      <c r="J40" s="34">
        <v>0.303755494283935</v>
      </c>
      <c r="K40" s="34">
        <v>1.28087988018702</v>
      </c>
      <c r="L40" s="34">
        <v>0.55337657289806996</v>
      </c>
      <c r="M40" s="34">
        <v>0.322569992995557</v>
      </c>
      <c r="N40" s="34">
        <v>1.8541804017027499</v>
      </c>
      <c r="O40" s="34">
        <v>0.82556526510427897</v>
      </c>
      <c r="P40" s="34">
        <v>0.14574738860988801</v>
      </c>
      <c r="Q40" s="34">
        <v>1.71132443185392E-3</v>
      </c>
      <c r="R40" s="34">
        <v>2.9018821147604998</v>
      </c>
      <c r="S40" s="34">
        <v>1.72886353013662</v>
      </c>
      <c r="T40" s="34">
        <v>2.9993052943129999</v>
      </c>
      <c r="U40" s="35">
        <v>1.4026582053382</v>
      </c>
      <c r="V40" s="22">
        <v>0.92001238893315695</v>
      </c>
      <c r="W40" s="2" t="s">
        <v>2385</v>
      </c>
      <c r="X40" s="2" t="s">
        <v>2367</v>
      </c>
      <c r="Y40" s="2" t="s">
        <v>1733</v>
      </c>
      <c r="Z40" s="2" t="s">
        <v>1061</v>
      </c>
      <c r="AA40" s="2" t="s">
        <v>1457</v>
      </c>
      <c r="AB40" s="2" t="s">
        <v>929</v>
      </c>
      <c r="AC40" s="2" t="s">
        <v>1781</v>
      </c>
      <c r="AD40" s="2" t="s">
        <v>1075</v>
      </c>
      <c r="AE40" s="2" t="s">
        <v>2369</v>
      </c>
      <c r="AF40" s="7" t="s">
        <v>1291</v>
      </c>
      <c r="AG40" s="53">
        <v>1.1352950320719001E-2</v>
      </c>
      <c r="AH40" s="54">
        <v>2.3865221065160402E-3</v>
      </c>
      <c r="AI40" s="54">
        <v>9.8213780415544998E-3</v>
      </c>
      <c r="AJ40" s="54">
        <v>0</v>
      </c>
      <c r="AK40" s="54">
        <v>0</v>
      </c>
      <c r="AL40" s="54">
        <v>7.3584749132899793E-2</v>
      </c>
      <c r="AM40" s="54">
        <v>5.7790374713624297E-2</v>
      </c>
      <c r="AN40" s="54">
        <v>1.5110485313664299E-2</v>
      </c>
      <c r="AO40" s="54">
        <v>9.8208786086300903E-2</v>
      </c>
      <c r="AP40" s="54">
        <v>2.39109977707972E-2</v>
      </c>
      <c r="AQ40" s="54">
        <v>1.1174012785869601E-2</v>
      </c>
      <c r="AR40" s="54">
        <v>3.6890124825204498E-2</v>
      </c>
      <c r="AS40" s="54">
        <v>7.5033627058278707E-2</v>
      </c>
      <c r="AT40" s="54">
        <v>1.29413427494975E-2</v>
      </c>
      <c r="AU40" s="54">
        <v>7.0603998507685594E-5</v>
      </c>
      <c r="AV40" s="54">
        <v>0.24789937044076801</v>
      </c>
      <c r="AW40" s="54">
        <v>0.21936299848771601</v>
      </c>
      <c r="AX40" s="54">
        <v>7.4382820313365294E-2</v>
      </c>
      <c r="AY40" s="55">
        <v>3.0078855854716102E-2</v>
      </c>
    </row>
    <row r="41" spans="1:51" x14ac:dyDescent="0.35">
      <c r="A41" s="26" t="s">
        <v>136</v>
      </c>
      <c r="B41" s="27" t="s">
        <v>137</v>
      </c>
      <c r="C41" s="33">
        <v>0</v>
      </c>
      <c r="D41" s="34">
        <v>0</v>
      </c>
      <c r="E41" s="34">
        <v>1.9380824351810699</v>
      </c>
      <c r="F41" s="34">
        <v>0</v>
      </c>
      <c r="G41" s="34">
        <v>0.46368039209381401</v>
      </c>
      <c r="H41" s="34">
        <v>1.96855069182525</v>
      </c>
      <c r="I41" s="34">
        <v>1.4426315617888901</v>
      </c>
      <c r="J41" s="34">
        <v>1.5462697802632599</v>
      </c>
      <c r="K41" s="34">
        <v>1.3523242927761301</v>
      </c>
      <c r="L41" s="34">
        <v>5.08026369601602E-2</v>
      </c>
      <c r="M41" s="34">
        <v>5.5090308807285999E-2</v>
      </c>
      <c r="N41" s="34">
        <v>0</v>
      </c>
      <c r="O41" s="34">
        <v>0.35557441983547</v>
      </c>
      <c r="P41" s="34">
        <v>0.39091629341582901</v>
      </c>
      <c r="Q41" s="34">
        <v>0</v>
      </c>
      <c r="R41" s="34">
        <v>1.8454088000486299</v>
      </c>
      <c r="S41" s="34">
        <v>0.56691070788201503</v>
      </c>
      <c r="T41" s="34">
        <v>1.4340497324708501</v>
      </c>
      <c r="U41" s="35">
        <v>0.23465271673100399</v>
      </c>
      <c r="V41" s="22">
        <v>0.81835480835312402</v>
      </c>
      <c r="W41" s="2" t="s">
        <v>2443</v>
      </c>
      <c r="X41" s="2" t="s">
        <v>2415</v>
      </c>
      <c r="Y41" s="2" t="s">
        <v>143</v>
      </c>
      <c r="Z41" s="2" t="s">
        <v>1207</v>
      </c>
      <c r="AA41" s="2" t="s">
        <v>1593</v>
      </c>
      <c r="AB41" s="2" t="s">
        <v>1711</v>
      </c>
      <c r="AC41" s="2" t="s">
        <v>1503</v>
      </c>
      <c r="AD41" s="2" t="s">
        <v>1075</v>
      </c>
      <c r="AE41" s="2" t="s">
        <v>1331</v>
      </c>
      <c r="AF41" s="7" t="s">
        <v>873</v>
      </c>
      <c r="AG41" s="53">
        <v>0</v>
      </c>
      <c r="AH41" s="54">
        <v>0</v>
      </c>
      <c r="AI41" s="54">
        <v>0.15543131926464501</v>
      </c>
      <c r="AJ41" s="54">
        <v>0</v>
      </c>
      <c r="AK41" s="54">
        <v>3.0294073211736298E-3</v>
      </c>
      <c r="AL41" s="54">
        <v>9.9421184473531807E-2</v>
      </c>
      <c r="AM41" s="54">
        <v>0.220204470915525</v>
      </c>
      <c r="AN41" s="54">
        <v>7.6920046699766501E-2</v>
      </c>
      <c r="AO41" s="54">
        <v>0.103686637008591</v>
      </c>
      <c r="AP41" s="54">
        <v>2.19514485903031E-3</v>
      </c>
      <c r="AQ41" s="54">
        <v>1.90836044380171E-3</v>
      </c>
      <c r="AR41" s="54">
        <v>0</v>
      </c>
      <c r="AS41" s="54">
        <v>3.2317297659111698E-2</v>
      </c>
      <c r="AT41" s="54">
        <v>3.4710616688978499E-2</v>
      </c>
      <c r="AU41" s="54">
        <v>0</v>
      </c>
      <c r="AV41" s="54">
        <v>0.15764792008984299</v>
      </c>
      <c r="AW41" s="54">
        <v>7.1931202543190798E-2</v>
      </c>
      <c r="AX41" s="54">
        <v>3.5564456800401101E-2</v>
      </c>
      <c r="AY41" s="55">
        <v>5.0319352324093899E-3</v>
      </c>
    </row>
    <row r="42" spans="1:51" x14ac:dyDescent="0.35">
      <c r="A42" s="26" t="s">
        <v>138</v>
      </c>
      <c r="B42" s="27" t="s">
        <v>139</v>
      </c>
      <c r="C42" s="33">
        <v>0.19920613190665301</v>
      </c>
      <c r="D42" s="34">
        <v>0</v>
      </c>
      <c r="E42" s="34">
        <v>1.4781564977603201</v>
      </c>
      <c r="F42" s="34">
        <v>0</v>
      </c>
      <c r="G42" s="34">
        <v>2.1531822913369698</v>
      </c>
      <c r="H42" s="34">
        <v>2.0953515502667899</v>
      </c>
      <c r="I42" s="34">
        <v>1.9008124212055699</v>
      </c>
      <c r="J42" s="34">
        <v>1.61284660309297</v>
      </c>
      <c r="K42" s="34">
        <v>0.42958524073056997</v>
      </c>
      <c r="L42" s="34">
        <v>0.40209630919099898</v>
      </c>
      <c r="M42" s="34">
        <v>7.3245755810762397E-2</v>
      </c>
      <c r="N42" s="34">
        <v>0.26704689282134603</v>
      </c>
      <c r="O42" s="34">
        <v>0.64217448240657504</v>
      </c>
      <c r="P42" s="34">
        <v>0.528766676938904</v>
      </c>
      <c r="Q42" s="34">
        <v>0.16999682201404001</v>
      </c>
      <c r="R42" s="34">
        <v>0.56194012387256398</v>
      </c>
      <c r="S42" s="34">
        <v>0.81157675441404697</v>
      </c>
      <c r="T42" s="34">
        <v>1.09786803013402</v>
      </c>
      <c r="U42" s="35">
        <v>1.9683075618004</v>
      </c>
      <c r="V42" s="22">
        <v>0.72510157628189198</v>
      </c>
      <c r="W42" s="2" t="s">
        <v>1199</v>
      </c>
      <c r="X42" s="2" t="s">
        <v>179</v>
      </c>
      <c r="Y42" s="2" t="s">
        <v>307</v>
      </c>
      <c r="Z42" s="2" t="s">
        <v>173</v>
      </c>
      <c r="AA42" s="2" t="s">
        <v>989</v>
      </c>
      <c r="AB42" s="2" t="s">
        <v>131</v>
      </c>
      <c r="AC42" s="2" t="s">
        <v>735</v>
      </c>
      <c r="AD42" s="2" t="s">
        <v>1109</v>
      </c>
      <c r="AE42" s="2" t="s">
        <v>1075</v>
      </c>
      <c r="AF42" s="7" t="s">
        <v>433</v>
      </c>
      <c r="AG42" s="53">
        <v>2.7962085719379702E-4</v>
      </c>
      <c r="AH42" s="54">
        <v>0</v>
      </c>
      <c r="AI42" s="54">
        <v>0.11854594539216801</v>
      </c>
      <c r="AJ42" s="54">
        <v>0</v>
      </c>
      <c r="AK42" s="54">
        <v>1.4067591186555701E-2</v>
      </c>
      <c r="AL42" s="54">
        <v>0.105825231669711</v>
      </c>
      <c r="AM42" s="54">
        <v>0.29014157502709798</v>
      </c>
      <c r="AN42" s="54">
        <v>8.0231947628407296E-2</v>
      </c>
      <c r="AO42" s="54">
        <v>3.2937549933706997E-2</v>
      </c>
      <c r="AP42" s="54">
        <v>1.7374288004929201E-2</v>
      </c>
      <c r="AQ42" s="54">
        <v>2.5372757222071E-3</v>
      </c>
      <c r="AR42" s="54">
        <v>5.3130715874871899E-3</v>
      </c>
      <c r="AS42" s="54">
        <v>5.8365683073102401E-2</v>
      </c>
      <c r="AT42" s="54">
        <v>4.6950760943616401E-2</v>
      </c>
      <c r="AU42" s="54">
        <v>7.0135476034710797E-3</v>
      </c>
      <c r="AV42" s="54">
        <v>4.8004914543164703E-2</v>
      </c>
      <c r="AW42" s="54">
        <v>0.102975108935942</v>
      </c>
      <c r="AX42" s="54">
        <v>2.72271450885937E-2</v>
      </c>
      <c r="AY42" s="55">
        <v>4.2208742802646602E-2</v>
      </c>
    </row>
    <row r="43" spans="1:51" x14ac:dyDescent="0.35">
      <c r="A43" s="26" t="s">
        <v>140</v>
      </c>
      <c r="B43" s="27" t="s">
        <v>141</v>
      </c>
      <c r="C43" s="33">
        <v>0.65197024134091597</v>
      </c>
      <c r="D43" s="34">
        <v>0</v>
      </c>
      <c r="E43" s="34">
        <v>0.18905102772931201</v>
      </c>
      <c r="F43" s="34">
        <v>0</v>
      </c>
      <c r="G43" s="34">
        <v>0</v>
      </c>
      <c r="H43" s="34">
        <v>3.2800683881813701</v>
      </c>
      <c r="I43" s="34">
        <v>0.91912804274789695</v>
      </c>
      <c r="J43" s="34">
        <v>0.27918335355484197</v>
      </c>
      <c r="K43" s="34">
        <v>0.94328900522327097</v>
      </c>
      <c r="L43" s="34">
        <v>0.77648473755310798</v>
      </c>
      <c r="M43" s="34">
        <v>9.8162035117078703E-2</v>
      </c>
      <c r="N43" s="34">
        <v>0.84432291307007001</v>
      </c>
      <c r="O43" s="34">
        <v>1.3504004217851699</v>
      </c>
      <c r="P43" s="34">
        <v>0.89536667353238697</v>
      </c>
      <c r="Q43" s="34">
        <v>0.36846646372076602</v>
      </c>
      <c r="R43" s="34">
        <v>1.4895547703315599</v>
      </c>
      <c r="S43" s="34">
        <v>0.80133667616009097</v>
      </c>
      <c r="T43" s="34">
        <v>0.55614929198524898</v>
      </c>
      <c r="U43" s="35">
        <v>3.6303284781463101</v>
      </c>
      <c r="V43" s="22">
        <v>0.61387573155384201</v>
      </c>
      <c r="W43" s="2" t="s">
        <v>1415</v>
      </c>
      <c r="X43" s="2" t="s">
        <v>2151</v>
      </c>
      <c r="Y43" s="2" t="s">
        <v>1833</v>
      </c>
      <c r="Z43" s="2" t="s">
        <v>2141</v>
      </c>
      <c r="AA43" s="2" t="s">
        <v>1673</v>
      </c>
      <c r="AB43" s="2" t="s">
        <v>799</v>
      </c>
      <c r="AC43" s="2" t="s">
        <v>1711</v>
      </c>
      <c r="AD43" s="2" t="s">
        <v>1503</v>
      </c>
      <c r="AE43" s="2" t="s">
        <v>1255</v>
      </c>
      <c r="AF43" s="7" t="s">
        <v>131</v>
      </c>
      <c r="AG43" s="53">
        <v>9.1515495032060796E-4</v>
      </c>
      <c r="AH43" s="54">
        <v>0</v>
      </c>
      <c r="AI43" s="54">
        <v>1.51616103189948E-2</v>
      </c>
      <c r="AJ43" s="54">
        <v>0</v>
      </c>
      <c r="AK43" s="54">
        <v>0</v>
      </c>
      <c r="AL43" s="54">
        <v>0.16565907378529901</v>
      </c>
      <c r="AM43" s="54">
        <v>0.14029646218605399</v>
      </c>
      <c r="AN43" s="54">
        <v>1.3888130562559199E-2</v>
      </c>
      <c r="AO43" s="54">
        <v>7.2324711758299701E-2</v>
      </c>
      <c r="AP43" s="54">
        <v>3.3551338704955101E-2</v>
      </c>
      <c r="AQ43" s="54">
        <v>3.4003901767153E-3</v>
      </c>
      <c r="AR43" s="54">
        <v>1.67983534004198E-2</v>
      </c>
      <c r="AS43" s="54">
        <v>0.12273462306432199</v>
      </c>
      <c r="AT43" s="54">
        <v>7.9502261544286801E-2</v>
      </c>
      <c r="AU43" s="54">
        <v>1.5201796439317E-2</v>
      </c>
      <c r="AV43" s="54">
        <v>0.12724834269593099</v>
      </c>
      <c r="AW43" s="54">
        <v>0.101675819413443</v>
      </c>
      <c r="AX43" s="54">
        <v>1.37925115297806E-2</v>
      </c>
      <c r="AY43" s="55">
        <v>7.7849419469303502E-2</v>
      </c>
    </row>
    <row r="44" spans="1:51" x14ac:dyDescent="0.35">
      <c r="A44" s="26" t="s">
        <v>142</v>
      </c>
      <c r="B44" s="27" t="s">
        <v>143</v>
      </c>
      <c r="C44" s="33">
        <v>0</v>
      </c>
      <c r="D44" s="34">
        <v>0</v>
      </c>
      <c r="E44" s="34">
        <v>2.0284611211136498</v>
      </c>
      <c r="F44" s="34">
        <v>0</v>
      </c>
      <c r="G44" s="34">
        <v>0.316998762854101</v>
      </c>
      <c r="H44" s="34">
        <v>1.3373378538615599</v>
      </c>
      <c r="I44" s="34">
        <v>1.34385933021263</v>
      </c>
      <c r="J44" s="34">
        <v>0.726347838810802</v>
      </c>
      <c r="K44" s="34">
        <v>1.81716825244603</v>
      </c>
      <c r="L44" s="34">
        <v>0.13713907628874999</v>
      </c>
      <c r="M44" s="34">
        <v>0</v>
      </c>
      <c r="N44" s="34">
        <v>4.9001661282132E-2</v>
      </c>
      <c r="O44" s="34">
        <v>0.47797835967472901</v>
      </c>
      <c r="P44" s="34">
        <v>0.146017838179091</v>
      </c>
      <c r="Q44" s="34">
        <v>5.0199519530770197E-2</v>
      </c>
      <c r="R44" s="34">
        <v>1.32011840486924</v>
      </c>
      <c r="S44" s="34">
        <v>0.77692206054301105</v>
      </c>
      <c r="T44" s="34">
        <v>0.16702232910506201</v>
      </c>
      <c r="U44" s="35">
        <v>4.9545419617201896</v>
      </c>
      <c r="V44" s="22">
        <v>0.73655049100244496</v>
      </c>
      <c r="W44" s="2" t="s">
        <v>2443</v>
      </c>
      <c r="X44" s="2" t="s">
        <v>137</v>
      </c>
      <c r="Y44" s="2" t="s">
        <v>1111</v>
      </c>
      <c r="Z44" s="2" t="s">
        <v>389</v>
      </c>
      <c r="AA44" s="2" t="s">
        <v>595</v>
      </c>
      <c r="AB44" s="2" t="s">
        <v>131</v>
      </c>
      <c r="AC44" s="2" t="s">
        <v>1711</v>
      </c>
      <c r="AD44" s="2" t="s">
        <v>433</v>
      </c>
      <c r="AE44" s="2" t="s">
        <v>897</v>
      </c>
      <c r="AF44" s="7" t="s">
        <v>1561</v>
      </c>
      <c r="AG44" s="53">
        <v>0</v>
      </c>
      <c r="AH44" s="54">
        <v>0</v>
      </c>
      <c r="AI44" s="54">
        <v>0.162679555011951</v>
      </c>
      <c r="AJ44" s="54">
        <v>0</v>
      </c>
      <c r="AK44" s="54">
        <v>2.0710782456354101E-3</v>
      </c>
      <c r="AL44" s="54">
        <v>6.7541930225290106E-2</v>
      </c>
      <c r="AM44" s="54">
        <v>0.205127796058623</v>
      </c>
      <c r="AN44" s="54">
        <v>3.6132575566528297E-2</v>
      </c>
      <c r="AO44" s="54">
        <v>0.139327575479781</v>
      </c>
      <c r="AP44" s="54">
        <v>5.9256793800584098E-3</v>
      </c>
      <c r="AQ44" s="54">
        <v>0</v>
      </c>
      <c r="AR44" s="54">
        <v>9.7491991592629995E-4</v>
      </c>
      <c r="AS44" s="54">
        <v>4.3442295234200901E-2</v>
      </c>
      <c r="AT44" s="54">
        <v>1.29653567685815E-2</v>
      </c>
      <c r="AU44" s="54">
        <v>2.0710782456354101E-3</v>
      </c>
      <c r="AV44" s="54">
        <v>0.112773885544749</v>
      </c>
      <c r="AW44" s="54">
        <v>9.8578025287226007E-2</v>
      </c>
      <c r="AX44" s="54">
        <v>4.1421564912708297E-3</v>
      </c>
      <c r="AY44" s="55">
        <v>0.106246092544542</v>
      </c>
    </row>
    <row r="45" spans="1:51" x14ac:dyDescent="0.35">
      <c r="A45" s="26" t="s">
        <v>144</v>
      </c>
      <c r="B45" s="27" t="s">
        <v>145</v>
      </c>
      <c r="C45" s="33">
        <v>1.6056338875078</v>
      </c>
      <c r="D45" s="34">
        <v>0</v>
      </c>
      <c r="E45" s="34">
        <v>0.35895378707671999</v>
      </c>
      <c r="F45" s="34">
        <v>0</v>
      </c>
      <c r="G45" s="34">
        <v>0.24902628298562099</v>
      </c>
      <c r="H45" s="34">
        <v>1.22200912065675</v>
      </c>
      <c r="I45" s="34">
        <v>1.24694175422378</v>
      </c>
      <c r="J45" s="34">
        <v>0.26090241540274201</v>
      </c>
      <c r="K45" s="34">
        <v>2.5765084955333699</v>
      </c>
      <c r="L45" s="34">
        <v>0.57765962714956198</v>
      </c>
      <c r="M45" s="34">
        <v>0.34100186491694301</v>
      </c>
      <c r="N45" s="34">
        <v>1.38054378060778</v>
      </c>
      <c r="O45" s="34">
        <v>0.55119667411940798</v>
      </c>
      <c r="P45" s="34">
        <v>0.53823974159546695</v>
      </c>
      <c r="Q45" s="34">
        <v>0.30574411029573301</v>
      </c>
      <c r="R45" s="34">
        <v>1.06011832837354</v>
      </c>
      <c r="S45" s="34">
        <v>1.4048403837954699</v>
      </c>
      <c r="T45" s="34">
        <v>1.7418627789162799</v>
      </c>
      <c r="U45" s="35">
        <v>0.83936347926515997</v>
      </c>
      <c r="V45" s="22">
        <v>0.61369096739280904</v>
      </c>
      <c r="W45" s="2" t="s">
        <v>229</v>
      </c>
      <c r="X45" s="2" t="s">
        <v>1939</v>
      </c>
      <c r="Y45" s="2" t="s">
        <v>769</v>
      </c>
      <c r="Z45" s="2" t="s">
        <v>2049</v>
      </c>
      <c r="AA45" s="2" t="s">
        <v>1555</v>
      </c>
      <c r="AB45" s="2" t="s">
        <v>799</v>
      </c>
      <c r="AC45" s="2" t="s">
        <v>897</v>
      </c>
      <c r="AD45" s="2" t="s">
        <v>1503</v>
      </c>
      <c r="AE45" s="2" t="s">
        <v>593</v>
      </c>
      <c r="AF45" s="7" t="s">
        <v>131</v>
      </c>
      <c r="AG45" s="53">
        <v>2.2537896783956599E-3</v>
      </c>
      <c r="AH45" s="54">
        <v>0</v>
      </c>
      <c r="AI45" s="54">
        <v>2.8787558087106101E-2</v>
      </c>
      <c r="AJ45" s="54">
        <v>0</v>
      </c>
      <c r="AK45" s="54">
        <v>1.6269871612096601E-3</v>
      </c>
      <c r="AL45" s="54">
        <v>6.17172799855632E-2</v>
      </c>
      <c r="AM45" s="54">
        <v>0.190334217359585</v>
      </c>
      <c r="AN45" s="54">
        <v>1.29787351683508E-2</v>
      </c>
      <c r="AO45" s="54">
        <v>0.19754840059664899</v>
      </c>
      <c r="AP45" s="54">
        <v>2.4960250819286E-2</v>
      </c>
      <c r="AQ45" s="54">
        <v>1.1812503584732899E-2</v>
      </c>
      <c r="AR45" s="54">
        <v>2.74668162528908E-2</v>
      </c>
      <c r="AS45" s="54">
        <v>5.00969304666848E-2</v>
      </c>
      <c r="AT45" s="54">
        <v>4.7791902440407603E-2</v>
      </c>
      <c r="AU45" s="54">
        <v>1.26140644668224E-2</v>
      </c>
      <c r="AV45" s="54">
        <v>9.0562833293526407E-2</v>
      </c>
      <c r="AW45" s="54">
        <v>0.178250043230223</v>
      </c>
      <c r="AX45" s="54">
        <v>4.31982253825033E-2</v>
      </c>
      <c r="AY45" s="55">
        <v>1.79994620260624E-2</v>
      </c>
    </row>
    <row r="46" spans="1:51" x14ac:dyDescent="0.35">
      <c r="A46" s="26" t="s">
        <v>146</v>
      </c>
      <c r="B46" s="27" t="s">
        <v>147</v>
      </c>
      <c r="C46" s="33">
        <v>0</v>
      </c>
      <c r="D46" s="34">
        <v>0</v>
      </c>
      <c r="E46" s="34">
        <v>0.25374155861994002</v>
      </c>
      <c r="F46" s="34">
        <v>5.0486194359021901E-2</v>
      </c>
      <c r="G46" s="34">
        <v>0</v>
      </c>
      <c r="H46" s="34">
        <v>1.4660018848377101</v>
      </c>
      <c r="I46" s="34">
        <v>1.28559020407163</v>
      </c>
      <c r="J46" s="34">
        <v>0.262005975572348</v>
      </c>
      <c r="K46" s="34">
        <v>2.17618918744017</v>
      </c>
      <c r="L46" s="34">
        <v>0.64902718511906599</v>
      </c>
      <c r="M46" s="34">
        <v>0.14069411621452901</v>
      </c>
      <c r="N46" s="34">
        <v>0.51195566456409203</v>
      </c>
      <c r="O46" s="34">
        <v>0.747863926341925</v>
      </c>
      <c r="P46" s="34">
        <v>0.15165791312145499</v>
      </c>
      <c r="Q46" s="34">
        <v>0.33218080023657698</v>
      </c>
      <c r="R46" s="34">
        <v>1.01627847906821</v>
      </c>
      <c r="S46" s="34">
        <v>2.1715546126980998</v>
      </c>
      <c r="T46" s="34">
        <v>0.312569781185353</v>
      </c>
      <c r="U46" s="35">
        <v>0.976006123114456</v>
      </c>
      <c r="V46" s="22">
        <v>0.590741324365469</v>
      </c>
      <c r="W46" s="2" t="s">
        <v>233</v>
      </c>
      <c r="X46" s="2" t="s">
        <v>163</v>
      </c>
      <c r="Y46" s="2" t="s">
        <v>1763</v>
      </c>
      <c r="Z46" s="2" t="s">
        <v>605</v>
      </c>
      <c r="AA46" s="2" t="s">
        <v>1647</v>
      </c>
      <c r="AB46" s="2" t="s">
        <v>131</v>
      </c>
      <c r="AC46" s="2" t="s">
        <v>1075</v>
      </c>
      <c r="AD46" s="2" t="s">
        <v>433</v>
      </c>
      <c r="AE46" s="2" t="s">
        <v>1109</v>
      </c>
      <c r="AF46" s="7" t="s">
        <v>897</v>
      </c>
      <c r="AG46" s="53">
        <v>0</v>
      </c>
      <c r="AH46" s="54">
        <v>0</v>
      </c>
      <c r="AI46" s="54">
        <v>2.0349694364202701E-2</v>
      </c>
      <c r="AJ46" s="54">
        <v>2.1044774754646001E-4</v>
      </c>
      <c r="AK46" s="54">
        <v>0</v>
      </c>
      <c r="AL46" s="54">
        <v>7.4040076507176006E-2</v>
      </c>
      <c r="AM46" s="54">
        <v>0.19623354860664199</v>
      </c>
      <c r="AN46" s="54">
        <v>1.3033632380251001E-2</v>
      </c>
      <c r="AO46" s="54">
        <v>0.16685475484354301</v>
      </c>
      <c r="AP46" s="54">
        <v>2.8043990903509598E-2</v>
      </c>
      <c r="AQ46" s="54">
        <v>4.8737262845754597E-3</v>
      </c>
      <c r="AR46" s="54">
        <v>1.01856908601753E-2</v>
      </c>
      <c r="AS46" s="54">
        <v>6.7971540605444497E-2</v>
      </c>
      <c r="AT46" s="54">
        <v>1.3466155744522999E-2</v>
      </c>
      <c r="AU46" s="54">
        <v>1.37047612291596E-2</v>
      </c>
      <c r="AV46" s="54">
        <v>8.6817722150751203E-2</v>
      </c>
      <c r="AW46" s="54">
        <v>0.275532870534695</v>
      </c>
      <c r="AX46" s="54">
        <v>7.7517356813866702E-3</v>
      </c>
      <c r="AY46" s="55">
        <v>2.09296515564187E-2</v>
      </c>
    </row>
    <row r="47" spans="1:51" x14ac:dyDescent="0.35">
      <c r="A47" s="26" t="s">
        <v>148</v>
      </c>
      <c r="B47" s="27" t="s">
        <v>149</v>
      </c>
      <c r="C47" s="33">
        <v>0.31523375961366601</v>
      </c>
      <c r="D47" s="34">
        <v>0.63506181048338295</v>
      </c>
      <c r="E47" s="34">
        <v>2.75104289003407</v>
      </c>
      <c r="F47" s="34">
        <v>8.79713182122E-2</v>
      </c>
      <c r="G47" s="34">
        <v>0.21746648971247001</v>
      </c>
      <c r="H47" s="34">
        <v>1.4801668345089301</v>
      </c>
      <c r="I47" s="34">
        <v>1.58854296981187</v>
      </c>
      <c r="J47" s="34">
        <v>0.35486201558150399</v>
      </c>
      <c r="K47" s="34">
        <v>0.71662258384005795</v>
      </c>
      <c r="L47" s="34">
        <v>0.237725716035116</v>
      </c>
      <c r="M47" s="34">
        <v>0.33154888823704398</v>
      </c>
      <c r="N47" s="34">
        <v>1.66609095322817</v>
      </c>
      <c r="O47" s="34">
        <v>0.68820162170904997</v>
      </c>
      <c r="P47" s="34">
        <v>0.27297749970434898</v>
      </c>
      <c r="Q47" s="34">
        <v>0.15735382533206699</v>
      </c>
      <c r="R47" s="34">
        <v>1.0589249295522301</v>
      </c>
      <c r="S47" s="34">
        <v>0.818163420789083</v>
      </c>
      <c r="T47" s="34">
        <v>1.1086579041415401</v>
      </c>
      <c r="U47" s="35">
        <v>0.78301031298495105</v>
      </c>
      <c r="V47" s="22">
        <v>0.64581195887253295</v>
      </c>
      <c r="W47" s="2" t="s">
        <v>1925</v>
      </c>
      <c r="X47" s="2" t="s">
        <v>325</v>
      </c>
      <c r="Y47" s="2" t="s">
        <v>211</v>
      </c>
      <c r="Z47" s="2" t="s">
        <v>123</v>
      </c>
      <c r="AA47" s="2" t="s">
        <v>623</v>
      </c>
      <c r="AB47" s="2" t="s">
        <v>799</v>
      </c>
      <c r="AC47" s="2" t="s">
        <v>1503</v>
      </c>
      <c r="AD47" s="2" t="s">
        <v>131</v>
      </c>
      <c r="AE47" s="2" t="s">
        <v>1109</v>
      </c>
      <c r="AF47" s="7" t="s">
        <v>1711</v>
      </c>
      <c r="AG47" s="53">
        <v>4.4248604817496799E-4</v>
      </c>
      <c r="AH47" s="54">
        <v>5.6831782173924299E-4</v>
      </c>
      <c r="AI47" s="54">
        <v>0.22062953463156901</v>
      </c>
      <c r="AJ47" s="54">
        <v>3.6670155081994303E-4</v>
      </c>
      <c r="AK47" s="54">
        <v>1.4207945543481099E-3</v>
      </c>
      <c r="AL47" s="54">
        <v>7.4755473921206905E-2</v>
      </c>
      <c r="AM47" s="54">
        <v>0.24247650852739999</v>
      </c>
      <c r="AN47" s="54">
        <v>1.7652807523571502E-2</v>
      </c>
      <c r="AO47" s="54">
        <v>5.4945537930289397E-2</v>
      </c>
      <c r="AP47" s="54">
        <v>1.0271954659027201E-2</v>
      </c>
      <c r="AQ47" s="54">
        <v>1.14850469564682E-2</v>
      </c>
      <c r="AR47" s="54">
        <v>3.3147962937310899E-2</v>
      </c>
      <c r="AS47" s="54">
        <v>6.2548978266057403E-2</v>
      </c>
      <c r="AT47" s="54">
        <v>2.4238481527998901E-2</v>
      </c>
      <c r="AU47" s="54">
        <v>6.4919363284543204E-3</v>
      </c>
      <c r="AV47" s="54">
        <v>9.0460884694379698E-2</v>
      </c>
      <c r="AW47" s="54">
        <v>0.10381084342908101</v>
      </c>
      <c r="AX47" s="54">
        <v>2.74947341403073E-2</v>
      </c>
      <c r="AY47" s="55">
        <v>1.6791014551796501E-2</v>
      </c>
    </row>
    <row r="48" spans="1:51" x14ac:dyDescent="0.35">
      <c r="A48" s="26" t="s">
        <v>150</v>
      </c>
      <c r="B48" s="27" t="s">
        <v>151</v>
      </c>
      <c r="C48" s="33">
        <v>0.90146696177902996</v>
      </c>
      <c r="D48" s="34">
        <v>0.16491310493964301</v>
      </c>
      <c r="E48" s="34">
        <v>0.45822577837511902</v>
      </c>
      <c r="F48" s="34">
        <v>0.310079500225588</v>
      </c>
      <c r="G48" s="34">
        <v>0</v>
      </c>
      <c r="H48" s="34">
        <v>0.53104668608650196</v>
      </c>
      <c r="I48" s="34">
        <v>0.97638141345535601</v>
      </c>
      <c r="J48" s="34">
        <v>0.35790758099910303</v>
      </c>
      <c r="K48" s="34">
        <v>1.4879732192414801</v>
      </c>
      <c r="L48" s="34">
        <v>1.4184659810270901</v>
      </c>
      <c r="M48" s="34">
        <v>3.1045442483801402</v>
      </c>
      <c r="N48" s="34">
        <v>0.92374400114561905</v>
      </c>
      <c r="O48" s="34">
        <v>1.34197560411691</v>
      </c>
      <c r="P48" s="34">
        <v>1.44633839753017</v>
      </c>
      <c r="Q48" s="34">
        <v>0.203053268073384</v>
      </c>
      <c r="R48" s="34">
        <v>1.0045101923361299</v>
      </c>
      <c r="S48" s="34">
        <v>0.50286067826507397</v>
      </c>
      <c r="T48" s="34">
        <v>0.96743190154192304</v>
      </c>
      <c r="U48" s="35">
        <v>1.54845184210772</v>
      </c>
      <c r="V48" s="22">
        <v>0.63550017657979796</v>
      </c>
      <c r="W48" s="2" t="s">
        <v>1193</v>
      </c>
      <c r="X48" s="2" t="s">
        <v>143</v>
      </c>
      <c r="Y48" s="2" t="s">
        <v>787</v>
      </c>
      <c r="Z48" s="2" t="s">
        <v>479</v>
      </c>
      <c r="AA48" s="2" t="s">
        <v>441</v>
      </c>
      <c r="AB48" s="2" t="s">
        <v>131</v>
      </c>
      <c r="AC48" s="2" t="s">
        <v>593</v>
      </c>
      <c r="AD48" s="2" t="s">
        <v>1075</v>
      </c>
      <c r="AE48" s="2" t="s">
        <v>1255</v>
      </c>
      <c r="AF48" s="7" t="s">
        <v>2477</v>
      </c>
      <c r="AG48" s="53">
        <v>1.2653674973351599E-3</v>
      </c>
      <c r="AH48" s="54">
        <v>1.4758099924827E-4</v>
      </c>
      <c r="AI48" s="54">
        <v>3.6749023654021898E-2</v>
      </c>
      <c r="AJ48" s="54">
        <v>1.29254211396399E-3</v>
      </c>
      <c r="AK48" s="54">
        <v>0</v>
      </c>
      <c r="AL48" s="54">
        <v>2.6820386572067399E-2</v>
      </c>
      <c r="AM48" s="54">
        <v>0.149035663891257</v>
      </c>
      <c r="AN48" s="54">
        <v>1.7804310862212E-2</v>
      </c>
      <c r="AO48" s="54">
        <v>0.11408723476029201</v>
      </c>
      <c r="AP48" s="54">
        <v>6.1290879613253503E-2</v>
      </c>
      <c r="AQ48" s="54">
        <v>0.10754322435123501</v>
      </c>
      <c r="AR48" s="54">
        <v>1.8378487593495099E-2</v>
      </c>
      <c r="AS48" s="54">
        <v>0.121968911795117</v>
      </c>
      <c r="AT48" s="54">
        <v>0.128424674450237</v>
      </c>
      <c r="AU48" s="54">
        <v>8.3773552046487003E-3</v>
      </c>
      <c r="AV48" s="54">
        <v>8.5812391556096504E-2</v>
      </c>
      <c r="AW48" s="54">
        <v>6.3804357187797797E-2</v>
      </c>
      <c r="AX48" s="54">
        <v>2.3992326967932999E-2</v>
      </c>
      <c r="AY48" s="55">
        <v>3.32052809297885E-2</v>
      </c>
    </row>
    <row r="49" spans="1:51" x14ac:dyDescent="0.35">
      <c r="A49" s="26" t="s">
        <v>152</v>
      </c>
      <c r="B49" s="27" t="s">
        <v>153</v>
      </c>
      <c r="C49" s="33">
        <v>0</v>
      </c>
      <c r="D49" s="34">
        <v>0</v>
      </c>
      <c r="E49" s="34">
        <v>0.70874141094426402</v>
      </c>
      <c r="F49" s="34">
        <v>0</v>
      </c>
      <c r="G49" s="34">
        <v>31.432371465738299</v>
      </c>
      <c r="H49" s="34">
        <v>0.94411457768926199</v>
      </c>
      <c r="I49" s="34">
        <v>1.57310601451698</v>
      </c>
      <c r="J49" s="34">
        <v>2.4850950873323399</v>
      </c>
      <c r="K49" s="34">
        <v>0.58428598762760797</v>
      </c>
      <c r="L49" s="34">
        <v>0.215547471478513</v>
      </c>
      <c r="M49" s="34">
        <v>2.7188775062968702E-2</v>
      </c>
      <c r="N49" s="34">
        <v>0.208758526890512</v>
      </c>
      <c r="O49" s="34">
        <v>0.20575363324523499</v>
      </c>
      <c r="P49" s="34">
        <v>1.1696215173250299</v>
      </c>
      <c r="Q49" s="34">
        <v>7.2155797391718193E-2</v>
      </c>
      <c r="R49" s="34">
        <v>0.42594957828823299</v>
      </c>
      <c r="S49" s="34">
        <v>0.75607699181291399</v>
      </c>
      <c r="T49" s="34">
        <v>0.17056140167775699</v>
      </c>
      <c r="U49" s="35">
        <v>0.23712499261242301</v>
      </c>
      <c r="V49" s="22">
        <v>0.92856638305625405</v>
      </c>
      <c r="W49" s="2" t="s">
        <v>821</v>
      </c>
      <c r="X49" s="2" t="s">
        <v>609</v>
      </c>
      <c r="Y49" s="2" t="s">
        <v>259</v>
      </c>
      <c r="Z49" s="2" t="s">
        <v>757</v>
      </c>
      <c r="AA49" s="2" t="s">
        <v>2299</v>
      </c>
      <c r="AB49" s="2" t="s">
        <v>131</v>
      </c>
      <c r="AC49" s="2" t="s">
        <v>735</v>
      </c>
      <c r="AD49" s="2" t="s">
        <v>1503</v>
      </c>
      <c r="AE49" s="2" t="s">
        <v>1345</v>
      </c>
      <c r="AF49" s="7" t="s">
        <v>433</v>
      </c>
      <c r="AG49" s="53">
        <v>0</v>
      </c>
      <c r="AH49" s="54">
        <v>0</v>
      </c>
      <c r="AI49" s="54">
        <v>5.6840003562728197E-2</v>
      </c>
      <c r="AJ49" s="54">
        <v>0</v>
      </c>
      <c r="AK49" s="54">
        <v>0.205360109816529</v>
      </c>
      <c r="AL49" s="54">
        <v>4.7682282189829103E-2</v>
      </c>
      <c r="AM49" s="54">
        <v>0.240120198944763</v>
      </c>
      <c r="AN49" s="54">
        <v>0.12362243161631099</v>
      </c>
      <c r="AO49" s="54">
        <v>4.4798906173594097E-2</v>
      </c>
      <c r="AP49" s="54">
        <v>9.3136489010225004E-3</v>
      </c>
      <c r="AQ49" s="54">
        <v>9.4183503358270598E-4</v>
      </c>
      <c r="AR49" s="54">
        <v>4.1533866436321999E-3</v>
      </c>
      <c r="AS49" s="54">
        <v>1.87004492986497E-2</v>
      </c>
      <c r="AT49" s="54">
        <v>0.103854162240981</v>
      </c>
      <c r="AU49" s="54">
        <v>2.97692694414861E-3</v>
      </c>
      <c r="AV49" s="54">
        <v>3.6387636754802603E-2</v>
      </c>
      <c r="AW49" s="54">
        <v>9.5933145167651002E-2</v>
      </c>
      <c r="AX49" s="54">
        <v>4.2299255489089199E-3</v>
      </c>
      <c r="AY49" s="55">
        <v>5.0849511628671901E-3</v>
      </c>
    </row>
    <row r="50" spans="1:51" x14ac:dyDescent="0.35">
      <c r="A50" s="26" t="s">
        <v>154</v>
      </c>
      <c r="B50" s="27" t="s">
        <v>155</v>
      </c>
      <c r="C50" s="33">
        <v>0</v>
      </c>
      <c r="D50" s="34">
        <v>0</v>
      </c>
      <c r="E50" s="34">
        <v>3.4369147340874702</v>
      </c>
      <c r="F50" s="34">
        <v>0</v>
      </c>
      <c r="G50" s="34">
        <v>0.63575151499374405</v>
      </c>
      <c r="H50" s="34">
        <v>1.47065669135041</v>
      </c>
      <c r="I50" s="34">
        <v>1.2485357278973901</v>
      </c>
      <c r="J50" s="34">
        <v>0.91059811518728595</v>
      </c>
      <c r="K50" s="34">
        <v>0.95483499896534896</v>
      </c>
      <c r="L50" s="34">
        <v>0.217834508593688</v>
      </c>
      <c r="M50" s="34">
        <v>9.6577161440614706E-2</v>
      </c>
      <c r="N50" s="34">
        <v>0.50493976101078797</v>
      </c>
      <c r="O50" s="34">
        <v>0.39919392956911098</v>
      </c>
      <c r="P50" s="34">
        <v>0.61062341550071997</v>
      </c>
      <c r="Q50" s="34">
        <v>0.22005315445336701</v>
      </c>
      <c r="R50" s="34">
        <v>0.75467749379851301</v>
      </c>
      <c r="S50" s="34">
        <v>0.77574344714411103</v>
      </c>
      <c r="T50" s="34">
        <v>0.36986668324521799</v>
      </c>
      <c r="U50" s="35">
        <v>1.97701067230287</v>
      </c>
      <c r="V50" s="22">
        <v>0.68760280313599798</v>
      </c>
      <c r="W50" s="2" t="s">
        <v>1009</v>
      </c>
      <c r="X50" s="2" t="s">
        <v>179</v>
      </c>
      <c r="Y50" s="2" t="s">
        <v>761</v>
      </c>
      <c r="Z50" s="2" t="s">
        <v>1421</v>
      </c>
      <c r="AA50" s="2" t="s">
        <v>515</v>
      </c>
      <c r="AB50" s="2" t="s">
        <v>131</v>
      </c>
      <c r="AC50" s="2" t="s">
        <v>433</v>
      </c>
      <c r="AD50" s="2" t="s">
        <v>1503</v>
      </c>
      <c r="AE50" s="2" t="s">
        <v>735</v>
      </c>
      <c r="AF50" s="7" t="s">
        <v>1291</v>
      </c>
      <c r="AG50" s="53">
        <v>0</v>
      </c>
      <c r="AH50" s="54">
        <v>0</v>
      </c>
      <c r="AI50" s="54">
        <v>0.27563543305597399</v>
      </c>
      <c r="AJ50" s="54">
        <v>0</v>
      </c>
      <c r="AK50" s="54">
        <v>4.1536159967264803E-3</v>
      </c>
      <c r="AL50" s="54">
        <v>7.4275166402960294E-2</v>
      </c>
      <c r="AM50" s="54">
        <v>0.19057752281521601</v>
      </c>
      <c r="AN50" s="54">
        <v>4.5298207621311801E-2</v>
      </c>
      <c r="AO50" s="54">
        <v>7.3209976682130098E-2</v>
      </c>
      <c r="AP50" s="54">
        <v>9.4124701053179601E-3</v>
      </c>
      <c r="AQ50" s="54">
        <v>3.34548922774501E-3</v>
      </c>
      <c r="AR50" s="54">
        <v>1.00461048966923E-2</v>
      </c>
      <c r="AS50" s="54">
        <v>3.62817692329074E-2</v>
      </c>
      <c r="AT50" s="54">
        <v>5.42190634510454E-2</v>
      </c>
      <c r="AU50" s="54">
        <v>9.0787183887779E-3</v>
      </c>
      <c r="AV50" s="54">
        <v>6.4469908907346593E-2</v>
      </c>
      <c r="AW50" s="54">
        <v>9.8428479551120399E-2</v>
      </c>
      <c r="AX50" s="54">
        <v>9.1726997888126102E-3</v>
      </c>
      <c r="AY50" s="55">
        <v>4.2395373875915299E-2</v>
      </c>
    </row>
    <row r="51" spans="1:51" x14ac:dyDescent="0.35">
      <c r="A51" s="26" t="s">
        <v>156</v>
      </c>
      <c r="B51" s="27" t="s">
        <v>157</v>
      </c>
      <c r="C51" s="33">
        <v>0.20845154182554201</v>
      </c>
      <c r="D51" s="34">
        <v>0</v>
      </c>
      <c r="E51" s="34">
        <v>0.48122292778604098</v>
      </c>
      <c r="F51" s="34">
        <v>4.5077728425022799E-2</v>
      </c>
      <c r="G51" s="34">
        <v>0.19952393332243601</v>
      </c>
      <c r="H51" s="34">
        <v>0.61851924842767902</v>
      </c>
      <c r="I51" s="34">
        <v>1.2638971260780401</v>
      </c>
      <c r="J51" s="34">
        <v>0.53445175001010503</v>
      </c>
      <c r="K51" s="34">
        <v>4.2684656294852203</v>
      </c>
      <c r="L51" s="34">
        <v>0.13507091324774301</v>
      </c>
      <c r="M51" s="34">
        <v>0.14814519032463899</v>
      </c>
      <c r="N51" s="34">
        <v>0.75792481715611604</v>
      </c>
      <c r="O51" s="34">
        <v>0.39436891062756801</v>
      </c>
      <c r="P51" s="34">
        <v>0.23447112713134599</v>
      </c>
      <c r="Q51" s="34">
        <v>0.38042862195318</v>
      </c>
      <c r="R51" s="34">
        <v>0.90422840348558597</v>
      </c>
      <c r="S51" s="34">
        <v>1.22197837989212</v>
      </c>
      <c r="T51" s="34">
        <v>1.1846552885583099</v>
      </c>
      <c r="U51" s="35">
        <v>1.0035937327950999</v>
      </c>
      <c r="V51" s="22">
        <v>0.79386783980377995</v>
      </c>
      <c r="W51" s="2" t="s">
        <v>223</v>
      </c>
      <c r="X51" s="2" t="s">
        <v>1757</v>
      </c>
      <c r="Y51" s="2" t="s">
        <v>437</v>
      </c>
      <c r="Z51" s="2" t="s">
        <v>2287</v>
      </c>
      <c r="AA51" s="2" t="s">
        <v>283</v>
      </c>
      <c r="AB51" s="2" t="s">
        <v>1503</v>
      </c>
      <c r="AC51" s="2" t="s">
        <v>131</v>
      </c>
      <c r="AD51" s="2" t="s">
        <v>897</v>
      </c>
      <c r="AE51" s="2" t="s">
        <v>593</v>
      </c>
      <c r="AF51" s="7" t="s">
        <v>1711</v>
      </c>
      <c r="AG51" s="53">
        <v>2.9259841677935802E-4</v>
      </c>
      <c r="AH51" s="54">
        <v>0</v>
      </c>
      <c r="AI51" s="54">
        <v>3.8593360720072398E-2</v>
      </c>
      <c r="AJ51" s="54">
        <v>1.87902980844542E-4</v>
      </c>
      <c r="AK51" s="54">
        <v>1.3035687397237501E-3</v>
      </c>
      <c r="AL51" s="54">
        <v>3.12381675278787E-2</v>
      </c>
      <c r="AM51" s="54">
        <v>0.19292229929764601</v>
      </c>
      <c r="AN51" s="54">
        <v>2.65865983376781E-2</v>
      </c>
      <c r="AO51" s="54">
        <v>0.32727567542214397</v>
      </c>
      <c r="AP51" s="54">
        <v>5.83631556473791E-3</v>
      </c>
      <c r="AQ51" s="54">
        <v>5.1318358396572703E-3</v>
      </c>
      <c r="AR51" s="54">
        <v>1.50794070994025E-2</v>
      </c>
      <c r="AS51" s="54">
        <v>3.5843234949657E-2</v>
      </c>
      <c r="AT51" s="54">
        <v>2.0819386542764499E-2</v>
      </c>
      <c r="AU51" s="54">
        <v>1.5695318407606299E-2</v>
      </c>
      <c r="AV51" s="54">
        <v>7.7245609261159698E-2</v>
      </c>
      <c r="AW51" s="54">
        <v>0.15504800513613501</v>
      </c>
      <c r="AX51" s="54">
        <v>2.93794705157863E-2</v>
      </c>
      <c r="AY51" s="55">
        <v>2.1521245240326899E-2</v>
      </c>
    </row>
    <row r="52" spans="1:51" x14ac:dyDescent="0.35">
      <c r="A52" s="26" t="s">
        <v>158</v>
      </c>
      <c r="B52" s="27" t="s">
        <v>159</v>
      </c>
      <c r="C52" s="33">
        <v>0</v>
      </c>
      <c r="D52" s="34">
        <v>0.48733271040182502</v>
      </c>
      <c r="E52" s="34">
        <v>2.9688460388292102</v>
      </c>
      <c r="F52" s="34">
        <v>4.1329326745134898E-2</v>
      </c>
      <c r="G52" s="34">
        <v>1.50770968966884</v>
      </c>
      <c r="H52" s="34">
        <v>0.38474979628267603</v>
      </c>
      <c r="I52" s="34">
        <v>1.5984201678682199</v>
      </c>
      <c r="J52" s="34">
        <v>2.0421567136677998</v>
      </c>
      <c r="K52" s="34">
        <v>0.54256199185600396</v>
      </c>
      <c r="L52" s="34">
        <v>0.61593856183573203</v>
      </c>
      <c r="M52" s="34">
        <v>0.24290446976242999</v>
      </c>
      <c r="N52" s="34">
        <v>0.47665310626913199</v>
      </c>
      <c r="O52" s="34">
        <v>0.64613438977527804</v>
      </c>
      <c r="P52" s="34">
        <v>0.882452453578354</v>
      </c>
      <c r="Q52" s="34">
        <v>0.65183193421538699</v>
      </c>
      <c r="R52" s="34">
        <v>0.598234928325176</v>
      </c>
      <c r="S52" s="34">
        <v>0.42437494193015002</v>
      </c>
      <c r="T52" s="34">
        <v>0.70777361192864396</v>
      </c>
      <c r="U52" s="35">
        <v>0.645882027970755</v>
      </c>
      <c r="V52" s="22">
        <v>0.66277056224811104</v>
      </c>
      <c r="W52" s="2" t="s">
        <v>2013</v>
      </c>
      <c r="X52" s="2" t="s">
        <v>541</v>
      </c>
      <c r="Y52" s="2" t="s">
        <v>2447</v>
      </c>
      <c r="Z52" s="2" t="s">
        <v>2327</v>
      </c>
      <c r="AA52" s="2" t="s">
        <v>757</v>
      </c>
      <c r="AB52" s="2" t="s">
        <v>799</v>
      </c>
      <c r="AC52" s="2" t="s">
        <v>1503</v>
      </c>
      <c r="AD52" s="2" t="s">
        <v>131</v>
      </c>
      <c r="AE52" s="2" t="s">
        <v>735</v>
      </c>
      <c r="AF52" s="7" t="s">
        <v>1653</v>
      </c>
      <c r="AG52" s="53">
        <v>0</v>
      </c>
      <c r="AH52" s="54">
        <v>4.3611481570122502E-4</v>
      </c>
      <c r="AI52" s="54">
        <v>0.23809702215567899</v>
      </c>
      <c r="AJ52" s="54">
        <v>1.72278061984108E-4</v>
      </c>
      <c r="AK52" s="54">
        <v>9.8504634872787298E-3</v>
      </c>
      <c r="AL52" s="54">
        <v>1.9431696949041202E-2</v>
      </c>
      <c r="AM52" s="54">
        <v>0.243984172181611</v>
      </c>
      <c r="AN52" s="54">
        <v>0.101588216874305</v>
      </c>
      <c r="AO52" s="54">
        <v>4.1599806055946202E-2</v>
      </c>
      <c r="AP52" s="54">
        <v>2.6614255644889801E-2</v>
      </c>
      <c r="AQ52" s="54">
        <v>8.4143525740400793E-3</v>
      </c>
      <c r="AR52" s="54">
        <v>9.4833235064085506E-3</v>
      </c>
      <c r="AS52" s="54">
        <v>5.8725589461183197E-2</v>
      </c>
      <c r="AT52" s="54">
        <v>7.8355569666225894E-2</v>
      </c>
      <c r="AU52" s="54">
        <v>2.68925868490923E-2</v>
      </c>
      <c r="AV52" s="54">
        <v>5.1105474393031501E-2</v>
      </c>
      <c r="AW52" s="54">
        <v>5.3845869336773003E-2</v>
      </c>
      <c r="AX52" s="54">
        <v>1.7552797142209101E-2</v>
      </c>
      <c r="AY52" s="55">
        <v>1.3850410844600499E-2</v>
      </c>
    </row>
    <row r="53" spans="1:51" x14ac:dyDescent="0.35">
      <c r="A53" s="26" t="s">
        <v>160</v>
      </c>
      <c r="B53" s="27" t="s">
        <v>161</v>
      </c>
      <c r="C53" s="33">
        <v>0.64991230685241796</v>
      </c>
      <c r="D53" s="34">
        <v>0</v>
      </c>
      <c r="E53" s="34">
        <v>0.18531550203562699</v>
      </c>
      <c r="F53" s="34">
        <v>0</v>
      </c>
      <c r="G53" s="34">
        <v>0</v>
      </c>
      <c r="H53" s="34">
        <v>1.19550710921642</v>
      </c>
      <c r="I53" s="34">
        <v>0.72719968776951804</v>
      </c>
      <c r="J53" s="34">
        <v>0.23049903910539099</v>
      </c>
      <c r="K53" s="34">
        <v>0.35756629273954499</v>
      </c>
      <c r="L53" s="34">
        <v>0.34255347720739798</v>
      </c>
      <c r="M53" s="34">
        <v>3.3624100601448402E-2</v>
      </c>
      <c r="N53" s="34">
        <v>0.63737607194614698</v>
      </c>
      <c r="O53" s="34">
        <v>3.7330952102411001</v>
      </c>
      <c r="P53" s="34">
        <v>0.46989451550964401</v>
      </c>
      <c r="Q53" s="34">
        <v>1.24868252854789</v>
      </c>
      <c r="R53" s="34">
        <v>2.0503076195586298</v>
      </c>
      <c r="S53" s="34">
        <v>0.55784699041516095</v>
      </c>
      <c r="T53" s="34">
        <v>1.92542701280299</v>
      </c>
      <c r="U53" s="35">
        <v>0.89075883423551805</v>
      </c>
      <c r="V53" s="22">
        <v>0.73625207176610796</v>
      </c>
      <c r="W53" s="2" t="s">
        <v>245</v>
      </c>
      <c r="X53" s="2" t="s">
        <v>1457</v>
      </c>
      <c r="Y53" s="2" t="s">
        <v>1643</v>
      </c>
      <c r="Z53" s="2" t="s">
        <v>111</v>
      </c>
      <c r="AA53" s="2" t="s">
        <v>717</v>
      </c>
      <c r="AB53" s="2" t="s">
        <v>1331</v>
      </c>
      <c r="AC53" s="2" t="s">
        <v>1711</v>
      </c>
      <c r="AD53" s="2" t="s">
        <v>125</v>
      </c>
      <c r="AE53" s="2" t="s">
        <v>1503</v>
      </c>
      <c r="AF53" s="7" t="s">
        <v>131</v>
      </c>
      <c r="AG53" s="53">
        <v>9.1226627716474201E-4</v>
      </c>
      <c r="AH53" s="54">
        <v>0</v>
      </c>
      <c r="AI53" s="54">
        <v>1.48620267325711E-2</v>
      </c>
      <c r="AJ53" s="54">
        <v>0</v>
      </c>
      <c r="AK53" s="54">
        <v>0</v>
      </c>
      <c r="AL53" s="54">
        <v>6.0378802201237099E-2</v>
      </c>
      <c r="AM53" s="54">
        <v>0.11100035985394199</v>
      </c>
      <c r="AN53" s="54">
        <v>1.14663023739747E-2</v>
      </c>
      <c r="AO53" s="54">
        <v>2.74156477110113E-2</v>
      </c>
      <c r="AP53" s="54">
        <v>1.48014856989503E-2</v>
      </c>
      <c r="AQ53" s="54">
        <v>1.1647584654259E-3</v>
      </c>
      <c r="AR53" s="54">
        <v>1.26810114232139E-2</v>
      </c>
      <c r="AS53" s="54">
        <v>0.33929198043827102</v>
      </c>
      <c r="AT53" s="54">
        <v>4.1723327184929403E-2</v>
      </c>
      <c r="AU53" s="54">
        <v>5.1516812207642003E-2</v>
      </c>
      <c r="AV53" s="54">
        <v>0.17515183181052199</v>
      </c>
      <c r="AW53" s="54">
        <v>7.0781172939166803E-2</v>
      </c>
      <c r="AX53" s="54">
        <v>4.7750621382685501E-2</v>
      </c>
      <c r="AY53" s="55">
        <v>1.9101593299292001E-2</v>
      </c>
    </row>
    <row r="54" spans="1:51" x14ac:dyDescent="0.35">
      <c r="A54" s="26" t="s">
        <v>162</v>
      </c>
      <c r="B54" s="27" t="s">
        <v>163</v>
      </c>
      <c r="C54" s="33">
        <v>0</v>
      </c>
      <c r="D54" s="34">
        <v>0.48451232359298801</v>
      </c>
      <c r="E54" s="34">
        <v>0.28598218232088002</v>
      </c>
      <c r="F54" s="34">
        <v>0.10122323322794601</v>
      </c>
      <c r="G54" s="34">
        <v>0</v>
      </c>
      <c r="H54" s="34">
        <v>1.3492898557087301</v>
      </c>
      <c r="I54" s="34">
        <v>1.3120376364987201</v>
      </c>
      <c r="J54" s="34">
        <v>0.48360024508062199</v>
      </c>
      <c r="K54" s="34">
        <v>2.1051802530025401</v>
      </c>
      <c r="L54" s="34">
        <v>0.408541318952792</v>
      </c>
      <c r="M54" s="34">
        <v>0.402376051224836</v>
      </c>
      <c r="N54" s="34">
        <v>0.673173494612471</v>
      </c>
      <c r="O54" s="34">
        <v>0.70599128907242503</v>
      </c>
      <c r="P54" s="34">
        <v>0.27985400941940802</v>
      </c>
      <c r="Q54" s="34">
        <v>0.23207752299001699</v>
      </c>
      <c r="R54" s="34">
        <v>1.2164481013039701</v>
      </c>
      <c r="S54" s="34">
        <v>1.6541086448291</v>
      </c>
      <c r="T54" s="34">
        <v>1.38582897791848</v>
      </c>
      <c r="U54" s="35">
        <v>1.4263750296112601</v>
      </c>
      <c r="V54" s="22">
        <v>0.64802099723426998</v>
      </c>
      <c r="W54" s="2" t="s">
        <v>1419</v>
      </c>
      <c r="X54" s="2" t="s">
        <v>109</v>
      </c>
      <c r="Y54" s="2" t="s">
        <v>1763</v>
      </c>
      <c r="Z54" s="2" t="s">
        <v>1111</v>
      </c>
      <c r="AA54" s="2" t="s">
        <v>767</v>
      </c>
      <c r="AB54" s="2" t="s">
        <v>799</v>
      </c>
      <c r="AC54" s="2" t="s">
        <v>1503</v>
      </c>
      <c r="AD54" s="2" t="s">
        <v>1075</v>
      </c>
      <c r="AE54" s="2" t="s">
        <v>897</v>
      </c>
      <c r="AF54" s="7" t="s">
        <v>131</v>
      </c>
      <c r="AG54" s="53">
        <v>0</v>
      </c>
      <c r="AH54" s="54">
        <v>4.33590847071399E-4</v>
      </c>
      <c r="AI54" s="54">
        <v>2.2935344275055902E-2</v>
      </c>
      <c r="AJ54" s="54">
        <v>4.2194112078849E-4</v>
      </c>
      <c r="AK54" s="54">
        <v>0</v>
      </c>
      <c r="AL54" s="54">
        <v>6.8145563235814E-2</v>
      </c>
      <c r="AM54" s="54">
        <v>0.20027050649591599</v>
      </c>
      <c r="AN54" s="54">
        <v>2.40569620582552E-2</v>
      </c>
      <c r="AO54" s="54">
        <v>0.16141029329779499</v>
      </c>
      <c r="AP54" s="54">
        <v>1.7652772172120999E-2</v>
      </c>
      <c r="AQ54" s="54">
        <v>1.39385412119718E-2</v>
      </c>
      <c r="AR54" s="54">
        <v>1.33932244254485E-2</v>
      </c>
      <c r="AS54" s="54">
        <v>6.4165838038210896E-2</v>
      </c>
      <c r="AT54" s="54">
        <v>2.4849067213215101E-2</v>
      </c>
      <c r="AU54" s="54">
        <v>9.5748069634602508E-3</v>
      </c>
      <c r="AV54" s="54">
        <v>0.10391763226812201</v>
      </c>
      <c r="AW54" s="54">
        <v>0.20987789135993501</v>
      </c>
      <c r="AX54" s="54">
        <v>3.4368581299482698E-2</v>
      </c>
      <c r="AY54" s="55">
        <v>3.05874437173373E-2</v>
      </c>
    </row>
    <row r="55" spans="1:51" x14ac:dyDescent="0.35">
      <c r="A55" s="26" t="s">
        <v>164</v>
      </c>
      <c r="B55" s="27" t="s">
        <v>165</v>
      </c>
      <c r="C55" s="33">
        <v>0.47788721742089402</v>
      </c>
      <c r="D55" s="34">
        <v>0</v>
      </c>
      <c r="E55" s="34">
        <v>0.83333121054363302</v>
      </c>
      <c r="F55" s="34">
        <v>0</v>
      </c>
      <c r="G55" s="34">
        <v>2.8069971911698999</v>
      </c>
      <c r="H55" s="34">
        <v>0.95816121138116095</v>
      </c>
      <c r="I55" s="34">
        <v>1.2854970272675199</v>
      </c>
      <c r="J55" s="34">
        <v>0.71931952038360203</v>
      </c>
      <c r="K55" s="34">
        <v>1.23765677328626</v>
      </c>
      <c r="L55" s="34">
        <v>0.426944335228783</v>
      </c>
      <c r="M55" s="34">
        <v>0.30083794646038398</v>
      </c>
      <c r="N55" s="34">
        <v>0.71702417250237305</v>
      </c>
      <c r="O55" s="34">
        <v>0.89374921042845701</v>
      </c>
      <c r="P55" s="34">
        <v>0.46331105636272402</v>
      </c>
      <c r="Q55" s="34">
        <v>0.52902613902975504</v>
      </c>
      <c r="R55" s="34">
        <v>1.8096057988919001</v>
      </c>
      <c r="S55" s="34">
        <v>1.12179362344432</v>
      </c>
      <c r="T55" s="34">
        <v>0.32728600013824499</v>
      </c>
      <c r="U55" s="35">
        <v>2.1682666981314802</v>
      </c>
      <c r="V55" s="22">
        <v>0.59729989645774195</v>
      </c>
      <c r="W55" s="2" t="s">
        <v>887</v>
      </c>
      <c r="X55" s="2" t="s">
        <v>669</v>
      </c>
      <c r="Y55" s="2" t="s">
        <v>2287</v>
      </c>
      <c r="Z55" s="2" t="s">
        <v>577</v>
      </c>
      <c r="AA55" s="2" t="s">
        <v>1111</v>
      </c>
      <c r="AB55" s="2" t="s">
        <v>799</v>
      </c>
      <c r="AC55" s="2" t="s">
        <v>1503</v>
      </c>
      <c r="AD55" s="2" t="s">
        <v>897</v>
      </c>
      <c r="AE55" s="2" t="s">
        <v>1075</v>
      </c>
      <c r="AF55" s="7" t="s">
        <v>1711</v>
      </c>
      <c r="AG55" s="53">
        <v>6.7079879569071504E-4</v>
      </c>
      <c r="AH55" s="54">
        <v>0</v>
      </c>
      <c r="AI55" s="54">
        <v>6.6831919575752796E-2</v>
      </c>
      <c r="AJ55" s="54">
        <v>0</v>
      </c>
      <c r="AK55" s="54">
        <v>1.83392224179353E-2</v>
      </c>
      <c r="AL55" s="54">
        <v>4.83917040834657E-2</v>
      </c>
      <c r="AM55" s="54">
        <v>0.19621932602244499</v>
      </c>
      <c r="AN55" s="54">
        <v>3.5782947973373697E-2</v>
      </c>
      <c r="AO55" s="54">
        <v>9.48947447579431E-2</v>
      </c>
      <c r="AP55" s="54">
        <v>1.8447953071895399E-2</v>
      </c>
      <c r="AQ55" s="54">
        <v>1.0421202012641601E-2</v>
      </c>
      <c r="AR55" s="54">
        <v>1.4265662177213499E-2</v>
      </c>
      <c r="AS55" s="54">
        <v>8.1230700676886203E-2</v>
      </c>
      <c r="AT55" s="54">
        <v>4.1138762328500701E-2</v>
      </c>
      <c r="AU55" s="54">
        <v>2.18259963075031E-2</v>
      </c>
      <c r="AV55" s="54">
        <v>0.154589373568778</v>
      </c>
      <c r="AW55" s="54">
        <v>0.14233628544625601</v>
      </c>
      <c r="AX55" s="54">
        <v>8.1166981519096293E-3</v>
      </c>
      <c r="AY55" s="55">
        <v>4.6496702631809703E-2</v>
      </c>
    </row>
    <row r="56" spans="1:51" x14ac:dyDescent="0.35">
      <c r="A56" s="26" t="s">
        <v>166</v>
      </c>
      <c r="B56" s="27" t="s">
        <v>167</v>
      </c>
      <c r="C56" s="33">
        <v>0</v>
      </c>
      <c r="D56" s="34">
        <v>0</v>
      </c>
      <c r="E56" s="34">
        <v>0.43566685808628602</v>
      </c>
      <c r="F56" s="34">
        <v>0</v>
      </c>
      <c r="G56" s="34">
        <v>0</v>
      </c>
      <c r="H56" s="34">
        <v>2.3504012270247601</v>
      </c>
      <c r="I56" s="34">
        <v>1.33787156091865</v>
      </c>
      <c r="J56" s="34">
        <v>0.46126562806669802</v>
      </c>
      <c r="K56" s="34">
        <v>0.48743904833278401</v>
      </c>
      <c r="L56" s="34">
        <v>0.16640450744079599</v>
      </c>
      <c r="M56" s="34">
        <v>1.0761785659291601</v>
      </c>
      <c r="N56" s="34">
        <v>9.6575231060113106E-2</v>
      </c>
      <c r="O56" s="34">
        <v>0.68967486158402003</v>
      </c>
      <c r="P56" s="34">
        <v>0.58349808957245997</v>
      </c>
      <c r="Q56" s="34">
        <v>0</v>
      </c>
      <c r="R56" s="34">
        <v>3.5200441438024899</v>
      </c>
      <c r="S56" s="34">
        <v>0.74482190049141905</v>
      </c>
      <c r="T56" s="34">
        <v>0.458190886205675</v>
      </c>
      <c r="U56" s="35">
        <v>0.66968014798741404</v>
      </c>
      <c r="V56" s="22">
        <v>0.73067343423212705</v>
      </c>
      <c r="W56" s="2" t="s">
        <v>377</v>
      </c>
      <c r="X56" s="2" t="s">
        <v>293</v>
      </c>
      <c r="Y56" s="2" t="s">
        <v>361</v>
      </c>
      <c r="Z56" s="2" t="s">
        <v>1229</v>
      </c>
      <c r="AA56" s="2" t="s">
        <v>1165</v>
      </c>
      <c r="AB56" s="2" t="s">
        <v>1331</v>
      </c>
      <c r="AC56" s="2" t="s">
        <v>1075</v>
      </c>
      <c r="AD56" s="2" t="s">
        <v>897</v>
      </c>
      <c r="AE56" s="2" t="s">
        <v>1109</v>
      </c>
      <c r="AF56" s="7" t="s">
        <v>1711</v>
      </c>
      <c r="AG56" s="53">
        <v>0</v>
      </c>
      <c r="AH56" s="54">
        <v>0</v>
      </c>
      <c r="AI56" s="54">
        <v>3.4939831909630702E-2</v>
      </c>
      <c r="AJ56" s="54">
        <v>0</v>
      </c>
      <c r="AK56" s="54">
        <v>0</v>
      </c>
      <c r="AL56" s="54">
        <v>0.118706454931153</v>
      </c>
      <c r="AM56" s="54">
        <v>0.20421381801719499</v>
      </c>
      <c r="AN56" s="54">
        <v>2.2945914163728098E-2</v>
      </c>
      <c r="AO56" s="54">
        <v>3.7373369640902501E-2</v>
      </c>
      <c r="AP56" s="54">
        <v>7.1902172974719902E-3</v>
      </c>
      <c r="AQ56" s="54">
        <v>3.7279453503713901E-2</v>
      </c>
      <c r="AR56" s="54">
        <v>1.9214270227205701E-3</v>
      </c>
      <c r="AS56" s="54">
        <v>6.2682877469449699E-2</v>
      </c>
      <c r="AT56" s="54">
        <v>5.18105253401566E-2</v>
      </c>
      <c r="AU56" s="54">
        <v>0</v>
      </c>
      <c r="AV56" s="54">
        <v>0.30070715923771002</v>
      </c>
      <c r="AW56" s="54">
        <v>9.4505067972719903E-2</v>
      </c>
      <c r="AX56" s="54">
        <v>1.13631414656189E-2</v>
      </c>
      <c r="AY56" s="55">
        <v>1.4360742027828201E-2</v>
      </c>
    </row>
    <row r="57" spans="1:51" x14ac:dyDescent="0.35">
      <c r="A57" s="26" t="s">
        <v>168</v>
      </c>
      <c r="B57" s="27" t="s">
        <v>169</v>
      </c>
      <c r="C57" s="33">
        <v>1.80875685799413</v>
      </c>
      <c r="D57" s="34">
        <v>0</v>
      </c>
      <c r="E57" s="34">
        <v>1.7639087912470499</v>
      </c>
      <c r="F57" s="34">
        <v>0</v>
      </c>
      <c r="G57" s="34">
        <v>3.8391106620847201E-2</v>
      </c>
      <c r="H57" s="34">
        <v>1.81762253020801</v>
      </c>
      <c r="I57" s="34">
        <v>1.10400969395153</v>
      </c>
      <c r="J57" s="34">
        <v>0.56001183094745399</v>
      </c>
      <c r="K57" s="34">
        <v>1.01560228887118</v>
      </c>
      <c r="L57" s="34">
        <v>1.0595572044682999</v>
      </c>
      <c r="M57" s="34">
        <v>0.37573253348008401</v>
      </c>
      <c r="N57" s="34">
        <v>1.0467697842050101</v>
      </c>
      <c r="O57" s="34">
        <v>0.97680144052239204</v>
      </c>
      <c r="P57" s="34">
        <v>0.51175018450072596</v>
      </c>
      <c r="Q57" s="34">
        <v>0.17826200973887901</v>
      </c>
      <c r="R57" s="34">
        <v>1.02765082718032</v>
      </c>
      <c r="S57" s="34">
        <v>1.0858989128807199</v>
      </c>
      <c r="T57" s="34">
        <v>0.94055599621188202</v>
      </c>
      <c r="U57" s="35">
        <v>0.91445614844395995</v>
      </c>
      <c r="V57" s="22">
        <v>0.51084387577465096</v>
      </c>
      <c r="W57" s="2" t="s">
        <v>2025</v>
      </c>
      <c r="X57" s="2" t="s">
        <v>1035</v>
      </c>
      <c r="Y57" s="2" t="s">
        <v>2347</v>
      </c>
      <c r="Z57" s="2" t="s">
        <v>903</v>
      </c>
      <c r="AA57" s="2" t="s">
        <v>2309</v>
      </c>
      <c r="AB57" s="2" t="s">
        <v>799</v>
      </c>
      <c r="AC57" s="2" t="s">
        <v>1503</v>
      </c>
      <c r="AD57" s="2" t="s">
        <v>131</v>
      </c>
      <c r="AE57" s="2" t="s">
        <v>2335</v>
      </c>
      <c r="AF57" s="7" t="s">
        <v>1075</v>
      </c>
      <c r="AG57" s="53">
        <v>2.5389085077184102E-3</v>
      </c>
      <c r="AH57" s="54">
        <v>0</v>
      </c>
      <c r="AI57" s="54">
        <v>0.14146285292576799</v>
      </c>
      <c r="AJ57" s="54">
        <v>0</v>
      </c>
      <c r="AK57" s="54">
        <v>2.5082427777455203E-4</v>
      </c>
      <c r="AL57" s="54">
        <v>9.17985935691112E-2</v>
      </c>
      <c r="AM57" s="54">
        <v>0.168516949844595</v>
      </c>
      <c r="AN57" s="54">
        <v>2.7858098721664198E-2</v>
      </c>
      <c r="AO57" s="54">
        <v>7.7869181551937797E-2</v>
      </c>
      <c r="AP57" s="54">
        <v>4.5782693368084298E-2</v>
      </c>
      <c r="AQ57" s="54">
        <v>1.3015594210064801E-2</v>
      </c>
      <c r="AR57" s="54">
        <v>2.0826165548462099E-2</v>
      </c>
      <c r="AS57" s="54">
        <v>8.8779116680603995E-2</v>
      </c>
      <c r="AT57" s="54">
        <v>4.5439816129187301E-2</v>
      </c>
      <c r="AU57" s="54">
        <v>7.35454390489016E-3</v>
      </c>
      <c r="AV57" s="54">
        <v>8.77892288577546E-2</v>
      </c>
      <c r="AW57" s="54">
        <v>0.13778186504127601</v>
      </c>
      <c r="AX57" s="54">
        <v>2.33258040765442E-2</v>
      </c>
      <c r="AY57" s="55">
        <v>1.9609762784564298E-2</v>
      </c>
    </row>
    <row r="58" spans="1:51" x14ac:dyDescent="0.35">
      <c r="A58" s="26" t="s">
        <v>170</v>
      </c>
      <c r="B58" s="27" t="s">
        <v>171</v>
      </c>
      <c r="C58" s="33">
        <v>0</v>
      </c>
      <c r="D58" s="34">
        <v>0</v>
      </c>
      <c r="E58" s="34">
        <v>1.8165100759603501</v>
      </c>
      <c r="F58" s="34">
        <v>0</v>
      </c>
      <c r="G58" s="34">
        <v>2.7177312872406101</v>
      </c>
      <c r="H58" s="34">
        <v>0.45763401513201901</v>
      </c>
      <c r="I58" s="34">
        <v>1.31764607070693</v>
      </c>
      <c r="J58" s="34">
        <v>0.36639217763943399</v>
      </c>
      <c r="K58" s="34">
        <v>0.69395361765304697</v>
      </c>
      <c r="L58" s="34">
        <v>1.5810806202813401</v>
      </c>
      <c r="M58" s="34">
        <v>0.35275824910280001</v>
      </c>
      <c r="N58" s="34">
        <v>0.62096494454637197</v>
      </c>
      <c r="O58" s="34">
        <v>0.66944855712083495</v>
      </c>
      <c r="P58" s="34">
        <v>0.328764671818226</v>
      </c>
      <c r="Q58" s="34">
        <v>0.40339048438967801</v>
      </c>
      <c r="R58" s="34">
        <v>1.1961185472835301</v>
      </c>
      <c r="S58" s="34">
        <v>1.5269310572944499</v>
      </c>
      <c r="T58" s="34">
        <v>1.10714552344535</v>
      </c>
      <c r="U58" s="35">
        <v>0.83655704609542403</v>
      </c>
      <c r="V58" s="22">
        <v>0.64053381003486898</v>
      </c>
      <c r="W58" s="2" t="s">
        <v>561</v>
      </c>
      <c r="X58" s="2" t="s">
        <v>2341</v>
      </c>
      <c r="Y58" s="2" t="s">
        <v>307</v>
      </c>
      <c r="Z58" s="2" t="s">
        <v>1523</v>
      </c>
      <c r="AA58" s="2" t="s">
        <v>71</v>
      </c>
      <c r="AB58" s="2" t="s">
        <v>1503</v>
      </c>
      <c r="AC58" s="2" t="s">
        <v>2291</v>
      </c>
      <c r="AD58" s="2" t="s">
        <v>735</v>
      </c>
      <c r="AE58" s="2" t="s">
        <v>131</v>
      </c>
      <c r="AF58" s="7" t="s">
        <v>897</v>
      </c>
      <c r="AG58" s="53">
        <v>0</v>
      </c>
      <c r="AH58" s="54">
        <v>0</v>
      </c>
      <c r="AI58" s="54">
        <v>0.14568139746731701</v>
      </c>
      <c r="AJ58" s="54">
        <v>0</v>
      </c>
      <c r="AK58" s="54">
        <v>1.7756012975600598E-2</v>
      </c>
      <c r="AL58" s="54">
        <v>2.3112697086615099E-2</v>
      </c>
      <c r="AM58" s="54">
        <v>0.20112658251712401</v>
      </c>
      <c r="AN58" s="54">
        <v>1.8226381821713E-2</v>
      </c>
      <c r="AO58" s="54">
        <v>5.3207442355915402E-2</v>
      </c>
      <c r="AP58" s="54">
        <v>6.8317339472846295E-2</v>
      </c>
      <c r="AQ58" s="54">
        <v>1.2219751593105999E-2</v>
      </c>
      <c r="AR58" s="54">
        <v>1.2354501371794901E-2</v>
      </c>
      <c r="AS58" s="54">
        <v>6.08445576539157E-2</v>
      </c>
      <c r="AT58" s="54">
        <v>2.9191989938933901E-2</v>
      </c>
      <c r="AU58" s="54">
        <v>1.66426544422143E-2</v>
      </c>
      <c r="AV58" s="54">
        <v>0.102180937446036</v>
      </c>
      <c r="AW58" s="54">
        <v>0.19374124641617199</v>
      </c>
      <c r="AX58" s="54">
        <v>2.7457227074326601E-2</v>
      </c>
      <c r="AY58" s="55">
        <v>1.7939280366369999E-2</v>
      </c>
    </row>
    <row r="59" spans="1:51" x14ac:dyDescent="0.35">
      <c r="A59" s="26" t="s">
        <v>172</v>
      </c>
      <c r="B59" s="27" t="s">
        <v>173</v>
      </c>
      <c r="C59" s="33">
        <v>0.92607788580707595</v>
      </c>
      <c r="D59" s="34">
        <v>0</v>
      </c>
      <c r="E59" s="34">
        <v>1.30166065558547</v>
      </c>
      <c r="F59" s="34">
        <v>0</v>
      </c>
      <c r="G59" s="34">
        <v>1.2897268952733101</v>
      </c>
      <c r="H59" s="34">
        <v>0.67225460299497497</v>
      </c>
      <c r="I59" s="34">
        <v>1.9125466914378499</v>
      </c>
      <c r="J59" s="34">
        <v>1.6474563020220301</v>
      </c>
      <c r="K59" s="34">
        <v>1.52904175102446</v>
      </c>
      <c r="L59" s="34">
        <v>0.64192059936784096</v>
      </c>
      <c r="M59" s="34">
        <v>5.91478329705118E-2</v>
      </c>
      <c r="N59" s="34">
        <v>0.97674413655430503</v>
      </c>
      <c r="O59" s="34">
        <v>0.460178702223693</v>
      </c>
      <c r="P59" s="34">
        <v>0.576951619086993</v>
      </c>
      <c r="Q59" s="34">
        <v>9.9418342115797698E-2</v>
      </c>
      <c r="R59" s="34">
        <v>0.54514378363379001</v>
      </c>
      <c r="S59" s="34">
        <v>0.901222695290401</v>
      </c>
      <c r="T59" s="34">
        <v>1.04778353395075</v>
      </c>
      <c r="U59" s="35">
        <v>1.28375538538156</v>
      </c>
      <c r="V59" s="22">
        <v>0.64634006534531097</v>
      </c>
      <c r="W59" s="2" t="s">
        <v>207</v>
      </c>
      <c r="X59" s="2" t="s">
        <v>2501</v>
      </c>
      <c r="Y59" s="2" t="s">
        <v>467</v>
      </c>
      <c r="Z59" s="2" t="s">
        <v>1623</v>
      </c>
      <c r="AA59" s="2" t="s">
        <v>951</v>
      </c>
      <c r="AB59" s="2" t="s">
        <v>131</v>
      </c>
      <c r="AC59" s="2" t="s">
        <v>1503</v>
      </c>
      <c r="AD59" s="2" t="s">
        <v>261</v>
      </c>
      <c r="AE59" s="2" t="s">
        <v>433</v>
      </c>
      <c r="AF59" s="7" t="s">
        <v>1711</v>
      </c>
      <c r="AG59" s="53">
        <v>1.29991325959251E-3</v>
      </c>
      <c r="AH59" s="54">
        <v>0</v>
      </c>
      <c r="AI59" s="54">
        <v>0.104391242219596</v>
      </c>
      <c r="AJ59" s="54">
        <v>0</v>
      </c>
      <c r="AK59" s="54">
        <v>8.4262957103111696E-3</v>
      </c>
      <c r="AL59" s="54">
        <v>3.3952058829418999E-2</v>
      </c>
      <c r="AM59" s="54">
        <v>0.29193270370923602</v>
      </c>
      <c r="AN59" s="54">
        <v>8.1953626271984603E-2</v>
      </c>
      <c r="AO59" s="54">
        <v>0.117236078547395</v>
      </c>
      <c r="AP59" s="54">
        <v>2.7736920520740001E-2</v>
      </c>
      <c r="AQ59" s="54">
        <v>2.0489154484933099E-3</v>
      </c>
      <c r="AR59" s="54">
        <v>1.9432959752290199E-2</v>
      </c>
      <c r="AS59" s="54">
        <v>4.18245274871804E-2</v>
      </c>
      <c r="AT59" s="54">
        <v>5.1229244816642899E-2</v>
      </c>
      <c r="AU59" s="54">
        <v>4.1016959424672898E-3</v>
      </c>
      <c r="AV59" s="54">
        <v>4.6570051924272701E-2</v>
      </c>
      <c r="AW59" s="54">
        <v>0.114349634484141</v>
      </c>
      <c r="AX59" s="54">
        <v>2.5985048764771802E-2</v>
      </c>
      <c r="AY59" s="55">
        <v>2.7529082311465201E-2</v>
      </c>
    </row>
    <row r="60" spans="1:51" x14ac:dyDescent="0.35">
      <c r="A60" s="26" t="s">
        <v>174</v>
      </c>
      <c r="B60" s="27" t="s">
        <v>175</v>
      </c>
      <c r="C60" s="33">
        <v>0</v>
      </c>
      <c r="D60" s="34">
        <v>0</v>
      </c>
      <c r="E60" s="34">
        <v>2.0898190014148499</v>
      </c>
      <c r="F60" s="34">
        <v>0</v>
      </c>
      <c r="G60" s="34">
        <v>0.81574357355770899</v>
      </c>
      <c r="H60" s="34">
        <v>1.3420175532385601</v>
      </c>
      <c r="I60" s="34">
        <v>1.4723211787328401</v>
      </c>
      <c r="J60" s="34">
        <v>0.79248039764216405</v>
      </c>
      <c r="K60" s="34">
        <v>0.46885152902270699</v>
      </c>
      <c r="L60" s="34">
        <v>0.76769050116510096</v>
      </c>
      <c r="M60" s="34">
        <v>2.6227620607973399</v>
      </c>
      <c r="N60" s="34">
        <v>0.438781016956863</v>
      </c>
      <c r="O60" s="34">
        <v>1.04762223947628</v>
      </c>
      <c r="P60" s="34">
        <v>1.0015177071066901</v>
      </c>
      <c r="Q60" s="34">
        <v>0.194007955515973</v>
      </c>
      <c r="R60" s="34">
        <v>0.64123705657674601</v>
      </c>
      <c r="S60" s="34">
        <v>0.35072845765368099</v>
      </c>
      <c r="T60" s="34">
        <v>0.83214368101228198</v>
      </c>
      <c r="U60" s="35">
        <v>0.66984809777196397</v>
      </c>
      <c r="V60" s="22">
        <v>0.69620597966699604</v>
      </c>
      <c r="W60" s="2" t="s">
        <v>1933</v>
      </c>
      <c r="X60" s="2" t="s">
        <v>1043</v>
      </c>
      <c r="Y60" s="2" t="s">
        <v>2327</v>
      </c>
      <c r="Z60" s="2" t="s">
        <v>1509</v>
      </c>
      <c r="AA60" s="2" t="s">
        <v>1567</v>
      </c>
      <c r="AB60" s="2" t="s">
        <v>131</v>
      </c>
      <c r="AC60" s="2" t="s">
        <v>735</v>
      </c>
      <c r="AD60" s="2" t="s">
        <v>2411</v>
      </c>
      <c r="AE60" s="2" t="s">
        <v>433</v>
      </c>
      <c r="AF60" s="7" t="s">
        <v>1109</v>
      </c>
      <c r="AG60" s="53">
        <v>0</v>
      </c>
      <c r="AH60" s="54">
        <v>0</v>
      </c>
      <c r="AI60" s="54">
        <v>0.16760036545292001</v>
      </c>
      <c r="AJ60" s="54">
        <v>0</v>
      </c>
      <c r="AK60" s="54">
        <v>5.3295752765755797E-3</v>
      </c>
      <c r="AL60" s="54">
        <v>6.7778277329265502E-2</v>
      </c>
      <c r="AM60" s="54">
        <v>0.22473631852235201</v>
      </c>
      <c r="AN60" s="54">
        <v>3.9422376336493099E-2</v>
      </c>
      <c r="AO60" s="54">
        <v>3.5948210470214501E-2</v>
      </c>
      <c r="AP60" s="54">
        <v>3.3171346170091799E-2</v>
      </c>
      <c r="AQ60" s="54">
        <v>9.0854008240148706E-2</v>
      </c>
      <c r="AR60" s="54">
        <v>8.7298336621420992E-3</v>
      </c>
      <c r="AS60" s="54">
        <v>9.5215847537980694E-2</v>
      </c>
      <c r="AT60" s="54">
        <v>8.8927726534095197E-2</v>
      </c>
      <c r="AU60" s="54">
        <v>8.0041733447875994E-3</v>
      </c>
      <c r="AV60" s="54">
        <v>5.4779021456488698E-2</v>
      </c>
      <c r="AW60" s="54">
        <v>4.4501399205178503E-2</v>
      </c>
      <c r="AX60" s="54">
        <v>2.06371768879288E-2</v>
      </c>
      <c r="AY60" s="55">
        <v>1.43643435733374E-2</v>
      </c>
    </row>
    <row r="61" spans="1:51" x14ac:dyDescent="0.35">
      <c r="A61" s="26" t="s">
        <v>176</v>
      </c>
      <c r="B61" s="27" t="s">
        <v>177</v>
      </c>
      <c r="C61" s="33">
        <v>0.159169229872411</v>
      </c>
      <c r="D61" s="34">
        <v>0</v>
      </c>
      <c r="E61" s="34">
        <v>1.1235030661012799</v>
      </c>
      <c r="F61" s="34">
        <v>2.5229484782878099E-2</v>
      </c>
      <c r="G61" s="34">
        <v>0.50859252157720602</v>
      </c>
      <c r="H61" s="34">
        <v>2.0945275619603398</v>
      </c>
      <c r="I61" s="34">
        <v>1.11284736594663</v>
      </c>
      <c r="J61" s="34">
        <v>0.219019680959328</v>
      </c>
      <c r="K61" s="34">
        <v>0.84757524911218296</v>
      </c>
      <c r="L61" s="34">
        <v>0.71363302230752701</v>
      </c>
      <c r="M61" s="34">
        <v>9.7608792967297103E-2</v>
      </c>
      <c r="N61" s="34">
        <v>0.94517992721927802</v>
      </c>
      <c r="O61" s="34">
        <v>1.8144441356650101</v>
      </c>
      <c r="P61" s="34">
        <v>0.22231303954974799</v>
      </c>
      <c r="Q61" s="34">
        <v>0.13508413601441599</v>
      </c>
      <c r="R61" s="34">
        <v>1.3182048197636</v>
      </c>
      <c r="S61" s="34">
        <v>0.80533269654002404</v>
      </c>
      <c r="T61" s="34">
        <v>3.1213694472586799</v>
      </c>
      <c r="U61" s="35">
        <v>0.89842473618053598</v>
      </c>
      <c r="V61" s="22">
        <v>0.66201630108746501</v>
      </c>
      <c r="W61" s="2" t="s">
        <v>609</v>
      </c>
      <c r="X61" s="2" t="s">
        <v>535</v>
      </c>
      <c r="Y61" s="2" t="s">
        <v>1447</v>
      </c>
      <c r="Z61" s="2" t="s">
        <v>615</v>
      </c>
      <c r="AA61" s="2" t="s">
        <v>525</v>
      </c>
      <c r="AB61" s="2" t="s">
        <v>131</v>
      </c>
      <c r="AC61" s="2" t="s">
        <v>1109</v>
      </c>
      <c r="AD61" s="2" t="s">
        <v>1075</v>
      </c>
      <c r="AE61" s="2" t="s">
        <v>1503</v>
      </c>
      <c r="AF61" s="7" t="s">
        <v>1255</v>
      </c>
      <c r="AG61" s="53">
        <v>2.23422020546314E-4</v>
      </c>
      <c r="AH61" s="54">
        <v>0</v>
      </c>
      <c r="AI61" s="54">
        <v>9.0103269392502003E-2</v>
      </c>
      <c r="AJ61" s="54">
        <v>1.0516713156387001E-4</v>
      </c>
      <c r="AK61" s="54">
        <v>3.3228360194459501E-3</v>
      </c>
      <c r="AL61" s="54">
        <v>0.105783616336278</v>
      </c>
      <c r="AM61" s="54">
        <v>0.169865939383817</v>
      </c>
      <c r="AN61" s="54">
        <v>1.08952553445694E-2</v>
      </c>
      <c r="AO61" s="54">
        <v>6.4986059676374899E-2</v>
      </c>
      <c r="AP61" s="54">
        <v>3.0835561968586601E-2</v>
      </c>
      <c r="AQ61" s="54">
        <v>3.3812255458147899E-3</v>
      </c>
      <c r="AR61" s="54">
        <v>1.8804969282048702E-2</v>
      </c>
      <c r="AS61" s="54">
        <v>0.16491043209814901</v>
      </c>
      <c r="AT61" s="54">
        <v>1.9739833899848701E-2</v>
      </c>
      <c r="AU61" s="54">
        <v>5.5731572342724396E-3</v>
      </c>
      <c r="AV61" s="54">
        <v>0.112610413520658</v>
      </c>
      <c r="AW61" s="54">
        <v>0.102182845559394</v>
      </c>
      <c r="AX61" s="54">
        <v>7.7410013301180497E-2</v>
      </c>
      <c r="AY61" s="55">
        <v>1.92659822849502E-2</v>
      </c>
    </row>
    <row r="62" spans="1:51" x14ac:dyDescent="0.35">
      <c r="A62" s="26" t="s">
        <v>178</v>
      </c>
      <c r="B62" s="27" t="s">
        <v>179</v>
      </c>
      <c r="C62" s="33">
        <v>0.72937393007182005</v>
      </c>
      <c r="D62" s="34">
        <v>0</v>
      </c>
      <c r="E62" s="34">
        <v>3.19805253985747</v>
      </c>
      <c r="F62" s="34">
        <v>0</v>
      </c>
      <c r="G62" s="34">
        <v>1.6442120820635699</v>
      </c>
      <c r="H62" s="34">
        <v>1.09827210880367</v>
      </c>
      <c r="I62" s="34">
        <v>1.6817638946899001</v>
      </c>
      <c r="J62" s="34">
        <v>0.221694382933245</v>
      </c>
      <c r="K62" s="34">
        <v>0.69509261409630596</v>
      </c>
      <c r="L62" s="34">
        <v>0.47981677528655597</v>
      </c>
      <c r="M62" s="34">
        <v>0.355290160901094</v>
      </c>
      <c r="N62" s="34">
        <v>0.58159880936683395</v>
      </c>
      <c r="O62" s="34">
        <v>0.97789197819231699</v>
      </c>
      <c r="P62" s="34">
        <v>0.71655496470401703</v>
      </c>
      <c r="Q62" s="34">
        <v>0.24369920777615001</v>
      </c>
      <c r="R62" s="34">
        <v>0.66673830847609095</v>
      </c>
      <c r="S62" s="34">
        <v>0.28664304989052702</v>
      </c>
      <c r="T62" s="34">
        <v>1.03424436792827</v>
      </c>
      <c r="U62" s="35">
        <v>1.35758466903385</v>
      </c>
      <c r="V62" s="22">
        <v>0.68219418175981195</v>
      </c>
      <c r="W62" s="2" t="s">
        <v>1629</v>
      </c>
      <c r="X62" s="2" t="s">
        <v>543</v>
      </c>
      <c r="Y62" s="2" t="s">
        <v>155</v>
      </c>
      <c r="Z62" s="2" t="s">
        <v>267</v>
      </c>
      <c r="AA62" s="2" t="s">
        <v>1385</v>
      </c>
      <c r="AB62" s="2" t="s">
        <v>799</v>
      </c>
      <c r="AC62" s="2" t="s">
        <v>131</v>
      </c>
      <c r="AD62" s="2" t="s">
        <v>1503</v>
      </c>
      <c r="AE62" s="2" t="s">
        <v>735</v>
      </c>
      <c r="AF62" s="7" t="s">
        <v>433</v>
      </c>
      <c r="AG62" s="53">
        <v>1.02380464692251E-3</v>
      </c>
      <c r="AH62" s="54">
        <v>0</v>
      </c>
      <c r="AI62" s="54">
        <v>0.25647904151262502</v>
      </c>
      <c r="AJ62" s="54">
        <v>0</v>
      </c>
      <c r="AK62" s="54">
        <v>1.07422875840688E-2</v>
      </c>
      <c r="AL62" s="54">
        <v>5.5467971632603197E-2</v>
      </c>
      <c r="AM62" s="54">
        <v>0.25670582735331499</v>
      </c>
      <c r="AN62" s="54">
        <v>1.1028309875782299E-2</v>
      </c>
      <c r="AO62" s="54">
        <v>5.32947725261987E-2</v>
      </c>
      <c r="AP62" s="54">
        <v>2.0732532611895001E-2</v>
      </c>
      <c r="AQ62" s="54">
        <v>1.23074584952394E-2</v>
      </c>
      <c r="AR62" s="54">
        <v>1.15712865134535E-2</v>
      </c>
      <c r="AS62" s="54">
        <v>8.8878233007655197E-2</v>
      </c>
      <c r="AT62" s="54">
        <v>6.3625039772820302E-2</v>
      </c>
      <c r="AU62" s="54">
        <v>1.0054282041372899E-2</v>
      </c>
      <c r="AV62" s="54">
        <v>5.6957519424805002E-2</v>
      </c>
      <c r="AW62" s="54">
        <v>3.63700649724975E-2</v>
      </c>
      <c r="AX62" s="54">
        <v>2.5649277226158201E-2</v>
      </c>
      <c r="AY62" s="55">
        <v>2.9112290802587901E-2</v>
      </c>
    </row>
    <row r="63" spans="1:51" x14ac:dyDescent="0.35">
      <c r="A63" s="26" t="s">
        <v>180</v>
      </c>
      <c r="B63" s="27" t="s">
        <v>181</v>
      </c>
      <c r="C63" s="33">
        <v>0.138580550689853</v>
      </c>
      <c r="D63" s="34">
        <v>0</v>
      </c>
      <c r="E63" s="34">
        <v>0.30796001280891699</v>
      </c>
      <c r="F63" s="34">
        <v>5.71709671232263E-2</v>
      </c>
      <c r="G63" s="34">
        <v>0.79700159716103303</v>
      </c>
      <c r="H63" s="34">
        <v>1.3677639359476199</v>
      </c>
      <c r="I63" s="34">
        <v>1.1049526070731901</v>
      </c>
      <c r="J63" s="34">
        <v>0.183796787360061</v>
      </c>
      <c r="K63" s="34">
        <v>0.83099584909412405</v>
      </c>
      <c r="L63" s="34">
        <v>1.85143564436664</v>
      </c>
      <c r="M63" s="34">
        <v>0.57206985366000196</v>
      </c>
      <c r="N63" s="34">
        <v>1.5117309584283101</v>
      </c>
      <c r="O63" s="34">
        <v>1.8924359588962001</v>
      </c>
      <c r="P63" s="34">
        <v>0.41112955835051002</v>
      </c>
      <c r="Q63" s="34">
        <v>5.6156977669476103E-2</v>
      </c>
      <c r="R63" s="34">
        <v>1.32801466253781</v>
      </c>
      <c r="S63" s="34">
        <v>1.2540348871376501</v>
      </c>
      <c r="T63" s="34">
        <v>0.55306950851990999</v>
      </c>
      <c r="U63" s="35">
        <v>1.49553925437325</v>
      </c>
      <c r="V63" s="22">
        <v>0.618382297086851</v>
      </c>
      <c r="W63" s="2" t="s">
        <v>1759</v>
      </c>
      <c r="X63" s="2" t="s">
        <v>1945</v>
      </c>
      <c r="Y63" s="2" t="s">
        <v>1847</v>
      </c>
      <c r="Z63" s="2" t="s">
        <v>2025</v>
      </c>
      <c r="AA63" s="2" t="s">
        <v>921</v>
      </c>
      <c r="AB63" s="2" t="s">
        <v>799</v>
      </c>
      <c r="AC63" s="2" t="s">
        <v>1109</v>
      </c>
      <c r="AD63" s="2" t="s">
        <v>593</v>
      </c>
      <c r="AE63" s="2" t="s">
        <v>2335</v>
      </c>
      <c r="AF63" s="7" t="s">
        <v>1075</v>
      </c>
      <c r="AG63" s="53">
        <v>1.94522186658606E-4</v>
      </c>
      <c r="AH63" s="54">
        <v>0</v>
      </c>
      <c r="AI63" s="54">
        <v>2.4697933484534602E-2</v>
      </c>
      <c r="AJ63" s="54">
        <v>2.3831269932085301E-4</v>
      </c>
      <c r="AK63" s="54">
        <v>5.2071265349909598E-3</v>
      </c>
      <c r="AL63" s="54">
        <v>6.9078592264244204E-2</v>
      </c>
      <c r="AM63" s="54">
        <v>0.168660876880833</v>
      </c>
      <c r="AN63" s="54">
        <v>9.14307299247351E-3</v>
      </c>
      <c r="AO63" s="54">
        <v>6.3714868852786502E-2</v>
      </c>
      <c r="AP63" s="54">
        <v>7.9999182714551795E-2</v>
      </c>
      <c r="AQ63" s="54">
        <v>1.9816833549348298E-2</v>
      </c>
      <c r="AR63" s="54">
        <v>3.0076870463808799E-2</v>
      </c>
      <c r="AS63" s="54">
        <v>0.17199891998067199</v>
      </c>
      <c r="AT63" s="54">
        <v>3.6505412411228198E-2</v>
      </c>
      <c r="AU63" s="54">
        <v>2.3168647006789598E-3</v>
      </c>
      <c r="AV63" s="54">
        <v>0.11344843992961599</v>
      </c>
      <c r="AW63" s="54">
        <v>0.159115423661568</v>
      </c>
      <c r="AX63" s="54">
        <v>1.37161328495106E-2</v>
      </c>
      <c r="AY63" s="55">
        <v>3.2070613843175298E-2</v>
      </c>
    </row>
    <row r="64" spans="1:51" x14ac:dyDescent="0.35">
      <c r="A64" s="26" t="s">
        <v>182</v>
      </c>
      <c r="B64" s="27" t="s">
        <v>183</v>
      </c>
      <c r="C64" s="33">
        <v>0.123340815550638</v>
      </c>
      <c r="D64" s="34">
        <v>0</v>
      </c>
      <c r="E64" s="34">
        <v>2.6155537707899499</v>
      </c>
      <c r="F64" s="34">
        <v>0</v>
      </c>
      <c r="G64" s="34">
        <v>1.04878804147303</v>
      </c>
      <c r="H64" s="34">
        <v>0.77422784400641598</v>
      </c>
      <c r="I64" s="34">
        <v>1.0545646748133899</v>
      </c>
      <c r="J64" s="34">
        <v>0.24287230306965199</v>
      </c>
      <c r="K64" s="34">
        <v>1.0213980089955701</v>
      </c>
      <c r="L64" s="34">
        <v>0.369201919543588</v>
      </c>
      <c r="M64" s="34">
        <v>0.25932857138332599</v>
      </c>
      <c r="N64" s="34">
        <v>0.30593197130312599</v>
      </c>
      <c r="O64" s="34">
        <v>0.69987779414671003</v>
      </c>
      <c r="P64" s="34">
        <v>1.5969641615988399</v>
      </c>
      <c r="Q64" s="34">
        <v>0.37661338609023598</v>
      </c>
      <c r="R64" s="34">
        <v>0.61596671937576497</v>
      </c>
      <c r="S64" s="34">
        <v>1.1297613454715201</v>
      </c>
      <c r="T64" s="34">
        <v>0.94227658669936398</v>
      </c>
      <c r="U64" s="35">
        <v>0.99970250318294596</v>
      </c>
      <c r="V64" s="22">
        <v>0.59848401595765399</v>
      </c>
      <c r="W64" s="2" t="s">
        <v>609</v>
      </c>
      <c r="X64" s="2" t="s">
        <v>91</v>
      </c>
      <c r="Y64" s="2" t="s">
        <v>903</v>
      </c>
      <c r="Z64" s="2" t="s">
        <v>115</v>
      </c>
      <c r="AA64" s="2" t="s">
        <v>563</v>
      </c>
      <c r="AB64" s="2" t="s">
        <v>131</v>
      </c>
      <c r="AC64" s="2" t="s">
        <v>1503</v>
      </c>
      <c r="AD64" s="2" t="s">
        <v>433</v>
      </c>
      <c r="AE64" s="2" t="s">
        <v>897</v>
      </c>
      <c r="AF64" s="7" t="s">
        <v>1075</v>
      </c>
      <c r="AG64" s="53">
        <v>1.73130536902411E-4</v>
      </c>
      <c r="AH64" s="54">
        <v>0</v>
      </c>
      <c r="AI64" s="54">
        <v>0.20976350944717001</v>
      </c>
      <c r="AJ64" s="54">
        <v>0</v>
      </c>
      <c r="AK64" s="54">
        <v>6.8521469213969101E-3</v>
      </c>
      <c r="AL64" s="54">
        <v>3.9102193112505297E-2</v>
      </c>
      <c r="AM64" s="54">
        <v>0.16096962136023699</v>
      </c>
      <c r="AN64" s="54">
        <v>1.2081817243441701E-2</v>
      </c>
      <c r="AO64" s="54">
        <v>7.8313556271782006E-2</v>
      </c>
      <c r="AP64" s="54">
        <v>1.5952945439934401E-2</v>
      </c>
      <c r="AQ64" s="54">
        <v>8.9832930381050294E-3</v>
      </c>
      <c r="AR64" s="54">
        <v>6.0867155100059502E-3</v>
      </c>
      <c r="AS64" s="54">
        <v>6.36101972940223E-2</v>
      </c>
      <c r="AT64" s="54">
        <v>0.141799182620227</v>
      </c>
      <c r="AU64" s="54">
        <v>1.55379134748187E-2</v>
      </c>
      <c r="AV64" s="54">
        <v>5.2620249860949299E-2</v>
      </c>
      <c r="AW64" s="54">
        <v>0.14334725210992599</v>
      </c>
      <c r="AX64" s="54">
        <v>2.3368474748751401E-2</v>
      </c>
      <c r="AY64" s="55">
        <v>2.1437801009825098E-2</v>
      </c>
    </row>
    <row r="65" spans="1:51" x14ac:dyDescent="0.35">
      <c r="A65" s="26" t="s">
        <v>184</v>
      </c>
      <c r="B65" s="27" t="s">
        <v>185</v>
      </c>
      <c r="C65" s="33">
        <v>0.96399691089211803</v>
      </c>
      <c r="D65" s="34">
        <v>0</v>
      </c>
      <c r="E65" s="34">
        <v>0.92742409647548996</v>
      </c>
      <c r="F65" s="34">
        <v>3.8380988552935598E-2</v>
      </c>
      <c r="G65" s="34">
        <v>6.9263731209597307E-2</v>
      </c>
      <c r="H65" s="34">
        <v>1.4224556819953</v>
      </c>
      <c r="I65" s="34">
        <v>1.46371975241654</v>
      </c>
      <c r="J65" s="34">
        <v>1.2869571616470701</v>
      </c>
      <c r="K65" s="34">
        <v>0.398701891002261</v>
      </c>
      <c r="L65" s="34">
        <v>2.1676414462565101</v>
      </c>
      <c r="M65" s="34">
        <v>0.35130815151370698</v>
      </c>
      <c r="N65" s="34">
        <v>0.35545784291701199</v>
      </c>
      <c r="O65" s="34">
        <v>0.96656134909818503</v>
      </c>
      <c r="P65" s="34">
        <v>1.3626185090918099</v>
      </c>
      <c r="Q65" s="34">
        <v>0.580641676538588</v>
      </c>
      <c r="R65" s="34">
        <v>0.67543071752653305</v>
      </c>
      <c r="S65" s="34">
        <v>0.76380284794967102</v>
      </c>
      <c r="T65" s="34">
        <v>0.76321810472338802</v>
      </c>
      <c r="U65" s="35">
        <v>0.67907179235896797</v>
      </c>
      <c r="V65" s="22">
        <v>0.77979512381026805</v>
      </c>
      <c r="W65" s="2" t="s">
        <v>1445</v>
      </c>
      <c r="X65" s="2" t="s">
        <v>519</v>
      </c>
      <c r="Y65" s="2" t="s">
        <v>271</v>
      </c>
      <c r="Z65" s="2" t="s">
        <v>1523</v>
      </c>
      <c r="AA65" s="2" t="s">
        <v>1531</v>
      </c>
      <c r="AB65" s="2" t="s">
        <v>131</v>
      </c>
      <c r="AC65" s="2" t="s">
        <v>433</v>
      </c>
      <c r="AD65" s="2" t="s">
        <v>2411</v>
      </c>
      <c r="AE65" s="2" t="s">
        <v>735</v>
      </c>
      <c r="AF65" s="7" t="s">
        <v>1503</v>
      </c>
      <c r="AG65" s="53">
        <v>1.3531392832934401E-3</v>
      </c>
      <c r="AH65" s="54">
        <v>0</v>
      </c>
      <c r="AI65" s="54">
        <v>7.4378028620613906E-2</v>
      </c>
      <c r="AJ65" s="54">
        <v>1.59988145118099E-4</v>
      </c>
      <c r="AK65" s="54">
        <v>4.5252733994346502E-4</v>
      </c>
      <c r="AL65" s="54">
        <v>7.1840785890024905E-2</v>
      </c>
      <c r="AM65" s="54">
        <v>0.223423389718306</v>
      </c>
      <c r="AN65" s="54">
        <v>6.4020396853153097E-2</v>
      </c>
      <c r="AO65" s="54">
        <v>3.0569633680191399E-2</v>
      </c>
      <c r="AP65" s="54">
        <v>9.3662204595845802E-2</v>
      </c>
      <c r="AQ65" s="54">
        <v>1.2169519366447799E-2</v>
      </c>
      <c r="AR65" s="54">
        <v>7.0720649313651199E-3</v>
      </c>
      <c r="AS65" s="54">
        <v>8.7848419577123596E-2</v>
      </c>
      <c r="AT65" s="54">
        <v>0.120990937341365</v>
      </c>
      <c r="AU65" s="54">
        <v>2.3955495112881101E-2</v>
      </c>
      <c r="AV65" s="54">
        <v>5.7700086712517203E-2</v>
      </c>
      <c r="AW65" s="54">
        <v>9.6913423216497305E-2</v>
      </c>
      <c r="AX65" s="54">
        <v>1.8927821469588098E-2</v>
      </c>
      <c r="AY65" s="55">
        <v>1.45621381457247E-2</v>
      </c>
    </row>
    <row r="66" spans="1:51" x14ac:dyDescent="0.35">
      <c r="A66" s="26" t="s">
        <v>186</v>
      </c>
      <c r="B66" s="27" t="s">
        <v>187</v>
      </c>
      <c r="C66" s="33">
        <v>0.98577836055204204</v>
      </c>
      <c r="D66" s="34">
        <v>0</v>
      </c>
      <c r="E66" s="34">
        <v>0.432739712504148</v>
      </c>
      <c r="F66" s="34">
        <v>5.8544899092010903E-2</v>
      </c>
      <c r="G66" s="34">
        <v>6.9911582066044697E-2</v>
      </c>
      <c r="H66" s="34">
        <v>1.2200013868327599</v>
      </c>
      <c r="I66" s="34">
        <v>1.37158763535703</v>
      </c>
      <c r="J66" s="34">
        <v>0.38509360611285498</v>
      </c>
      <c r="K66" s="34">
        <v>1.6905019719836001</v>
      </c>
      <c r="L66" s="34">
        <v>0.15920985742771601</v>
      </c>
      <c r="M66" s="34">
        <v>8.6805931341983097E-2</v>
      </c>
      <c r="N66" s="34">
        <v>1.08016335615683</v>
      </c>
      <c r="O66" s="34">
        <v>0.982208609492772</v>
      </c>
      <c r="P66" s="34">
        <v>0.17016904114332701</v>
      </c>
      <c r="Q66" s="34">
        <v>0.29891994069422101</v>
      </c>
      <c r="R66" s="34">
        <v>1.7224658861775699</v>
      </c>
      <c r="S66" s="34">
        <v>1.2328397219869001</v>
      </c>
      <c r="T66" s="34">
        <v>2.0139250982765202</v>
      </c>
      <c r="U66" s="35">
        <v>1.9518257429520001</v>
      </c>
      <c r="V66" s="22">
        <v>0.71734140025942195</v>
      </c>
      <c r="W66" s="2" t="s">
        <v>2537</v>
      </c>
      <c r="X66" s="2" t="s">
        <v>2503</v>
      </c>
      <c r="Y66" s="2" t="s">
        <v>669</v>
      </c>
      <c r="Z66" s="2" t="s">
        <v>1111</v>
      </c>
      <c r="AA66" s="2" t="s">
        <v>2297</v>
      </c>
      <c r="AB66" s="2" t="s">
        <v>1711</v>
      </c>
      <c r="AC66" s="2" t="s">
        <v>1075</v>
      </c>
      <c r="AD66" s="2" t="s">
        <v>125</v>
      </c>
      <c r="AE66" s="2" t="s">
        <v>1503</v>
      </c>
      <c r="AF66" s="7" t="s">
        <v>1109</v>
      </c>
      <c r="AG66" s="53">
        <v>1.3837133804185399E-3</v>
      </c>
      <c r="AH66" s="54">
        <v>0</v>
      </c>
      <c r="AI66" s="54">
        <v>3.4705079201875599E-2</v>
      </c>
      <c r="AJ66" s="54">
        <v>2.4403982713834299E-4</v>
      </c>
      <c r="AK66" s="54">
        <v>4.5676000572147701E-4</v>
      </c>
      <c r="AL66" s="54">
        <v>6.1615879866319397E-2</v>
      </c>
      <c r="AM66" s="54">
        <v>0.20936026741543501</v>
      </c>
      <c r="AN66" s="54">
        <v>1.9156694739865601E-2</v>
      </c>
      <c r="AO66" s="54">
        <v>0.129615703324785</v>
      </c>
      <c r="AP66" s="54">
        <v>6.8793417222312702E-3</v>
      </c>
      <c r="AQ66" s="54">
        <v>3.0070081153456699E-3</v>
      </c>
      <c r="AR66" s="54">
        <v>2.1490552377559501E-2</v>
      </c>
      <c r="AS66" s="54">
        <v>8.9270561169748394E-2</v>
      </c>
      <c r="AT66" s="54">
        <v>1.5109813683754299E-2</v>
      </c>
      <c r="AU66" s="54">
        <v>1.2332520154479901E-2</v>
      </c>
      <c r="AV66" s="54">
        <v>0.147145263626383</v>
      </c>
      <c r="AW66" s="54">
        <v>0.156426122337393</v>
      </c>
      <c r="AX66" s="54">
        <v>4.9945375348657603E-2</v>
      </c>
      <c r="AY66" s="55">
        <v>4.1855303702887502E-2</v>
      </c>
    </row>
    <row r="67" spans="1:51" x14ac:dyDescent="0.35">
      <c r="A67" s="26" t="s">
        <v>188</v>
      </c>
      <c r="B67" s="27" t="s">
        <v>189</v>
      </c>
      <c r="C67" s="33">
        <v>2.2081904748094501</v>
      </c>
      <c r="D67" s="34">
        <v>0</v>
      </c>
      <c r="E67" s="34">
        <v>0.40456388489101103</v>
      </c>
      <c r="F67" s="34">
        <v>0</v>
      </c>
      <c r="G67" s="34">
        <v>7.14390747336813</v>
      </c>
      <c r="H67" s="34">
        <v>1.67333413165677</v>
      </c>
      <c r="I67" s="34">
        <v>1.21111083899056</v>
      </c>
      <c r="J67" s="34">
        <v>0.27990982964598599</v>
      </c>
      <c r="K67" s="34">
        <v>1.40962143878376</v>
      </c>
      <c r="L67" s="34">
        <v>0.21489852819925501</v>
      </c>
      <c r="M67" s="34">
        <v>7.4709719265948701E-2</v>
      </c>
      <c r="N67" s="34">
        <v>3.49294978072203</v>
      </c>
      <c r="O67" s="34">
        <v>0.63652879993113098</v>
      </c>
      <c r="P67" s="34">
        <v>0.21537658430196099</v>
      </c>
      <c r="Q67" s="34">
        <v>0.42018860988356799</v>
      </c>
      <c r="R67" s="34">
        <v>2.0014978030034198</v>
      </c>
      <c r="S67" s="34">
        <v>1.09094869012174</v>
      </c>
      <c r="T67" s="34">
        <v>1.2141919687835001</v>
      </c>
      <c r="U67" s="35">
        <v>0.52245734614177697</v>
      </c>
      <c r="V67" s="22">
        <v>0.710823013718762</v>
      </c>
      <c r="W67" s="2" t="s">
        <v>1647</v>
      </c>
      <c r="X67" s="2" t="s">
        <v>2357</v>
      </c>
      <c r="Y67" s="2" t="s">
        <v>841</v>
      </c>
      <c r="Z67" s="2" t="s">
        <v>2233</v>
      </c>
      <c r="AA67" s="2" t="s">
        <v>2425</v>
      </c>
      <c r="AB67" s="2" t="s">
        <v>1711</v>
      </c>
      <c r="AC67" s="2" t="s">
        <v>1503</v>
      </c>
      <c r="AD67" s="2" t="s">
        <v>1109</v>
      </c>
      <c r="AE67" s="2" t="s">
        <v>1075</v>
      </c>
      <c r="AF67" s="7" t="s">
        <v>125</v>
      </c>
      <c r="AG67" s="53">
        <v>3.0995838707552101E-3</v>
      </c>
      <c r="AH67" s="54">
        <v>0</v>
      </c>
      <c r="AI67" s="54">
        <v>3.2445419871711997E-2</v>
      </c>
      <c r="AJ67" s="54">
        <v>0</v>
      </c>
      <c r="AK67" s="54">
        <v>4.6673971922517203E-2</v>
      </c>
      <c r="AL67" s="54">
        <v>8.4511342319080099E-2</v>
      </c>
      <c r="AM67" s="54">
        <v>0.18486495691891699</v>
      </c>
      <c r="AN67" s="54">
        <v>1.39242695181091E-2</v>
      </c>
      <c r="AO67" s="54">
        <v>0.108079775852178</v>
      </c>
      <c r="AP67" s="54">
        <v>9.2856085356299994E-3</v>
      </c>
      <c r="AQ67" s="54">
        <v>2.5879882705578702E-3</v>
      </c>
      <c r="AR67" s="54">
        <v>6.9494507277002002E-2</v>
      </c>
      <c r="AS67" s="54">
        <v>5.78525606692687E-2</v>
      </c>
      <c r="AT67" s="54">
        <v>1.9123925473053999E-2</v>
      </c>
      <c r="AU67" s="54">
        <v>1.7335693590856401E-2</v>
      </c>
      <c r="AV67" s="54">
        <v>0.17098215078391599</v>
      </c>
      <c r="AW67" s="54">
        <v>0.138422594779612</v>
      </c>
      <c r="AX67" s="54">
        <v>3.0111980668056999E-2</v>
      </c>
      <c r="AY67" s="55">
        <v>1.1203669678777501E-2</v>
      </c>
    </row>
    <row r="68" spans="1:51" x14ac:dyDescent="0.35">
      <c r="A68" s="26" t="s">
        <v>190</v>
      </c>
      <c r="B68" s="27" t="s">
        <v>191</v>
      </c>
      <c r="C68" s="33">
        <v>2.4194377622444301</v>
      </c>
      <c r="D68" s="34">
        <v>4.3690598012650197E-2</v>
      </c>
      <c r="E68" s="34">
        <v>1.09132147819473</v>
      </c>
      <c r="F68" s="34">
        <v>3.7052776520301498E-3</v>
      </c>
      <c r="G68" s="34">
        <v>0.38220104230562701</v>
      </c>
      <c r="H68" s="34">
        <v>0.66831210735463398</v>
      </c>
      <c r="I68" s="34">
        <v>1.2105521486008799</v>
      </c>
      <c r="J68" s="34">
        <v>0.62442552807642604</v>
      </c>
      <c r="K68" s="34">
        <v>0.74877289967334704</v>
      </c>
      <c r="L68" s="34">
        <v>0.69655551875144095</v>
      </c>
      <c r="M68" s="34">
        <v>0.28608984996964198</v>
      </c>
      <c r="N68" s="34">
        <v>0.617150918507542</v>
      </c>
      <c r="O68" s="34">
        <v>0.81218069723484698</v>
      </c>
      <c r="P68" s="34">
        <v>0.79125691625690597</v>
      </c>
      <c r="Q68" s="34">
        <v>0.97762534692548497</v>
      </c>
      <c r="R68" s="34">
        <v>2.62724959035828</v>
      </c>
      <c r="S68" s="34">
        <v>0.57615306824247303</v>
      </c>
      <c r="T68" s="34">
        <v>1.6743041106480201</v>
      </c>
      <c r="U68" s="35">
        <v>1.1081669782866499</v>
      </c>
      <c r="V68" s="22">
        <v>0.51774686431419503</v>
      </c>
      <c r="W68" s="2" t="s">
        <v>2385</v>
      </c>
      <c r="X68" s="2" t="s">
        <v>2255</v>
      </c>
      <c r="Y68" s="2" t="s">
        <v>1767</v>
      </c>
      <c r="Z68" s="2" t="s">
        <v>1927</v>
      </c>
      <c r="AA68" s="2" t="s">
        <v>763</v>
      </c>
      <c r="AB68" s="2" t="s">
        <v>799</v>
      </c>
      <c r="AC68" s="2" t="s">
        <v>1503</v>
      </c>
      <c r="AD68" s="2" t="s">
        <v>1109</v>
      </c>
      <c r="AE68" s="2" t="s">
        <v>1075</v>
      </c>
      <c r="AF68" s="7" t="s">
        <v>505</v>
      </c>
      <c r="AG68" s="53">
        <v>3.3961066084192901E-3</v>
      </c>
      <c r="AH68" s="54">
        <v>3.9098785477486999E-5</v>
      </c>
      <c r="AI68" s="54">
        <v>8.7522354064264604E-2</v>
      </c>
      <c r="AJ68" s="54">
        <v>1.5445159727406501E-5</v>
      </c>
      <c r="AK68" s="54">
        <v>2.4970705155170701E-3</v>
      </c>
      <c r="AL68" s="54">
        <v>3.3752944024820902E-2</v>
      </c>
      <c r="AM68" s="54">
        <v>0.18477967795724501</v>
      </c>
      <c r="AN68" s="54">
        <v>3.1062393764164201E-2</v>
      </c>
      <c r="AO68" s="54">
        <v>5.7410596160275398E-2</v>
      </c>
      <c r="AP68" s="54">
        <v>3.0097655505864799E-2</v>
      </c>
      <c r="AQ68" s="54">
        <v>9.9103193442804799E-3</v>
      </c>
      <c r="AR68" s="54">
        <v>1.22786188435739E-2</v>
      </c>
      <c r="AS68" s="54">
        <v>7.3817136108015297E-2</v>
      </c>
      <c r="AT68" s="54">
        <v>7.0258047529068404E-2</v>
      </c>
      <c r="AU68" s="54">
        <v>4.0333824054990502E-2</v>
      </c>
      <c r="AV68" s="54">
        <v>0.22443831061494901</v>
      </c>
      <c r="AW68" s="54">
        <v>7.3103898852895394E-2</v>
      </c>
      <c r="AX68" s="54">
        <v>4.1522769305412197E-2</v>
      </c>
      <c r="AY68" s="55">
        <v>2.37637328010381E-2</v>
      </c>
    </row>
    <row r="69" spans="1:51" x14ac:dyDescent="0.35">
      <c r="A69" s="26" t="s">
        <v>192</v>
      </c>
      <c r="B69" s="27" t="s">
        <v>193</v>
      </c>
      <c r="C69" s="33">
        <v>0</v>
      </c>
      <c r="D69" s="34">
        <v>0</v>
      </c>
      <c r="E69" s="34">
        <v>0.45010023125315402</v>
      </c>
      <c r="F69" s="34">
        <v>0</v>
      </c>
      <c r="G69" s="34">
        <v>0.107198711912821</v>
      </c>
      <c r="H69" s="34">
        <v>1.3811426776806699</v>
      </c>
      <c r="I69" s="34">
        <v>1.0729207859461001</v>
      </c>
      <c r="J69" s="34">
        <v>0.62044775244327399</v>
      </c>
      <c r="K69" s="34">
        <v>0.717216068634566</v>
      </c>
      <c r="L69" s="34">
        <v>0.13011897480543499</v>
      </c>
      <c r="M69" s="34">
        <v>0.26843560158069502</v>
      </c>
      <c r="N69" s="34">
        <v>0.65305236406025702</v>
      </c>
      <c r="O69" s="34">
        <v>0.55081581871045104</v>
      </c>
      <c r="P69" s="34">
        <v>0.22189367616969899</v>
      </c>
      <c r="Q69" s="34">
        <v>0.32173540587128902</v>
      </c>
      <c r="R69" s="34">
        <v>1.94040088397549</v>
      </c>
      <c r="S69" s="34">
        <v>2.5085560657644201</v>
      </c>
      <c r="T69" s="34">
        <v>0.62924298494980901</v>
      </c>
      <c r="U69" s="35">
        <v>1.54855813596366</v>
      </c>
      <c r="V69" s="22">
        <v>0.63784670181268899</v>
      </c>
      <c r="W69" s="2" t="s">
        <v>121</v>
      </c>
      <c r="X69" s="2" t="s">
        <v>1099</v>
      </c>
      <c r="Y69" s="2" t="s">
        <v>2053</v>
      </c>
      <c r="Z69" s="2" t="s">
        <v>337</v>
      </c>
      <c r="AA69" s="2" t="s">
        <v>1621</v>
      </c>
      <c r="AB69" s="2" t="s">
        <v>1503</v>
      </c>
      <c r="AC69" s="2" t="s">
        <v>1075</v>
      </c>
      <c r="AD69" s="2" t="s">
        <v>897</v>
      </c>
      <c r="AE69" s="2" t="s">
        <v>1331</v>
      </c>
      <c r="AF69" s="7" t="s">
        <v>1255</v>
      </c>
      <c r="AG69" s="53">
        <v>0</v>
      </c>
      <c r="AH69" s="54">
        <v>0</v>
      </c>
      <c r="AI69" s="54">
        <v>3.6097366899908702E-2</v>
      </c>
      <c r="AJ69" s="54">
        <v>0</v>
      </c>
      <c r="AK69" s="54">
        <v>7.0037156676527499E-4</v>
      </c>
      <c r="AL69" s="54">
        <v>6.9754282433356296E-2</v>
      </c>
      <c r="AM69" s="54">
        <v>0.16377151329654899</v>
      </c>
      <c r="AN69" s="54">
        <v>3.0864517111998599E-2</v>
      </c>
      <c r="AO69" s="54">
        <v>5.49910421357429E-2</v>
      </c>
      <c r="AP69" s="54">
        <v>5.6223459193749901E-3</v>
      </c>
      <c r="AQ69" s="54">
        <v>9.2987658783456398E-3</v>
      </c>
      <c r="AR69" s="54">
        <v>1.29929014487771E-2</v>
      </c>
      <c r="AS69" s="54">
        <v>5.0062315441166197E-2</v>
      </c>
      <c r="AT69" s="54">
        <v>1.97025973819972E-2</v>
      </c>
      <c r="AU69" s="54">
        <v>1.32738162870716E-2</v>
      </c>
      <c r="AV69" s="54">
        <v>0.165762818239064</v>
      </c>
      <c r="AW69" s="54">
        <v>0.31829254933565998</v>
      </c>
      <c r="AX69" s="54">
        <v>1.5605236309792899E-2</v>
      </c>
      <c r="AY69" s="55">
        <v>3.3207560314430298E-2</v>
      </c>
    </row>
    <row r="70" spans="1:51" x14ac:dyDescent="0.35">
      <c r="A70" s="26" t="s">
        <v>194</v>
      </c>
      <c r="B70" s="27" t="s">
        <v>195</v>
      </c>
      <c r="C70" s="33">
        <v>0.89810886888936003</v>
      </c>
      <c r="D70" s="34">
        <v>0.44118300557005902</v>
      </c>
      <c r="E70" s="34">
        <v>0.53571884338567699</v>
      </c>
      <c r="F70" s="34">
        <v>3.72682739492863E-3</v>
      </c>
      <c r="G70" s="34">
        <v>0.67241307735619704</v>
      </c>
      <c r="H70" s="34">
        <v>0.85080740143300604</v>
      </c>
      <c r="I70" s="34">
        <v>1.30723537490288</v>
      </c>
      <c r="J70" s="34">
        <v>0.49597148443350803</v>
      </c>
      <c r="K70" s="34">
        <v>1.2756420713737699</v>
      </c>
      <c r="L70" s="34">
        <v>0.432425532377953</v>
      </c>
      <c r="M70" s="34">
        <v>0.78639863437734603</v>
      </c>
      <c r="N70" s="34">
        <v>0.49709332255862498</v>
      </c>
      <c r="O70" s="34">
        <v>0.867085971602918</v>
      </c>
      <c r="P70" s="34">
        <v>0.64271569262997696</v>
      </c>
      <c r="Q70" s="34">
        <v>0.82618354805439798</v>
      </c>
      <c r="R70" s="34">
        <v>0.85249311085734603</v>
      </c>
      <c r="S70" s="34">
        <v>1.7710417766768101</v>
      </c>
      <c r="T70" s="34">
        <v>1.4158106060531499</v>
      </c>
      <c r="U70" s="35">
        <v>1.28493734086022</v>
      </c>
      <c r="V70" s="22">
        <v>0.46104346966259002</v>
      </c>
      <c r="W70" s="2" t="s">
        <v>1423</v>
      </c>
      <c r="X70" s="2" t="s">
        <v>1981</v>
      </c>
      <c r="Y70" s="2" t="s">
        <v>2329</v>
      </c>
      <c r="Z70" s="2" t="s">
        <v>879</v>
      </c>
      <c r="AA70" s="2" t="s">
        <v>1661</v>
      </c>
      <c r="AB70" s="2" t="s">
        <v>799</v>
      </c>
      <c r="AC70" s="2" t="s">
        <v>131</v>
      </c>
      <c r="AD70" s="2" t="s">
        <v>1503</v>
      </c>
      <c r="AE70" s="2" t="s">
        <v>897</v>
      </c>
      <c r="AF70" s="7" t="s">
        <v>593</v>
      </c>
      <c r="AG70" s="53">
        <v>1.2606538230955299E-3</v>
      </c>
      <c r="AH70" s="54">
        <v>3.94815371629891E-4</v>
      </c>
      <c r="AI70" s="54">
        <v>4.2963851831506902E-2</v>
      </c>
      <c r="AJ70" s="54">
        <v>1.5534988143090601E-5</v>
      </c>
      <c r="AK70" s="54">
        <v>4.3931404780722704E-3</v>
      </c>
      <c r="AL70" s="54">
        <v>4.2969825445991802E-2</v>
      </c>
      <c r="AM70" s="54">
        <v>0.19953748532688101</v>
      </c>
      <c r="AN70" s="54">
        <v>2.4672376212308E-2</v>
      </c>
      <c r="AO70" s="54">
        <v>9.7807188049468599E-2</v>
      </c>
      <c r="AP70" s="54">
        <v>1.8684791599642901E-2</v>
      </c>
      <c r="AQ70" s="54">
        <v>2.7241307580162501E-2</v>
      </c>
      <c r="AR70" s="54">
        <v>9.8899949013176603E-3</v>
      </c>
      <c r="AS70" s="54">
        <v>7.88073434902819E-2</v>
      </c>
      <c r="AT70" s="54">
        <v>5.7068631885188903E-2</v>
      </c>
      <c r="AU70" s="54">
        <v>3.4085799809867E-2</v>
      </c>
      <c r="AV70" s="54">
        <v>7.2826013300705594E-2</v>
      </c>
      <c r="AW70" s="54">
        <v>0.22471469136036301</v>
      </c>
      <c r="AX70" s="54">
        <v>3.5112126167179701E-2</v>
      </c>
      <c r="AY70" s="55">
        <v>2.7554428378193399E-2</v>
      </c>
    </row>
    <row r="71" spans="1:51" x14ac:dyDescent="0.35">
      <c r="A71" s="26" t="s">
        <v>196</v>
      </c>
      <c r="B71" s="27" t="s">
        <v>197</v>
      </c>
      <c r="C71" s="33">
        <v>2.0503898276472099</v>
      </c>
      <c r="D71" s="34">
        <v>0</v>
      </c>
      <c r="E71" s="34">
        <v>0.23688722346235699</v>
      </c>
      <c r="F71" s="34">
        <v>1.14398177230703</v>
      </c>
      <c r="G71" s="34">
        <v>0.56345539464166705</v>
      </c>
      <c r="H71" s="34">
        <v>0.91568305632912705</v>
      </c>
      <c r="I71" s="34">
        <v>1.33174454206786</v>
      </c>
      <c r="J71" s="34">
        <v>0.13851882862310999</v>
      </c>
      <c r="K71" s="34">
        <v>1.1455330355428699</v>
      </c>
      <c r="L71" s="34">
        <v>0.72860959975114703</v>
      </c>
      <c r="M71" s="34">
        <v>0.42077950804771702</v>
      </c>
      <c r="N71" s="34">
        <v>1.8831792803763101</v>
      </c>
      <c r="O71" s="34">
        <v>1.0177567349133201</v>
      </c>
      <c r="P71" s="34">
        <v>0.68000283277285201</v>
      </c>
      <c r="Q71" s="34">
        <v>0.11214293037222101</v>
      </c>
      <c r="R71" s="34">
        <v>1.9491757758447401</v>
      </c>
      <c r="S71" s="34">
        <v>1.07410488669202</v>
      </c>
      <c r="T71" s="34">
        <v>2.4010086825623098</v>
      </c>
      <c r="U71" s="35">
        <v>1.0282866039838601</v>
      </c>
      <c r="V71" s="22">
        <v>0.52231090683077297</v>
      </c>
      <c r="W71" s="2" t="s">
        <v>277</v>
      </c>
      <c r="X71" s="2" t="s">
        <v>2255</v>
      </c>
      <c r="Y71" s="2" t="s">
        <v>887</v>
      </c>
      <c r="Z71" s="2" t="s">
        <v>533</v>
      </c>
      <c r="AA71" s="2" t="s">
        <v>2209</v>
      </c>
      <c r="AB71" s="2" t="s">
        <v>799</v>
      </c>
      <c r="AC71" s="2" t="s">
        <v>1109</v>
      </c>
      <c r="AD71" s="2" t="s">
        <v>897</v>
      </c>
      <c r="AE71" s="2" t="s">
        <v>1503</v>
      </c>
      <c r="AF71" s="7" t="s">
        <v>1075</v>
      </c>
      <c r="AG71" s="53">
        <v>2.8780828968498502E-3</v>
      </c>
      <c r="AH71" s="54">
        <v>0</v>
      </c>
      <c r="AI71" s="54">
        <v>1.8998001834866701E-2</v>
      </c>
      <c r="AJ71" s="54">
        <v>4.7685984311709303E-3</v>
      </c>
      <c r="AK71" s="54">
        <v>3.6812768596367301E-3</v>
      </c>
      <c r="AL71" s="54">
        <v>4.6246354965934197E-2</v>
      </c>
      <c r="AM71" s="54">
        <v>0.20327858480861799</v>
      </c>
      <c r="AN71" s="54">
        <v>6.8906958555915703E-3</v>
      </c>
      <c r="AO71" s="54">
        <v>8.7831349826491101E-2</v>
      </c>
      <c r="AP71" s="54">
        <v>3.1482688947586102E-2</v>
      </c>
      <c r="AQ71" s="54">
        <v>1.45760476952419E-2</v>
      </c>
      <c r="AR71" s="54">
        <v>3.7467076373757298E-2</v>
      </c>
      <c r="AS71" s="54">
        <v>9.2501444175817696E-2</v>
      </c>
      <c r="AT71" s="54">
        <v>6.0379467608147101E-2</v>
      </c>
      <c r="AU71" s="54">
        <v>4.6266734356561097E-3</v>
      </c>
      <c r="AV71" s="54">
        <v>0.16651243179469599</v>
      </c>
      <c r="AW71" s="54">
        <v>0.136285406296037</v>
      </c>
      <c r="AX71" s="54">
        <v>5.9545054564633597E-2</v>
      </c>
      <c r="AY71" s="55">
        <v>2.2050763629268201E-2</v>
      </c>
    </row>
    <row r="72" spans="1:51" x14ac:dyDescent="0.35">
      <c r="A72" s="26" t="s">
        <v>198</v>
      </c>
      <c r="B72" s="27" t="s">
        <v>199</v>
      </c>
      <c r="C72" s="33">
        <v>0.63265827645589401</v>
      </c>
      <c r="D72" s="34">
        <v>0</v>
      </c>
      <c r="E72" s="34">
        <v>0.28273946686112</v>
      </c>
      <c r="F72" s="34">
        <v>4.3382445313902701E-2</v>
      </c>
      <c r="G72" s="34">
        <v>6.4345254493976003E-2</v>
      </c>
      <c r="H72" s="34">
        <v>0.58830002891104505</v>
      </c>
      <c r="I72" s="34">
        <v>1.39803732011559</v>
      </c>
      <c r="J72" s="34">
        <v>0.85550773558522997</v>
      </c>
      <c r="K72" s="34">
        <v>1.54310963912873</v>
      </c>
      <c r="L72" s="34">
        <v>0.22356272467211799</v>
      </c>
      <c r="M72" s="34">
        <v>0.22873844908515101</v>
      </c>
      <c r="N72" s="34">
        <v>0.406706057902393</v>
      </c>
      <c r="O72" s="34">
        <v>2.05257434195136</v>
      </c>
      <c r="P72" s="34">
        <v>0.54926174038984998</v>
      </c>
      <c r="Q72" s="34">
        <v>0.115482500352595</v>
      </c>
      <c r="R72" s="34">
        <v>2.7933461133605202</v>
      </c>
      <c r="S72" s="34">
        <v>0.31870470847925803</v>
      </c>
      <c r="T72" s="34">
        <v>0.55684712191622499</v>
      </c>
      <c r="U72" s="35">
        <v>0.61621654701192397</v>
      </c>
      <c r="V72" s="22">
        <v>0.86047564548540101</v>
      </c>
      <c r="W72" s="2" t="s">
        <v>1599</v>
      </c>
      <c r="X72" s="2" t="s">
        <v>1027</v>
      </c>
      <c r="Y72" s="2" t="s">
        <v>1539</v>
      </c>
      <c r="Z72" s="2" t="s">
        <v>2443</v>
      </c>
      <c r="AA72" s="2" t="s">
        <v>887</v>
      </c>
      <c r="AB72" s="2" t="s">
        <v>1109</v>
      </c>
      <c r="AC72" s="2" t="s">
        <v>261</v>
      </c>
      <c r="AD72" s="2" t="s">
        <v>2477</v>
      </c>
      <c r="AE72" s="2" t="s">
        <v>2403</v>
      </c>
      <c r="AF72" s="7" t="s">
        <v>1255</v>
      </c>
      <c r="AG72" s="53">
        <v>8.8804720959213997E-4</v>
      </c>
      <c r="AH72" s="54">
        <v>0</v>
      </c>
      <c r="AI72" s="54">
        <v>2.26752833340138E-2</v>
      </c>
      <c r="AJ72" s="54">
        <v>1.80836325955648E-4</v>
      </c>
      <c r="AK72" s="54">
        <v>4.2039298700254898E-4</v>
      </c>
      <c r="AL72" s="54">
        <v>2.9711953033791299E-2</v>
      </c>
      <c r="AM72" s="54">
        <v>0.21339756910244401</v>
      </c>
      <c r="AN72" s="54">
        <v>4.2557706173384301E-2</v>
      </c>
      <c r="AO72" s="54">
        <v>0.118314704447364</v>
      </c>
      <c r="AP72" s="54">
        <v>9.6599821406841493E-3</v>
      </c>
      <c r="AQ72" s="54">
        <v>7.92363335151469E-3</v>
      </c>
      <c r="AR72" s="54">
        <v>8.0916814941027308E-3</v>
      </c>
      <c r="AS72" s="54">
        <v>0.186553509690014</v>
      </c>
      <c r="AT72" s="54">
        <v>4.8770578391607297E-2</v>
      </c>
      <c r="AU72" s="54">
        <v>4.7644538526955497E-3</v>
      </c>
      <c r="AV72" s="54">
        <v>0.238627454713952</v>
      </c>
      <c r="AW72" s="54">
        <v>4.04381371146392E-2</v>
      </c>
      <c r="AX72" s="54">
        <v>1.38098177234727E-2</v>
      </c>
      <c r="AY72" s="55">
        <v>1.32142589137697E-2</v>
      </c>
    </row>
    <row r="73" spans="1:51" x14ac:dyDescent="0.35">
      <c r="A73" s="26" t="s">
        <v>200</v>
      </c>
      <c r="B73" s="27" t="s">
        <v>201</v>
      </c>
      <c r="C73" s="33">
        <v>4.9081844450592502</v>
      </c>
      <c r="D73" s="34">
        <v>0</v>
      </c>
      <c r="E73" s="34">
        <v>0.39873977474224598</v>
      </c>
      <c r="F73" s="34">
        <v>0</v>
      </c>
      <c r="G73" s="34">
        <v>0.57470665631219497</v>
      </c>
      <c r="H73" s="34">
        <v>1.88744634569206</v>
      </c>
      <c r="I73" s="34">
        <v>1.5631667693511599</v>
      </c>
      <c r="J73" s="34">
        <v>0.23798331989156299</v>
      </c>
      <c r="K73" s="34">
        <v>1.3339965882659199</v>
      </c>
      <c r="L73" s="34">
        <v>0.63268278469181205</v>
      </c>
      <c r="M73" s="34">
        <v>0.42515760296149702</v>
      </c>
      <c r="N73" s="34">
        <v>2.0688120457648602</v>
      </c>
      <c r="O73" s="34">
        <v>1.3417637383866901</v>
      </c>
      <c r="P73" s="34">
        <v>0.58687850039091105</v>
      </c>
      <c r="Q73" s="34">
        <v>0.43608864560733102</v>
      </c>
      <c r="R73" s="34">
        <v>0.84304101825693201</v>
      </c>
      <c r="S73" s="34">
        <v>0.83535915061108401</v>
      </c>
      <c r="T73" s="34">
        <v>0.38414602476603599</v>
      </c>
      <c r="U73" s="35">
        <v>2.1690437400730098</v>
      </c>
      <c r="V73" s="22">
        <v>0.54745513994552197</v>
      </c>
      <c r="W73" s="2" t="s">
        <v>1903</v>
      </c>
      <c r="X73" s="2" t="s">
        <v>479</v>
      </c>
      <c r="Y73" s="2" t="s">
        <v>779</v>
      </c>
      <c r="Z73" s="2" t="s">
        <v>2259</v>
      </c>
      <c r="AA73" s="2" t="s">
        <v>933</v>
      </c>
      <c r="AB73" s="2" t="s">
        <v>131</v>
      </c>
      <c r="AC73" s="2" t="s">
        <v>1075</v>
      </c>
      <c r="AD73" s="2" t="s">
        <v>1109</v>
      </c>
      <c r="AE73" s="2" t="s">
        <v>1503</v>
      </c>
      <c r="AF73" s="7" t="s">
        <v>1255</v>
      </c>
      <c r="AG73" s="53">
        <v>6.8895004820225102E-3</v>
      </c>
      <c r="AH73" s="54">
        <v>0</v>
      </c>
      <c r="AI73" s="54">
        <v>3.1978334928609201E-2</v>
      </c>
      <c r="AJ73" s="54">
        <v>0</v>
      </c>
      <c r="AK73" s="54">
        <v>3.7547858004035001E-3</v>
      </c>
      <c r="AL73" s="54">
        <v>9.5325028762633796E-2</v>
      </c>
      <c r="AM73" s="54">
        <v>0.23860306436861001</v>
      </c>
      <c r="AN73" s="54">
        <v>1.18386120672344E-2</v>
      </c>
      <c r="AO73" s="54">
        <v>0.102281398594327</v>
      </c>
      <c r="AP73" s="54">
        <v>2.7337761291846799E-2</v>
      </c>
      <c r="AQ73" s="54">
        <v>1.47277074577946E-2</v>
      </c>
      <c r="AR73" s="54">
        <v>4.11603609541265E-2</v>
      </c>
      <c r="AS73" s="54">
        <v>0.12194965583213099</v>
      </c>
      <c r="AT73" s="54">
        <v>5.2110682039037598E-2</v>
      </c>
      <c r="AU73" s="54">
        <v>1.7991680309456901E-2</v>
      </c>
      <c r="AV73" s="54">
        <v>7.2018548451230194E-2</v>
      </c>
      <c r="AW73" s="54">
        <v>0.105992685309129</v>
      </c>
      <c r="AX73" s="54">
        <v>9.5268276918807401E-3</v>
      </c>
      <c r="AY73" s="55">
        <v>4.6513365659526199E-2</v>
      </c>
    </row>
    <row r="74" spans="1:51" x14ac:dyDescent="0.35">
      <c r="A74" s="26" t="s">
        <v>202</v>
      </c>
      <c r="B74" s="27" t="s">
        <v>203</v>
      </c>
      <c r="C74" s="33">
        <v>1.7816866304118599</v>
      </c>
      <c r="D74" s="34">
        <v>1.4572152469794699</v>
      </c>
      <c r="E74" s="34">
        <v>0.79732852687208799</v>
      </c>
      <c r="F74" s="34">
        <v>1.88206845056729E-2</v>
      </c>
      <c r="G74" s="34">
        <v>0.33750330137411499</v>
      </c>
      <c r="H74" s="34">
        <v>1.2442901418587999</v>
      </c>
      <c r="I74" s="34">
        <v>1.4982744962743899</v>
      </c>
      <c r="J74" s="34">
        <v>0.81978998362032895</v>
      </c>
      <c r="K74" s="34">
        <v>1.1784176016644701</v>
      </c>
      <c r="L74" s="34">
        <v>0.54097834551737001</v>
      </c>
      <c r="M74" s="34">
        <v>0.252847997968283</v>
      </c>
      <c r="N74" s="34">
        <v>0.871567367642614</v>
      </c>
      <c r="O74" s="34">
        <v>0.94128327499542996</v>
      </c>
      <c r="P74" s="34">
        <v>0.62649004788006102</v>
      </c>
      <c r="Q74" s="34">
        <v>0.244775790108405</v>
      </c>
      <c r="R74" s="34">
        <v>1.31977191741218</v>
      </c>
      <c r="S74" s="34">
        <v>1.0705874454911499</v>
      </c>
      <c r="T74" s="34">
        <v>1.06640189073122</v>
      </c>
      <c r="U74" s="35">
        <v>1.46942937385468</v>
      </c>
      <c r="V74" s="22">
        <v>0.49991109258979</v>
      </c>
      <c r="W74" s="2" t="s">
        <v>745</v>
      </c>
      <c r="X74" s="2" t="s">
        <v>1111</v>
      </c>
      <c r="Y74" s="2" t="s">
        <v>1903</v>
      </c>
      <c r="Z74" s="2" t="s">
        <v>1705</v>
      </c>
      <c r="AA74" s="2" t="s">
        <v>1459</v>
      </c>
      <c r="AB74" s="2" t="s">
        <v>799</v>
      </c>
      <c r="AC74" s="2" t="s">
        <v>1503</v>
      </c>
      <c r="AD74" s="2" t="s">
        <v>131</v>
      </c>
      <c r="AE74" s="2" t="s">
        <v>1075</v>
      </c>
      <c r="AF74" s="7" t="s">
        <v>897</v>
      </c>
      <c r="AG74" s="53">
        <v>2.5009106801990601E-3</v>
      </c>
      <c r="AH74" s="54">
        <v>1.3040642364216799E-3</v>
      </c>
      <c r="AI74" s="54">
        <v>6.3944558069061797E-2</v>
      </c>
      <c r="AJ74" s="54">
        <v>7.8452549489772301E-5</v>
      </c>
      <c r="AK74" s="54">
        <v>2.2050425024143501E-3</v>
      </c>
      <c r="AL74" s="54">
        <v>6.2842577661862103E-2</v>
      </c>
      <c r="AM74" s="54">
        <v>0.22869785430814399</v>
      </c>
      <c r="AN74" s="54">
        <v>4.0780906817787302E-2</v>
      </c>
      <c r="AO74" s="54">
        <v>9.0352705161782801E-2</v>
      </c>
      <c r="AP74" s="54">
        <v>2.3375279415917799E-2</v>
      </c>
      <c r="AQ74" s="54">
        <v>8.7588021934142894E-3</v>
      </c>
      <c r="AR74" s="54">
        <v>1.73403995406189E-2</v>
      </c>
      <c r="AS74" s="54">
        <v>8.5550956656686702E-2</v>
      </c>
      <c r="AT74" s="54">
        <v>5.5627908781721802E-2</v>
      </c>
      <c r="AU74" s="54">
        <v>1.0098698527204001E-2</v>
      </c>
      <c r="AV74" s="54">
        <v>0.112744286126484</v>
      </c>
      <c r="AW74" s="54">
        <v>0.13583910360332799</v>
      </c>
      <c r="AX74" s="54">
        <v>2.6446784317187E-2</v>
      </c>
      <c r="AY74" s="55">
        <v>3.1510708850274703E-2</v>
      </c>
    </row>
    <row r="75" spans="1:51" x14ac:dyDescent="0.35">
      <c r="A75" s="26" t="s">
        <v>204</v>
      </c>
      <c r="B75" s="27" t="s">
        <v>205</v>
      </c>
      <c r="C75" s="33">
        <v>1.5695080353720701</v>
      </c>
      <c r="D75" s="34">
        <v>0.37289047269582398</v>
      </c>
      <c r="E75" s="34">
        <v>0.17428546245922999</v>
      </c>
      <c r="F75" s="34">
        <v>0</v>
      </c>
      <c r="G75" s="34">
        <v>0.68283404853445695</v>
      </c>
      <c r="H75" s="34">
        <v>0.77978450630657103</v>
      </c>
      <c r="I75" s="34">
        <v>1.06222571059902</v>
      </c>
      <c r="J75" s="34">
        <v>0.19152209445080301</v>
      </c>
      <c r="K75" s="34">
        <v>2.8457782067403299</v>
      </c>
      <c r="L75" s="34">
        <v>1.3401075557801501</v>
      </c>
      <c r="M75" s="34">
        <v>0.64884420069557203</v>
      </c>
      <c r="N75" s="34">
        <v>2.57334626032549</v>
      </c>
      <c r="O75" s="34">
        <v>1.20292658524111</v>
      </c>
      <c r="P75" s="34">
        <v>1.02717104522091</v>
      </c>
      <c r="Q75" s="34">
        <v>0</v>
      </c>
      <c r="R75" s="34">
        <v>0.700150494336928</v>
      </c>
      <c r="S75" s="34">
        <v>0.78400525851828096</v>
      </c>
      <c r="T75" s="34">
        <v>1.7797388890716901</v>
      </c>
      <c r="U75" s="35">
        <v>0.66398720819639701</v>
      </c>
      <c r="V75" s="22">
        <v>0.58005373929166804</v>
      </c>
      <c r="W75" s="2" t="s">
        <v>787</v>
      </c>
      <c r="X75" s="2" t="s">
        <v>977</v>
      </c>
      <c r="Y75" s="2" t="s">
        <v>421</v>
      </c>
      <c r="Z75" s="2" t="s">
        <v>179</v>
      </c>
      <c r="AA75" s="2" t="s">
        <v>1217</v>
      </c>
      <c r="AB75" s="2" t="s">
        <v>799</v>
      </c>
      <c r="AC75" s="2" t="s">
        <v>131</v>
      </c>
      <c r="AD75" s="2" t="s">
        <v>897</v>
      </c>
      <c r="AE75" s="2" t="s">
        <v>1711</v>
      </c>
      <c r="AF75" s="7" t="s">
        <v>1255</v>
      </c>
      <c r="AG75" s="53">
        <v>2.20308068844458E-3</v>
      </c>
      <c r="AH75" s="54">
        <v>3.3370027561333303E-4</v>
      </c>
      <c r="AI75" s="54">
        <v>1.39774340177413E-2</v>
      </c>
      <c r="AJ75" s="54">
        <v>0</v>
      </c>
      <c r="AK75" s="54">
        <v>4.4612248027912898E-3</v>
      </c>
      <c r="AL75" s="54">
        <v>3.9382831020330099E-2</v>
      </c>
      <c r="AM75" s="54">
        <v>0.16213900817841201</v>
      </c>
      <c r="AN75" s="54">
        <v>9.5273726727587195E-3</v>
      </c>
      <c r="AO75" s="54">
        <v>0.21819409257487199</v>
      </c>
      <c r="AP75" s="54">
        <v>5.7905069257042599E-2</v>
      </c>
      <c r="AQ75" s="54">
        <v>2.2476341730613199E-2</v>
      </c>
      <c r="AR75" s="54">
        <v>5.1198397240474702E-2</v>
      </c>
      <c r="AS75" s="54">
        <v>0.10933108330819701</v>
      </c>
      <c r="AT75" s="54">
        <v>9.1205562482795599E-2</v>
      </c>
      <c r="AU75" s="54">
        <v>0</v>
      </c>
      <c r="AV75" s="54">
        <v>5.9811825531114603E-2</v>
      </c>
      <c r="AW75" s="54">
        <v>9.9476761086583404E-2</v>
      </c>
      <c r="AX75" s="54">
        <v>4.41375535333259E-2</v>
      </c>
      <c r="AY75" s="55">
        <v>1.42386615988884E-2</v>
      </c>
    </row>
    <row r="76" spans="1:51" x14ac:dyDescent="0.35">
      <c r="A76" s="26" t="s">
        <v>206</v>
      </c>
      <c r="B76" s="27" t="s">
        <v>207</v>
      </c>
      <c r="C76" s="33">
        <v>0</v>
      </c>
      <c r="D76" s="34">
        <v>0</v>
      </c>
      <c r="E76" s="34">
        <v>1.5286196361659199</v>
      </c>
      <c r="F76" s="34">
        <v>0</v>
      </c>
      <c r="G76" s="34">
        <v>0.521979141379322</v>
      </c>
      <c r="H76" s="34">
        <v>0.58409380782949305</v>
      </c>
      <c r="I76" s="34">
        <v>1.63624616478854</v>
      </c>
      <c r="J76" s="34">
        <v>0.52130061129731897</v>
      </c>
      <c r="K76" s="34">
        <v>1.53516033265568</v>
      </c>
      <c r="L76" s="34">
        <v>0.52573213949085396</v>
      </c>
      <c r="M76" s="34">
        <v>0.316939391204551</v>
      </c>
      <c r="N76" s="34">
        <v>1.6454183731277301</v>
      </c>
      <c r="O76" s="34">
        <v>0.80086436434569697</v>
      </c>
      <c r="P76" s="34">
        <v>0.67615270486384305</v>
      </c>
      <c r="Q76" s="34">
        <v>0.143753259492127</v>
      </c>
      <c r="R76" s="34">
        <v>0.628779812358783</v>
      </c>
      <c r="S76" s="34">
        <v>0.77908154267006002</v>
      </c>
      <c r="T76" s="34">
        <v>0.87959907815835003</v>
      </c>
      <c r="U76" s="35">
        <v>3.3357067991295901</v>
      </c>
      <c r="V76" s="22">
        <v>0.63091878938644896</v>
      </c>
      <c r="W76" s="2" t="s">
        <v>173</v>
      </c>
      <c r="X76" s="2" t="s">
        <v>201</v>
      </c>
      <c r="Y76" s="2" t="s">
        <v>595</v>
      </c>
      <c r="Z76" s="2" t="s">
        <v>855</v>
      </c>
      <c r="AA76" s="2" t="s">
        <v>493</v>
      </c>
      <c r="AB76" s="2" t="s">
        <v>131</v>
      </c>
      <c r="AC76" s="2" t="s">
        <v>1503</v>
      </c>
      <c r="AD76" s="2" t="s">
        <v>1109</v>
      </c>
      <c r="AE76" s="2" t="s">
        <v>1075</v>
      </c>
      <c r="AF76" s="7" t="s">
        <v>735</v>
      </c>
      <c r="AG76" s="53">
        <v>0</v>
      </c>
      <c r="AH76" s="54">
        <v>0</v>
      </c>
      <c r="AI76" s="54">
        <v>0.122593013790413</v>
      </c>
      <c r="AJ76" s="54">
        <v>0</v>
      </c>
      <c r="AK76" s="54">
        <v>3.4102960991167098E-3</v>
      </c>
      <c r="AL76" s="54">
        <v>2.9499518838511499E-2</v>
      </c>
      <c r="AM76" s="54">
        <v>0.24975796353576701</v>
      </c>
      <c r="AN76" s="54">
        <v>2.5932387657980099E-2</v>
      </c>
      <c r="AO76" s="54">
        <v>0.11770520799806999</v>
      </c>
      <c r="AP76" s="54">
        <v>2.2716501982670199E-2</v>
      </c>
      <c r="AQ76" s="54">
        <v>1.09789654542174E-2</v>
      </c>
      <c r="AR76" s="54">
        <v>3.27366685132819E-2</v>
      </c>
      <c r="AS76" s="54">
        <v>7.27886220249227E-2</v>
      </c>
      <c r="AT76" s="54">
        <v>6.0037603336168602E-2</v>
      </c>
      <c r="AU76" s="54">
        <v>5.9308186862392998E-3</v>
      </c>
      <c r="AV76" s="54">
        <v>5.37148352225435E-2</v>
      </c>
      <c r="AW76" s="54">
        <v>9.8852026367307E-2</v>
      </c>
      <c r="AX76" s="54">
        <v>2.18140715126636E-2</v>
      </c>
      <c r="AY76" s="55">
        <v>7.1531498980126604E-2</v>
      </c>
    </row>
    <row r="77" spans="1:51" x14ac:dyDescent="0.35">
      <c r="A77" s="26" t="s">
        <v>208</v>
      </c>
      <c r="B77" s="27" t="s">
        <v>209</v>
      </c>
      <c r="C77" s="33">
        <v>1.02073057251384</v>
      </c>
      <c r="D77" s="34">
        <v>0.48501912331978803</v>
      </c>
      <c r="E77" s="34">
        <v>2.69875343926758</v>
      </c>
      <c r="F77" s="34">
        <v>0</v>
      </c>
      <c r="G77" s="34">
        <v>0</v>
      </c>
      <c r="H77" s="34">
        <v>0.95725107018881395</v>
      </c>
      <c r="I77" s="34">
        <v>1.20712766687491</v>
      </c>
      <c r="J77" s="34">
        <v>0.612995817222039</v>
      </c>
      <c r="K77" s="34">
        <v>0.79773922971758804</v>
      </c>
      <c r="L77" s="34">
        <v>0.72751331521794005</v>
      </c>
      <c r="M77" s="34">
        <v>0.40257929827410199</v>
      </c>
      <c r="N77" s="34">
        <v>2.4249939435583401</v>
      </c>
      <c r="O77" s="34">
        <v>1.3123416952418601</v>
      </c>
      <c r="P77" s="34">
        <v>0.41246312432089399</v>
      </c>
      <c r="Q77" s="34">
        <v>0.314848429237784</v>
      </c>
      <c r="R77" s="34">
        <v>0.42799995871497698</v>
      </c>
      <c r="S77" s="34">
        <v>0.66676377506864104</v>
      </c>
      <c r="T77" s="34">
        <v>1.38635213168169</v>
      </c>
      <c r="U77" s="35">
        <v>1.83610172811095</v>
      </c>
      <c r="V77" s="22">
        <v>0.72630163992813701</v>
      </c>
      <c r="W77" s="2" t="s">
        <v>1523</v>
      </c>
      <c r="X77" s="2" t="s">
        <v>1195</v>
      </c>
      <c r="Y77" s="2" t="s">
        <v>201</v>
      </c>
      <c r="Z77" s="2" t="s">
        <v>823</v>
      </c>
      <c r="AA77" s="2" t="s">
        <v>2537</v>
      </c>
      <c r="AB77" s="2" t="s">
        <v>131</v>
      </c>
      <c r="AC77" s="2" t="s">
        <v>1503</v>
      </c>
      <c r="AD77" s="2" t="s">
        <v>1711</v>
      </c>
      <c r="AE77" s="2" t="s">
        <v>735</v>
      </c>
      <c r="AF77" s="7" t="s">
        <v>1075</v>
      </c>
      <c r="AG77" s="53">
        <v>1.4327749598791401E-3</v>
      </c>
      <c r="AH77" s="54">
        <v>4.3404438295096003E-4</v>
      </c>
      <c r="AI77" s="54">
        <v>0.21643599870723099</v>
      </c>
      <c r="AJ77" s="54">
        <v>0</v>
      </c>
      <c r="AK77" s="54">
        <v>0</v>
      </c>
      <c r="AL77" s="54">
        <v>4.8345737619022097E-2</v>
      </c>
      <c r="AM77" s="54">
        <v>0.18425696224340599</v>
      </c>
      <c r="AN77" s="54">
        <v>3.0493816466783001E-2</v>
      </c>
      <c r="AO77" s="54">
        <v>6.1164987112254397E-2</v>
      </c>
      <c r="AP77" s="54">
        <v>3.1435319293152797E-2</v>
      </c>
      <c r="AQ77" s="54">
        <v>1.3945581808358601E-2</v>
      </c>
      <c r="AR77" s="54">
        <v>4.8246831428096097E-2</v>
      </c>
      <c r="AS77" s="54">
        <v>0.11927555760399999</v>
      </c>
      <c r="AT77" s="54">
        <v>3.6623823687522199E-2</v>
      </c>
      <c r="AU77" s="54">
        <v>1.29896807491785E-2</v>
      </c>
      <c r="AV77" s="54">
        <v>3.6562794806319701E-2</v>
      </c>
      <c r="AW77" s="54">
        <v>8.4600836579905497E-2</v>
      </c>
      <c r="AX77" s="54">
        <v>3.4381555521359602E-2</v>
      </c>
      <c r="AY77" s="55">
        <v>3.9373697030580801E-2</v>
      </c>
    </row>
    <row r="78" spans="1:51" x14ac:dyDescent="0.35">
      <c r="A78" s="26" t="s">
        <v>210</v>
      </c>
      <c r="B78" s="27" t="s">
        <v>211</v>
      </c>
      <c r="C78" s="33">
        <v>3.1078518018410701</v>
      </c>
      <c r="D78" s="34">
        <v>0</v>
      </c>
      <c r="E78" s="34">
        <v>0.109913734227395</v>
      </c>
      <c r="F78" s="34">
        <v>0</v>
      </c>
      <c r="G78" s="34">
        <v>1.00492657517624</v>
      </c>
      <c r="H78" s="34">
        <v>0.91989967839789699</v>
      </c>
      <c r="I78" s="34">
        <v>1.7254502234917899</v>
      </c>
      <c r="J78" s="34">
        <v>0.85293980786508194</v>
      </c>
      <c r="K78" s="34">
        <v>1.35357143024543</v>
      </c>
      <c r="L78" s="34">
        <v>0.40518460576737803</v>
      </c>
      <c r="M78" s="34">
        <v>0.23300784484571399</v>
      </c>
      <c r="N78" s="34">
        <v>1.6084538441648499</v>
      </c>
      <c r="O78" s="34">
        <v>0.91872377580772702</v>
      </c>
      <c r="P78" s="34">
        <v>0.28404011671467</v>
      </c>
      <c r="Q78" s="34">
        <v>0.53425198770437499</v>
      </c>
      <c r="R78" s="34">
        <v>0.913602967837012</v>
      </c>
      <c r="S78" s="34">
        <v>1.01985229336314</v>
      </c>
      <c r="T78" s="34">
        <v>4.4578605603213699</v>
      </c>
      <c r="U78" s="35">
        <v>0.83308448994125806</v>
      </c>
      <c r="V78" s="22">
        <v>0.57816477868541205</v>
      </c>
      <c r="W78" s="2" t="s">
        <v>1903</v>
      </c>
      <c r="X78" s="2" t="s">
        <v>745</v>
      </c>
      <c r="Y78" s="2" t="s">
        <v>933</v>
      </c>
      <c r="Z78" s="2" t="s">
        <v>149</v>
      </c>
      <c r="AA78" s="2" t="s">
        <v>1157</v>
      </c>
      <c r="AB78" s="2" t="s">
        <v>131</v>
      </c>
      <c r="AC78" s="2" t="s">
        <v>1503</v>
      </c>
      <c r="AD78" s="2" t="s">
        <v>1075</v>
      </c>
      <c r="AE78" s="2" t="s">
        <v>2281</v>
      </c>
      <c r="AF78" s="7" t="s">
        <v>2291</v>
      </c>
      <c r="AG78" s="53">
        <v>4.3624168420141997E-3</v>
      </c>
      <c r="AH78" s="54">
        <v>0</v>
      </c>
      <c r="AI78" s="54">
        <v>8.8149174700463198E-3</v>
      </c>
      <c r="AJ78" s="54">
        <v>0</v>
      </c>
      <c r="AK78" s="54">
        <v>6.5655826211105002E-3</v>
      </c>
      <c r="AL78" s="54">
        <v>4.6459314460599498E-2</v>
      </c>
      <c r="AM78" s="54">
        <v>0.26337414459720898</v>
      </c>
      <c r="AN78" s="54">
        <v>4.2429963186567499E-2</v>
      </c>
      <c r="AO78" s="54">
        <v>0.103782258665889</v>
      </c>
      <c r="AP78" s="54">
        <v>1.7507731045653899E-2</v>
      </c>
      <c r="AQ78" s="54">
        <v>8.0715277119709702E-3</v>
      </c>
      <c r="AR78" s="54">
        <v>3.2001235172333303E-2</v>
      </c>
      <c r="AS78" s="54">
        <v>8.3500578424678895E-2</v>
      </c>
      <c r="AT78" s="54">
        <v>2.5220764091017499E-2</v>
      </c>
      <c r="AU78" s="54">
        <v>2.20415987994424E-2</v>
      </c>
      <c r="AV78" s="54">
        <v>7.8046451097240593E-2</v>
      </c>
      <c r="AW78" s="54">
        <v>0.129401686823155</v>
      </c>
      <c r="AX78" s="54">
        <v>0.11055501474596401</v>
      </c>
      <c r="AY78" s="55">
        <v>1.78648142451075E-2</v>
      </c>
    </row>
    <row r="79" spans="1:51" x14ac:dyDescent="0.35">
      <c r="A79" s="26" t="s">
        <v>212</v>
      </c>
      <c r="B79" s="27" t="s">
        <v>213</v>
      </c>
      <c r="C79" s="33">
        <v>0</v>
      </c>
      <c r="D79" s="34">
        <v>0</v>
      </c>
      <c r="E79" s="34">
        <v>0.199096044441818</v>
      </c>
      <c r="F79" s="34">
        <v>0</v>
      </c>
      <c r="G79" s="34">
        <v>0</v>
      </c>
      <c r="H79" s="34">
        <v>1.71610128647781</v>
      </c>
      <c r="I79" s="34">
        <v>0.69737511681727105</v>
      </c>
      <c r="J79" s="34">
        <v>0.41965915178777402</v>
      </c>
      <c r="K79" s="34">
        <v>1.1143867755464301</v>
      </c>
      <c r="L79" s="34">
        <v>0.22954518482710701</v>
      </c>
      <c r="M79" s="34">
        <v>0</v>
      </c>
      <c r="N79" s="34">
        <v>0.22304892915570201</v>
      </c>
      <c r="O79" s="34">
        <v>0.60702268695153605</v>
      </c>
      <c r="P79" s="34">
        <v>0.57479399359671302</v>
      </c>
      <c r="Q79" s="34">
        <v>4.7169711093418998E-2</v>
      </c>
      <c r="R79" s="34">
        <v>3.41494588896659</v>
      </c>
      <c r="S79" s="34">
        <v>1.5890873088103401</v>
      </c>
      <c r="T79" s="34">
        <v>0.30362664201113498</v>
      </c>
      <c r="U79" s="35">
        <v>2.8537684773832299</v>
      </c>
      <c r="V79" s="22">
        <v>0.71735077290167704</v>
      </c>
      <c r="W79" s="2" t="s">
        <v>1849</v>
      </c>
      <c r="X79" s="2" t="s">
        <v>305</v>
      </c>
      <c r="Y79" s="2" t="s">
        <v>1273</v>
      </c>
      <c r="Z79" s="2" t="s">
        <v>1579</v>
      </c>
      <c r="AA79" s="2" t="s">
        <v>1029</v>
      </c>
      <c r="AB79" s="2" t="s">
        <v>1711</v>
      </c>
      <c r="AC79" s="2" t="s">
        <v>1331</v>
      </c>
      <c r="AD79" s="2" t="s">
        <v>897</v>
      </c>
      <c r="AE79" s="2" t="s">
        <v>2291</v>
      </c>
      <c r="AF79" s="7" t="s">
        <v>1291</v>
      </c>
      <c r="AG79" s="53">
        <v>0</v>
      </c>
      <c r="AH79" s="54">
        <v>0</v>
      </c>
      <c r="AI79" s="54">
        <v>1.5967205670006999E-2</v>
      </c>
      <c r="AJ79" s="54">
        <v>0</v>
      </c>
      <c r="AK79" s="54">
        <v>0</v>
      </c>
      <c r="AL79" s="54">
        <v>8.6671287301207003E-2</v>
      </c>
      <c r="AM79" s="54">
        <v>0.10644791275602999</v>
      </c>
      <c r="AN79" s="54">
        <v>2.0876176955359E-2</v>
      </c>
      <c r="AO79" s="54">
        <v>8.5443275477996003E-2</v>
      </c>
      <c r="AP79" s="54">
        <v>9.9184798770098406E-3</v>
      </c>
      <c r="AQ79" s="54">
        <v>0</v>
      </c>
      <c r="AR79" s="54">
        <v>4.4377034894370303E-3</v>
      </c>
      <c r="AS79" s="54">
        <v>5.51708215375106E-2</v>
      </c>
      <c r="AT79" s="54">
        <v>5.1037662852388997E-2</v>
      </c>
      <c r="AU79" s="54">
        <v>1.94607764001818E-3</v>
      </c>
      <c r="AV79" s="54">
        <v>0.29172892022664898</v>
      </c>
      <c r="AW79" s="54">
        <v>0.20162780395504501</v>
      </c>
      <c r="AX79" s="54">
        <v>7.5299456837180003E-3</v>
      </c>
      <c r="AY79" s="55">
        <v>6.1196726577624198E-2</v>
      </c>
    </row>
    <row r="80" spans="1:51" x14ac:dyDescent="0.35">
      <c r="A80" s="26" t="s">
        <v>214</v>
      </c>
      <c r="B80" s="27" t="s">
        <v>215</v>
      </c>
      <c r="C80" s="33">
        <v>1.37626212732362</v>
      </c>
      <c r="D80" s="34">
        <v>0</v>
      </c>
      <c r="E80" s="34">
        <v>1.4955359202355301</v>
      </c>
      <c r="F80" s="34">
        <v>3.8893637631021799E-2</v>
      </c>
      <c r="G80" s="34">
        <v>2.6146128065159999</v>
      </c>
      <c r="H80" s="34">
        <v>1.66685557980503</v>
      </c>
      <c r="I80" s="34">
        <v>1.37074737714763</v>
      </c>
      <c r="J80" s="34">
        <v>0.33466225052742499</v>
      </c>
      <c r="K80" s="34">
        <v>0.69380468133246798</v>
      </c>
      <c r="L80" s="34">
        <v>0.43567189065016698</v>
      </c>
      <c r="M80" s="34">
        <v>0.21314368865533301</v>
      </c>
      <c r="N80" s="34">
        <v>0.76527707292924396</v>
      </c>
      <c r="O80" s="34">
        <v>0.79926738686958598</v>
      </c>
      <c r="P80" s="34">
        <v>0.388656532715484</v>
      </c>
      <c r="Q80" s="34">
        <v>1.2654244293311501</v>
      </c>
      <c r="R80" s="34">
        <v>0.80061864066238297</v>
      </c>
      <c r="S80" s="34">
        <v>1.2286571684075001</v>
      </c>
      <c r="T80" s="34">
        <v>1.4219879758055101</v>
      </c>
      <c r="U80" s="35">
        <v>1.73816097272477</v>
      </c>
      <c r="V80" s="22">
        <v>0.57236227034988296</v>
      </c>
      <c r="W80" s="2" t="s">
        <v>2243</v>
      </c>
      <c r="X80" s="2" t="s">
        <v>1947</v>
      </c>
      <c r="Y80" s="2" t="s">
        <v>1141</v>
      </c>
      <c r="Z80" s="2" t="s">
        <v>1459</v>
      </c>
      <c r="AA80" s="2" t="s">
        <v>751</v>
      </c>
      <c r="AB80" s="2" t="s">
        <v>1503</v>
      </c>
      <c r="AC80" s="2" t="s">
        <v>1075</v>
      </c>
      <c r="AD80" s="2" t="s">
        <v>131</v>
      </c>
      <c r="AE80" s="2" t="s">
        <v>433</v>
      </c>
      <c r="AF80" s="7" t="s">
        <v>897</v>
      </c>
      <c r="AG80" s="53">
        <v>1.93182605415942E-3</v>
      </c>
      <c r="AH80" s="54">
        <v>0</v>
      </c>
      <c r="AI80" s="54">
        <v>0.119939749140834</v>
      </c>
      <c r="AJ80" s="54">
        <v>1.6212508265389E-4</v>
      </c>
      <c r="AK80" s="54">
        <v>1.7082299172338802E-2</v>
      </c>
      <c r="AL80" s="54">
        <v>8.4184144598722505E-2</v>
      </c>
      <c r="AM80" s="54">
        <v>0.20923200970963299</v>
      </c>
      <c r="AN80" s="54">
        <v>1.66479590222838E-2</v>
      </c>
      <c r="AO80" s="54">
        <v>5.3196022975008202E-2</v>
      </c>
      <c r="AP80" s="54">
        <v>1.8825064370865601E-2</v>
      </c>
      <c r="AQ80" s="54">
        <v>7.3834217502522E-3</v>
      </c>
      <c r="AR80" s="54">
        <v>1.5225685009021399E-2</v>
      </c>
      <c r="AS80" s="54">
        <v>7.26434766107103E-2</v>
      </c>
      <c r="AT80" s="54">
        <v>3.4509965836610201E-2</v>
      </c>
      <c r="AU80" s="54">
        <v>5.2207531697129397E-2</v>
      </c>
      <c r="AV80" s="54">
        <v>6.8394527804493094E-2</v>
      </c>
      <c r="AW80" s="54">
        <v>0.155895428341876</v>
      </c>
      <c r="AX80" s="54">
        <v>3.5265325037988397E-2</v>
      </c>
      <c r="AY80" s="55">
        <v>3.7273437785419597E-2</v>
      </c>
    </row>
    <row r="81" spans="1:51" x14ac:dyDescent="0.35">
      <c r="A81" s="26" t="s">
        <v>216</v>
      </c>
      <c r="B81" s="27" t="s">
        <v>217</v>
      </c>
      <c r="C81" s="33">
        <v>0</v>
      </c>
      <c r="D81" s="34">
        <v>0</v>
      </c>
      <c r="E81" s="34">
        <v>0.26400468151789702</v>
      </c>
      <c r="F81" s="34">
        <v>0</v>
      </c>
      <c r="G81" s="34">
        <v>4.1387171233404303E-2</v>
      </c>
      <c r="H81" s="34">
        <v>2.3996693437538399</v>
      </c>
      <c r="I81" s="34">
        <v>1.15831133891932</v>
      </c>
      <c r="J81" s="34">
        <v>0.50520014606910801</v>
      </c>
      <c r="K81" s="34">
        <v>1.4851135527141199</v>
      </c>
      <c r="L81" s="34">
        <v>0.38264388295461699</v>
      </c>
      <c r="M81" s="34">
        <v>0.34863012605195198</v>
      </c>
      <c r="N81" s="34">
        <v>3.0614205397033598</v>
      </c>
      <c r="O81" s="34">
        <v>0.63132675309860398</v>
      </c>
      <c r="P81" s="34">
        <v>0.34601190293517797</v>
      </c>
      <c r="Q81" s="34">
        <v>2.57693353689969</v>
      </c>
      <c r="R81" s="34">
        <v>1.41841686378572</v>
      </c>
      <c r="S81" s="34">
        <v>0.76620178228938496</v>
      </c>
      <c r="T81" s="34">
        <v>0.88805009214721797</v>
      </c>
      <c r="U81" s="35">
        <v>0.80233097741150605</v>
      </c>
      <c r="V81" s="22">
        <v>0.63167840635553396</v>
      </c>
      <c r="W81" s="2" t="s">
        <v>2287</v>
      </c>
      <c r="X81" s="2" t="s">
        <v>975</v>
      </c>
      <c r="Y81" s="2" t="s">
        <v>1069</v>
      </c>
      <c r="Z81" s="2" t="s">
        <v>2521</v>
      </c>
      <c r="AA81" s="2" t="s">
        <v>1157</v>
      </c>
      <c r="AB81" s="2" t="s">
        <v>1503</v>
      </c>
      <c r="AC81" s="2" t="s">
        <v>1075</v>
      </c>
      <c r="AD81" s="2" t="s">
        <v>1255</v>
      </c>
      <c r="AE81" s="2" t="s">
        <v>1711</v>
      </c>
      <c r="AF81" s="7" t="s">
        <v>897</v>
      </c>
      <c r="AG81" s="53">
        <v>0</v>
      </c>
      <c r="AH81" s="54">
        <v>0</v>
      </c>
      <c r="AI81" s="54">
        <v>2.1172781505826601E-2</v>
      </c>
      <c r="AJ81" s="54">
        <v>0</v>
      </c>
      <c r="AK81" s="54">
        <v>2.7039875240567502E-4</v>
      </c>
      <c r="AL81" s="54">
        <v>0.12119472944820101</v>
      </c>
      <c r="AM81" s="54">
        <v>0.176805597699455</v>
      </c>
      <c r="AN81" s="54">
        <v>2.51314610971369E-2</v>
      </c>
      <c r="AO81" s="54">
        <v>0.113867975809779</v>
      </c>
      <c r="AP81" s="54">
        <v>1.6533762866796201E-2</v>
      </c>
      <c r="AQ81" s="54">
        <v>1.2076751001750799E-2</v>
      </c>
      <c r="AR81" s="54">
        <v>6.0908952412823E-2</v>
      </c>
      <c r="AS81" s="54">
        <v>5.7379759234336497E-2</v>
      </c>
      <c r="AT81" s="54">
        <v>3.0723422724750201E-2</v>
      </c>
      <c r="AU81" s="54">
        <v>0.106316375905747</v>
      </c>
      <c r="AV81" s="54">
        <v>0.12117123771723901</v>
      </c>
      <c r="AW81" s="54">
        <v>9.7217806657273004E-2</v>
      </c>
      <c r="AX81" s="54">
        <v>2.2023656797693299E-2</v>
      </c>
      <c r="AY81" s="55">
        <v>1.7205330368787401E-2</v>
      </c>
    </row>
    <row r="82" spans="1:51" x14ac:dyDescent="0.35">
      <c r="A82" s="26" t="s">
        <v>218</v>
      </c>
      <c r="B82" s="27" t="s">
        <v>219</v>
      </c>
      <c r="C82" s="33">
        <v>0.48198787353552303</v>
      </c>
      <c r="D82" s="34">
        <v>20.7146741794752</v>
      </c>
      <c r="E82" s="34">
        <v>1.7568173897799999</v>
      </c>
      <c r="F82" s="34">
        <v>0</v>
      </c>
      <c r="G82" s="34">
        <v>8.8667500646889705E-2</v>
      </c>
      <c r="H82" s="34">
        <v>0.85115755008954597</v>
      </c>
      <c r="I82" s="34">
        <v>1.06423986293559</v>
      </c>
      <c r="J82" s="34">
        <v>0.88338150981933194</v>
      </c>
      <c r="K82" s="34">
        <v>1.5070318708617001</v>
      </c>
      <c r="L82" s="34">
        <v>0.147771938696099</v>
      </c>
      <c r="M82" s="34">
        <v>0.22779547647780499</v>
      </c>
      <c r="N82" s="34">
        <v>1.3823125328656301</v>
      </c>
      <c r="O82" s="34">
        <v>1.08332514137974</v>
      </c>
      <c r="P82" s="34">
        <v>1.79703980876791</v>
      </c>
      <c r="Q82" s="34">
        <v>0.10200171330911199</v>
      </c>
      <c r="R82" s="34">
        <v>0.79738101910366699</v>
      </c>
      <c r="S82" s="34">
        <v>0.39202408795233901</v>
      </c>
      <c r="T82" s="34">
        <v>1.60452966384408</v>
      </c>
      <c r="U82" s="35">
        <v>0.59328753879387297</v>
      </c>
      <c r="V82" s="22">
        <v>0.63849294221555997</v>
      </c>
      <c r="W82" s="2" t="s">
        <v>1523</v>
      </c>
      <c r="X82" s="2" t="s">
        <v>515</v>
      </c>
      <c r="Y82" s="2" t="s">
        <v>403</v>
      </c>
      <c r="Z82" s="2" t="s">
        <v>643</v>
      </c>
      <c r="AA82" s="2" t="s">
        <v>1913</v>
      </c>
      <c r="AB82" s="2" t="s">
        <v>131</v>
      </c>
      <c r="AC82" s="2" t="s">
        <v>1503</v>
      </c>
      <c r="AD82" s="2" t="s">
        <v>1075</v>
      </c>
      <c r="AE82" s="2" t="s">
        <v>1561</v>
      </c>
      <c r="AF82" s="7" t="s">
        <v>1255</v>
      </c>
      <c r="AG82" s="53">
        <v>6.7655478807335397E-4</v>
      </c>
      <c r="AH82" s="54">
        <v>1.8537594787437699E-2</v>
      </c>
      <c r="AI82" s="54">
        <v>0.14089413311001001</v>
      </c>
      <c r="AJ82" s="54">
        <v>0</v>
      </c>
      <c r="AK82" s="54">
        <v>5.7929983710742897E-4</v>
      </c>
      <c r="AL82" s="54">
        <v>4.2987509620607899E-2</v>
      </c>
      <c r="AM82" s="54">
        <v>0.16244645005156</v>
      </c>
      <c r="AN82" s="54">
        <v>4.3944302511974599E-2</v>
      </c>
      <c r="AO82" s="54">
        <v>0.115548517015573</v>
      </c>
      <c r="AP82" s="54">
        <v>6.3851176030895098E-3</v>
      </c>
      <c r="AQ82" s="54">
        <v>7.8909682301456403E-3</v>
      </c>
      <c r="AR82" s="54">
        <v>2.7502006729241999E-2</v>
      </c>
      <c r="AS82" s="54">
        <v>9.8460797803644307E-2</v>
      </c>
      <c r="AT82" s="54">
        <v>0.159564492520721</v>
      </c>
      <c r="AU82" s="54">
        <v>4.2082779163364996E-3</v>
      </c>
      <c r="AV82" s="54">
        <v>6.8117947187365802E-2</v>
      </c>
      <c r="AW82" s="54">
        <v>4.9741103281785402E-2</v>
      </c>
      <c r="AX82" s="54">
        <v>3.9792361884426197E-2</v>
      </c>
      <c r="AY82" s="55">
        <v>1.2722565120900199E-2</v>
      </c>
    </row>
    <row r="83" spans="1:51" x14ac:dyDescent="0.35">
      <c r="A83" s="26" t="s">
        <v>220</v>
      </c>
      <c r="B83" s="27" t="s">
        <v>221</v>
      </c>
      <c r="C83" s="33">
        <v>8.6141665644775802</v>
      </c>
      <c r="D83" s="34">
        <v>0</v>
      </c>
      <c r="E83" s="34">
        <v>0.80749063769000096</v>
      </c>
      <c r="F83" s="34">
        <v>0</v>
      </c>
      <c r="G83" s="34">
        <v>0</v>
      </c>
      <c r="H83" s="34">
        <v>2.9724390414094799</v>
      </c>
      <c r="I83" s="34">
        <v>0.94449254655294601</v>
      </c>
      <c r="J83" s="34">
        <v>0.128616346394343</v>
      </c>
      <c r="K83" s="34">
        <v>0.27996048642920701</v>
      </c>
      <c r="L83" s="34">
        <v>1.67116884093621</v>
      </c>
      <c r="M83" s="34">
        <v>7.9120354178778801E-2</v>
      </c>
      <c r="N83" s="34">
        <v>0.25403423200340502</v>
      </c>
      <c r="O83" s="34">
        <v>1.50662681007939</v>
      </c>
      <c r="P83" s="34">
        <v>1.0657012489131601</v>
      </c>
      <c r="Q83" s="34">
        <v>0.269991411999353</v>
      </c>
      <c r="R83" s="34">
        <v>1.4149294730680499</v>
      </c>
      <c r="S83" s="34">
        <v>0.75761711106528895</v>
      </c>
      <c r="T83" s="34">
        <v>0.213865631422235</v>
      </c>
      <c r="U83" s="35">
        <v>2.6107266105634599</v>
      </c>
      <c r="V83" s="22">
        <v>0.64163685889983801</v>
      </c>
      <c r="W83" s="2" t="s">
        <v>603</v>
      </c>
      <c r="X83" s="2" t="s">
        <v>141</v>
      </c>
      <c r="Y83" s="2" t="s">
        <v>1415</v>
      </c>
      <c r="Z83" s="2" t="s">
        <v>421</v>
      </c>
      <c r="AA83" s="2" t="s">
        <v>2347</v>
      </c>
      <c r="AB83" s="2" t="s">
        <v>1109</v>
      </c>
      <c r="AC83" s="2" t="s">
        <v>1075</v>
      </c>
      <c r="AD83" s="2" t="s">
        <v>131</v>
      </c>
      <c r="AE83" s="2" t="s">
        <v>929</v>
      </c>
      <c r="AF83" s="7" t="s">
        <v>1915</v>
      </c>
      <c r="AG83" s="53">
        <v>1.20914984680194E-2</v>
      </c>
      <c r="AH83" s="54">
        <v>0</v>
      </c>
      <c r="AI83" s="54">
        <v>6.4759544192597898E-2</v>
      </c>
      <c r="AJ83" s="54">
        <v>0</v>
      </c>
      <c r="AK83" s="54">
        <v>0</v>
      </c>
      <c r="AL83" s="54">
        <v>0.150122326795806</v>
      </c>
      <c r="AM83" s="54">
        <v>0.14416812095768</v>
      </c>
      <c r="AN83" s="54">
        <v>6.3980913921255099E-3</v>
      </c>
      <c r="AO83" s="54">
        <v>2.1465384810579E-2</v>
      </c>
      <c r="AP83" s="54">
        <v>7.22099857263237E-2</v>
      </c>
      <c r="AQ83" s="54">
        <v>2.7407752376656502E-3</v>
      </c>
      <c r="AR83" s="54">
        <v>5.0541762386629597E-3</v>
      </c>
      <c r="AS83" s="54">
        <v>0.13693366104643701</v>
      </c>
      <c r="AT83" s="54">
        <v>9.4626773503763306E-2</v>
      </c>
      <c r="AU83" s="54">
        <v>1.11390177660465E-2</v>
      </c>
      <c r="AV83" s="54">
        <v>0.120873320045465</v>
      </c>
      <c r="AW83" s="54">
        <v>9.6128559768827102E-2</v>
      </c>
      <c r="AX83" s="54">
        <v>5.3038711542461496E-3</v>
      </c>
      <c r="AY83" s="55">
        <v>5.5984892895754299E-2</v>
      </c>
    </row>
    <row r="84" spans="1:51" x14ac:dyDescent="0.35">
      <c r="A84" s="26" t="s">
        <v>222</v>
      </c>
      <c r="B84" s="27" t="s">
        <v>223</v>
      </c>
      <c r="C84" s="33">
        <v>0.52557647000256202</v>
      </c>
      <c r="D84" s="34">
        <v>0</v>
      </c>
      <c r="E84" s="34">
        <v>0.64394955638784501</v>
      </c>
      <c r="F84" s="34">
        <v>0</v>
      </c>
      <c r="G84" s="34">
        <v>0.204765811998224</v>
      </c>
      <c r="H84" s="34">
        <v>0.98446983781267094</v>
      </c>
      <c r="I84" s="34">
        <v>1.4133636952228401</v>
      </c>
      <c r="J84" s="34">
        <v>0.18304451525877199</v>
      </c>
      <c r="K84" s="34">
        <v>3.8937262463651101</v>
      </c>
      <c r="L84" s="34">
        <v>0.100363289478392</v>
      </c>
      <c r="M84" s="34">
        <v>3.54183312745548E-2</v>
      </c>
      <c r="N84" s="34">
        <v>0.69088251291654701</v>
      </c>
      <c r="O84" s="34">
        <v>0.23047473276976599</v>
      </c>
      <c r="P84" s="34">
        <v>5.2283763290682003E-2</v>
      </c>
      <c r="Q84" s="34">
        <v>0.64181603061399894</v>
      </c>
      <c r="R84" s="34">
        <v>0.51061931226867596</v>
      </c>
      <c r="S84" s="34">
        <v>1.31298261456959</v>
      </c>
      <c r="T84" s="34">
        <v>2.4898942119808898</v>
      </c>
      <c r="U84" s="35">
        <v>1.3911035519363</v>
      </c>
      <c r="V84" s="22">
        <v>0.81717331007420901</v>
      </c>
      <c r="W84" s="2" t="s">
        <v>157</v>
      </c>
      <c r="X84" s="2" t="s">
        <v>437</v>
      </c>
      <c r="Y84" s="2" t="s">
        <v>2181</v>
      </c>
      <c r="Z84" s="2" t="s">
        <v>229</v>
      </c>
      <c r="AA84" s="2" t="s">
        <v>871</v>
      </c>
      <c r="AB84" s="2" t="s">
        <v>1503</v>
      </c>
      <c r="AC84" s="2" t="s">
        <v>131</v>
      </c>
      <c r="AD84" s="2" t="s">
        <v>593</v>
      </c>
      <c r="AE84" s="2" t="s">
        <v>1711</v>
      </c>
      <c r="AF84" s="7" t="s">
        <v>837</v>
      </c>
      <c r="AG84" s="53">
        <v>7.3773905279116505E-4</v>
      </c>
      <c r="AH84" s="54">
        <v>0</v>
      </c>
      <c r="AI84" s="54">
        <v>5.1643793510720598E-2</v>
      </c>
      <c r="AJ84" s="54">
        <v>0</v>
      </c>
      <c r="AK84" s="54">
        <v>1.3378160055299E-3</v>
      </c>
      <c r="AL84" s="54">
        <v>4.9720415003918203E-2</v>
      </c>
      <c r="AM84" s="54">
        <v>0.215736999634076</v>
      </c>
      <c r="AN84" s="54">
        <v>9.1056508001105003E-3</v>
      </c>
      <c r="AO84" s="54">
        <v>0.29854331692059399</v>
      </c>
      <c r="AP84" s="54">
        <v>4.3366244769268997E-3</v>
      </c>
      <c r="AQ84" s="54">
        <v>1.2269116629254799E-3</v>
      </c>
      <c r="AR84" s="54">
        <v>1.37455568603989E-2</v>
      </c>
      <c r="AS84" s="54">
        <v>2.09472901489124E-2</v>
      </c>
      <c r="AT84" s="54">
        <v>4.6424303545457204E-3</v>
      </c>
      <c r="AU84" s="54">
        <v>2.64793613789461E-2</v>
      </c>
      <c r="AV84" s="54">
        <v>4.3620726494173902E-2</v>
      </c>
      <c r="AW84" s="54">
        <v>0.16659487476809001</v>
      </c>
      <c r="AX84" s="54">
        <v>6.1749417146774399E-2</v>
      </c>
      <c r="AY84" s="55">
        <v>2.9831075780565201E-2</v>
      </c>
    </row>
    <row r="85" spans="1:51" x14ac:dyDescent="0.35">
      <c r="A85" s="26" t="s">
        <v>224</v>
      </c>
      <c r="B85" s="27" t="s">
        <v>225</v>
      </c>
      <c r="C85" s="33">
        <v>8.0190452711960597E-2</v>
      </c>
      <c r="D85" s="34">
        <v>0</v>
      </c>
      <c r="E85" s="34">
        <v>0.609873767465126</v>
      </c>
      <c r="F85" s="34">
        <v>0</v>
      </c>
      <c r="G85" s="34">
        <v>2.49423449354647</v>
      </c>
      <c r="H85" s="34">
        <v>0.45990921752339797</v>
      </c>
      <c r="I85" s="34">
        <v>1.1786585023524101</v>
      </c>
      <c r="J85" s="34">
        <v>7.8864448201532698</v>
      </c>
      <c r="K85" s="34">
        <v>0.40815127760931702</v>
      </c>
      <c r="L85" s="34">
        <v>0.89088146738163698</v>
      </c>
      <c r="M85" s="34">
        <v>0.30354350517399398</v>
      </c>
      <c r="N85" s="34">
        <v>0.39295312260468002</v>
      </c>
      <c r="O85" s="34">
        <v>0.75049322510619998</v>
      </c>
      <c r="P85" s="34">
        <v>0.77947302399499596</v>
      </c>
      <c r="Q85" s="34">
        <v>7.38131836280322E-2</v>
      </c>
      <c r="R85" s="34">
        <v>0.62461603814618705</v>
      </c>
      <c r="S85" s="34">
        <v>0.29671687053384199</v>
      </c>
      <c r="T85" s="34">
        <v>0.510107468550549</v>
      </c>
      <c r="U85" s="35">
        <v>0.32544975493539702</v>
      </c>
      <c r="V85" s="22">
        <v>0.94154928692282402</v>
      </c>
      <c r="W85" s="2" t="s">
        <v>311</v>
      </c>
      <c r="X85" s="2" t="s">
        <v>1731</v>
      </c>
      <c r="Y85" s="2" t="s">
        <v>541</v>
      </c>
      <c r="Z85" s="2" t="s">
        <v>1261</v>
      </c>
      <c r="AA85" s="2" t="s">
        <v>1805</v>
      </c>
      <c r="AB85" s="2" t="s">
        <v>2411</v>
      </c>
      <c r="AC85" s="2" t="s">
        <v>1145</v>
      </c>
      <c r="AD85" s="2" t="s">
        <v>1503</v>
      </c>
      <c r="AE85" s="2" t="s">
        <v>735</v>
      </c>
      <c r="AF85" s="7" t="s">
        <v>891</v>
      </c>
      <c r="AG85" s="53">
        <v>1.12561410190848E-4</v>
      </c>
      <c r="AH85" s="54">
        <v>0</v>
      </c>
      <c r="AI85" s="54">
        <v>4.8910966087542897E-2</v>
      </c>
      <c r="AJ85" s="54">
        <v>0</v>
      </c>
      <c r="AK85" s="54">
        <v>1.6295820061212999E-2</v>
      </c>
      <c r="AL85" s="54">
        <v>2.32276056422379E-2</v>
      </c>
      <c r="AM85" s="54">
        <v>0.17991140550034501</v>
      </c>
      <c r="AN85" s="54">
        <v>0.39231556588918098</v>
      </c>
      <c r="AO85" s="54">
        <v>3.1294145636615998E-2</v>
      </c>
      <c r="AP85" s="54">
        <v>3.8494337895526698E-2</v>
      </c>
      <c r="AQ85" s="54">
        <v>1.0514924145249301E-2</v>
      </c>
      <c r="AR85" s="54">
        <v>7.8180579031189804E-3</v>
      </c>
      <c r="AS85" s="54">
        <v>6.8210511200795798E-2</v>
      </c>
      <c r="AT85" s="54">
        <v>6.9211720798009801E-2</v>
      </c>
      <c r="AU85" s="54">
        <v>3.04530561810268E-3</v>
      </c>
      <c r="AV85" s="54">
        <v>5.3359136071048099E-2</v>
      </c>
      <c r="AW85" s="54">
        <v>3.7648259268359803E-2</v>
      </c>
      <c r="AX85" s="54">
        <v>1.26506735561883E-2</v>
      </c>
      <c r="AY85" s="55">
        <v>6.9790033162741797E-3</v>
      </c>
    </row>
    <row r="86" spans="1:51" x14ac:dyDescent="0.35">
      <c r="A86" s="26" t="s">
        <v>226</v>
      </c>
      <c r="B86" s="27" t="s">
        <v>227</v>
      </c>
      <c r="C86" s="33">
        <v>0</v>
      </c>
      <c r="D86" s="34">
        <v>0</v>
      </c>
      <c r="E86" s="34">
        <v>1.48428199295668</v>
      </c>
      <c r="F86" s="34">
        <v>0</v>
      </c>
      <c r="G86" s="34">
        <v>0</v>
      </c>
      <c r="H86" s="34">
        <v>1.4659523031798101</v>
      </c>
      <c r="I86" s="34">
        <v>0.66864857282630297</v>
      </c>
      <c r="J86" s="34">
        <v>0.83789524882801203</v>
      </c>
      <c r="K86" s="34">
        <v>0.32495475240647698</v>
      </c>
      <c r="L86" s="34">
        <v>3.0791390033939399</v>
      </c>
      <c r="M86" s="34">
        <v>0.115623133427734</v>
      </c>
      <c r="N86" s="34">
        <v>0.64303006970834597</v>
      </c>
      <c r="O86" s="34">
        <v>1.07000749011312</v>
      </c>
      <c r="P86" s="34">
        <v>2.3102582386596802</v>
      </c>
      <c r="Q86" s="34">
        <v>0.185072620837166</v>
      </c>
      <c r="R86" s="34">
        <v>0.82560681592868201</v>
      </c>
      <c r="S86" s="34">
        <v>0.55893826544391101</v>
      </c>
      <c r="T86" s="34">
        <v>0.146871023064612</v>
      </c>
      <c r="U86" s="35">
        <v>1.5532154740866699</v>
      </c>
      <c r="V86" s="22">
        <v>0.75115216363778503</v>
      </c>
      <c r="W86" s="2" t="s">
        <v>91</v>
      </c>
      <c r="X86" s="2" t="s">
        <v>1523</v>
      </c>
      <c r="Y86" s="2" t="s">
        <v>725</v>
      </c>
      <c r="Z86" s="2" t="s">
        <v>1805</v>
      </c>
      <c r="AA86" s="2" t="s">
        <v>219</v>
      </c>
      <c r="AB86" s="2" t="s">
        <v>131</v>
      </c>
      <c r="AC86" s="2" t="s">
        <v>1145</v>
      </c>
      <c r="AD86" s="2" t="s">
        <v>1331</v>
      </c>
      <c r="AE86" s="2" t="s">
        <v>2373</v>
      </c>
      <c r="AF86" s="7" t="s">
        <v>2411</v>
      </c>
      <c r="AG86" s="53">
        <v>0</v>
      </c>
      <c r="AH86" s="54">
        <v>0</v>
      </c>
      <c r="AI86" s="54">
        <v>0.119037200966356</v>
      </c>
      <c r="AJ86" s="54">
        <v>0</v>
      </c>
      <c r="AK86" s="54">
        <v>0</v>
      </c>
      <c r="AL86" s="54">
        <v>7.4037572397336507E-2</v>
      </c>
      <c r="AM86" s="54">
        <v>0.102063069398715</v>
      </c>
      <c r="AN86" s="54">
        <v>4.1681563264070298E-2</v>
      </c>
      <c r="AO86" s="54">
        <v>2.49152260570717E-2</v>
      </c>
      <c r="AP86" s="54">
        <v>0.13304734868074899</v>
      </c>
      <c r="AQ86" s="54">
        <v>4.0052528112297196E-3</v>
      </c>
      <c r="AR86" s="54">
        <v>1.2793501385365001E-2</v>
      </c>
      <c r="AS86" s="54">
        <v>9.7250388741308605E-2</v>
      </c>
      <c r="AT86" s="54">
        <v>0.20513467851126299</v>
      </c>
      <c r="AU86" s="54">
        <v>7.6355288349650103E-3</v>
      </c>
      <c r="AV86" s="54">
        <v>7.0529195124530097E-2</v>
      </c>
      <c r="AW86" s="54">
        <v>7.0919636940696404E-2</v>
      </c>
      <c r="AX86" s="54">
        <v>3.64240377215668E-3</v>
      </c>
      <c r="AY86" s="55">
        <v>3.33074331141869E-2</v>
      </c>
    </row>
    <row r="87" spans="1:51" x14ac:dyDescent="0.35">
      <c r="A87" s="26" t="s">
        <v>228</v>
      </c>
      <c r="B87" s="27" t="s">
        <v>229</v>
      </c>
      <c r="C87" s="33">
        <v>1.7672485120657999</v>
      </c>
      <c r="D87" s="34">
        <v>0</v>
      </c>
      <c r="E87" s="34">
        <v>9.8881063472647496E-2</v>
      </c>
      <c r="F87" s="34">
        <v>0</v>
      </c>
      <c r="G87" s="34">
        <v>0</v>
      </c>
      <c r="H87" s="34">
        <v>1.8076407864298301</v>
      </c>
      <c r="I87" s="34">
        <v>1.5983836563673399</v>
      </c>
      <c r="J87" s="34">
        <v>0.51154739509063996</v>
      </c>
      <c r="K87" s="34">
        <v>2.7629703456558401</v>
      </c>
      <c r="L87" s="34">
        <v>0.50505287860334502</v>
      </c>
      <c r="M87" s="34">
        <v>0.16660562057822301</v>
      </c>
      <c r="N87" s="34">
        <v>1.0927356396463701</v>
      </c>
      <c r="O87" s="34">
        <v>0.56913628360736401</v>
      </c>
      <c r="P87" s="34">
        <v>0.19230306673085901</v>
      </c>
      <c r="Q87" s="34">
        <v>0.150191384906283</v>
      </c>
      <c r="R87" s="34">
        <v>0.72131455346811402</v>
      </c>
      <c r="S87" s="34">
        <v>1.34342074271641</v>
      </c>
      <c r="T87" s="34">
        <v>1.5224228975993901</v>
      </c>
      <c r="U87" s="35">
        <v>1.0658901268755401</v>
      </c>
      <c r="V87" s="22">
        <v>0.736966714991804</v>
      </c>
      <c r="W87" s="2" t="s">
        <v>145</v>
      </c>
      <c r="X87" s="2" t="s">
        <v>1199</v>
      </c>
      <c r="Y87" s="2" t="s">
        <v>853</v>
      </c>
      <c r="Z87" s="2" t="s">
        <v>223</v>
      </c>
      <c r="AA87" s="2" t="s">
        <v>933</v>
      </c>
      <c r="AB87" s="2" t="s">
        <v>131</v>
      </c>
      <c r="AC87" s="2" t="s">
        <v>1503</v>
      </c>
      <c r="AD87" s="2" t="s">
        <v>593</v>
      </c>
      <c r="AE87" s="2" t="s">
        <v>897</v>
      </c>
      <c r="AF87" s="7" t="s">
        <v>1075</v>
      </c>
      <c r="AG87" s="53">
        <v>2.4806442406595298E-3</v>
      </c>
      <c r="AH87" s="54">
        <v>0</v>
      </c>
      <c r="AI87" s="54">
        <v>7.9301137386391905E-3</v>
      </c>
      <c r="AJ87" s="54">
        <v>0</v>
      </c>
      <c r="AK87" s="54">
        <v>0</v>
      </c>
      <c r="AL87" s="54">
        <v>9.12944679737384E-2</v>
      </c>
      <c r="AM87" s="54">
        <v>0.24397859903601499</v>
      </c>
      <c r="AN87" s="54">
        <v>2.5447208515461402E-2</v>
      </c>
      <c r="AO87" s="54">
        <v>0.21184497300378199</v>
      </c>
      <c r="AP87" s="54">
        <v>2.1822966214805301E-2</v>
      </c>
      <c r="AQ87" s="54">
        <v>5.7713159158125299E-3</v>
      </c>
      <c r="AR87" s="54">
        <v>2.1740686133067299E-2</v>
      </c>
      <c r="AS87" s="54">
        <v>5.1727418115314699E-2</v>
      </c>
      <c r="AT87" s="54">
        <v>1.7075159439081101E-2</v>
      </c>
      <c r="AU87" s="54">
        <v>6.1964359991651301E-3</v>
      </c>
      <c r="AV87" s="54">
        <v>6.1619809703836702E-2</v>
      </c>
      <c r="AW87" s="54">
        <v>0.17045694886604501</v>
      </c>
      <c r="AX87" s="54">
        <v>3.7756112739775902E-2</v>
      </c>
      <c r="AY87" s="55">
        <v>2.2857140364800601E-2</v>
      </c>
    </row>
    <row r="88" spans="1:51" x14ac:dyDescent="0.35">
      <c r="A88" s="26" t="s">
        <v>230</v>
      </c>
      <c r="B88" s="27" t="s">
        <v>231</v>
      </c>
      <c r="C88" s="33">
        <v>0</v>
      </c>
      <c r="D88" s="34">
        <v>0</v>
      </c>
      <c r="E88" s="34">
        <v>0.22019984537173101</v>
      </c>
      <c r="F88" s="34">
        <v>0</v>
      </c>
      <c r="G88" s="34">
        <v>1.1145734557028801E-2</v>
      </c>
      <c r="H88" s="34">
        <v>0.91120965019127897</v>
      </c>
      <c r="I88" s="34">
        <v>0.81927698308692198</v>
      </c>
      <c r="J88" s="34">
        <v>0.312779002929581</v>
      </c>
      <c r="K88" s="34">
        <v>0.82606816322846999</v>
      </c>
      <c r="L88" s="34">
        <v>0.81459135948891903</v>
      </c>
      <c r="M88" s="34">
        <v>0.52164137161677104</v>
      </c>
      <c r="N88" s="34">
        <v>0.85479791492561996</v>
      </c>
      <c r="O88" s="34">
        <v>1.8870092009719099</v>
      </c>
      <c r="P88" s="34">
        <v>0.40312895649174901</v>
      </c>
      <c r="Q88" s="34">
        <v>4.6785051721350701</v>
      </c>
      <c r="R88" s="34">
        <v>0.60032557664251796</v>
      </c>
      <c r="S88" s="34">
        <v>1.2763505024128301</v>
      </c>
      <c r="T88" s="34">
        <v>0.87185937316574902</v>
      </c>
      <c r="U88" s="35">
        <v>1.25191678302637</v>
      </c>
      <c r="V88" s="22">
        <v>0.59037391819595497</v>
      </c>
      <c r="W88" s="2" t="s">
        <v>1937</v>
      </c>
      <c r="X88" s="2" t="s">
        <v>559</v>
      </c>
      <c r="Y88" s="2" t="s">
        <v>465</v>
      </c>
      <c r="Z88" s="2" t="s">
        <v>273</v>
      </c>
      <c r="AA88" s="2" t="s">
        <v>819</v>
      </c>
      <c r="AB88" s="2" t="s">
        <v>1075</v>
      </c>
      <c r="AC88" s="2" t="s">
        <v>131</v>
      </c>
      <c r="AD88" s="2" t="s">
        <v>1255</v>
      </c>
      <c r="AE88" s="2" t="s">
        <v>929</v>
      </c>
      <c r="AF88" s="7" t="s">
        <v>1679</v>
      </c>
      <c r="AG88" s="53">
        <v>0</v>
      </c>
      <c r="AH88" s="54">
        <v>0</v>
      </c>
      <c r="AI88" s="54">
        <v>1.7659699013164699E-2</v>
      </c>
      <c r="AJ88" s="54">
        <v>0</v>
      </c>
      <c r="AK88" s="54">
        <v>7.2819490413321994E-5</v>
      </c>
      <c r="AL88" s="54">
        <v>4.6020426652935702E-2</v>
      </c>
      <c r="AM88" s="54">
        <v>0.12505511412090101</v>
      </c>
      <c r="AN88" s="54">
        <v>1.5559364749373601E-2</v>
      </c>
      <c r="AO88" s="54">
        <v>6.3337048844395102E-2</v>
      </c>
      <c r="AP88" s="54">
        <v>3.51978980223977E-2</v>
      </c>
      <c r="AQ88" s="54">
        <v>1.8069961504958199E-2</v>
      </c>
      <c r="AR88" s="54">
        <v>1.70067603740027E-2</v>
      </c>
      <c r="AS88" s="54">
        <v>0.17150569509895999</v>
      </c>
      <c r="AT88" s="54">
        <v>3.5795015251841499E-2</v>
      </c>
      <c r="AU88" s="54">
        <v>0.19302077738338599</v>
      </c>
      <c r="AV88" s="54">
        <v>5.1284072413621699E-2</v>
      </c>
      <c r="AW88" s="54">
        <v>0.16194689080430699</v>
      </c>
      <c r="AX88" s="54">
        <v>2.16221267023654E-2</v>
      </c>
      <c r="AY88" s="55">
        <v>2.6846329572977199E-2</v>
      </c>
    </row>
    <row r="89" spans="1:51" x14ac:dyDescent="0.35">
      <c r="A89" s="26" t="s">
        <v>232</v>
      </c>
      <c r="B89" s="27" t="s">
        <v>233</v>
      </c>
      <c r="C89" s="33">
        <v>0.32681727339260702</v>
      </c>
      <c r="D89" s="34">
        <v>0</v>
      </c>
      <c r="E89" s="34">
        <v>0.485249817235334</v>
      </c>
      <c r="F89" s="34">
        <v>0</v>
      </c>
      <c r="G89" s="34">
        <v>0.15137633944536699</v>
      </c>
      <c r="H89" s="34">
        <v>0.39400958855970802</v>
      </c>
      <c r="I89" s="34">
        <v>1.04406294616134</v>
      </c>
      <c r="J89" s="34">
        <v>2.2553105843580599</v>
      </c>
      <c r="K89" s="34">
        <v>2.7495452594414602</v>
      </c>
      <c r="L89" s="34">
        <v>0.27250738724997398</v>
      </c>
      <c r="M89" s="34">
        <v>9.4540103717817306E-2</v>
      </c>
      <c r="N89" s="34">
        <v>0.68890152330022703</v>
      </c>
      <c r="O89" s="34">
        <v>0.39138316963490499</v>
      </c>
      <c r="P89" s="34">
        <v>0.60092555042109796</v>
      </c>
      <c r="Q89" s="34">
        <v>8.7198082961367301E-2</v>
      </c>
      <c r="R89" s="34">
        <v>1.1022258573106101</v>
      </c>
      <c r="S89" s="34">
        <v>1.6611914575564699</v>
      </c>
      <c r="T89" s="34">
        <v>0.51429071773633805</v>
      </c>
      <c r="U89" s="35">
        <v>0.85750179293720097</v>
      </c>
      <c r="V89" s="22">
        <v>0.69168409525313002</v>
      </c>
      <c r="W89" s="2" t="s">
        <v>147</v>
      </c>
      <c r="X89" s="2" t="s">
        <v>1763</v>
      </c>
      <c r="Y89" s="2" t="s">
        <v>2381</v>
      </c>
      <c r="Z89" s="2" t="s">
        <v>879</v>
      </c>
      <c r="AA89" s="2" t="s">
        <v>825</v>
      </c>
      <c r="AB89" s="2" t="s">
        <v>131</v>
      </c>
      <c r="AC89" s="2" t="s">
        <v>897</v>
      </c>
      <c r="AD89" s="2" t="s">
        <v>125</v>
      </c>
      <c r="AE89" s="2" t="s">
        <v>1503</v>
      </c>
      <c r="AF89" s="7" t="s">
        <v>1075</v>
      </c>
      <c r="AG89" s="53">
        <v>4.5874554792621898E-4</v>
      </c>
      <c r="AH89" s="54">
        <v>0</v>
      </c>
      <c r="AI89" s="54">
        <v>3.89163112449184E-2</v>
      </c>
      <c r="AJ89" s="54">
        <v>0</v>
      </c>
      <c r="AK89" s="54">
        <v>9.8900147340169999E-4</v>
      </c>
      <c r="AL89" s="54">
        <v>1.9899360555563801E-2</v>
      </c>
      <c r="AM89" s="54">
        <v>0.15936662884102801</v>
      </c>
      <c r="AN89" s="54">
        <v>0.112191674237961</v>
      </c>
      <c r="AO89" s="54">
        <v>0.21081563259441799</v>
      </c>
      <c r="AP89" s="54">
        <v>1.1774845282906701E-2</v>
      </c>
      <c r="AQ89" s="54">
        <v>3.2749243595478401E-3</v>
      </c>
      <c r="AR89" s="54">
        <v>1.37061437837876E-2</v>
      </c>
      <c r="AS89" s="54">
        <v>3.5571868183629403E-2</v>
      </c>
      <c r="AT89" s="54">
        <v>5.3357961258197799E-2</v>
      </c>
      <c r="AU89" s="54">
        <v>3.5975255215680599E-3</v>
      </c>
      <c r="AV89" s="54">
        <v>9.4159957332859201E-2</v>
      </c>
      <c r="AW89" s="54">
        <v>0.21077657827797</v>
      </c>
      <c r="AX89" s="54">
        <v>1.2754418204358201E-2</v>
      </c>
      <c r="AY89" s="55">
        <v>1.8388423299958399E-2</v>
      </c>
    </row>
    <row r="90" spans="1:51" x14ac:dyDescent="0.35">
      <c r="A90" s="26" t="s">
        <v>234</v>
      </c>
      <c r="B90" s="27" t="s">
        <v>235</v>
      </c>
      <c r="C90" s="33">
        <v>1.2670195502183199</v>
      </c>
      <c r="D90" s="34">
        <v>0</v>
      </c>
      <c r="E90" s="34">
        <v>0.61539886495672602</v>
      </c>
      <c r="F90" s="34">
        <v>0</v>
      </c>
      <c r="G90" s="34">
        <v>0.305741107493257</v>
      </c>
      <c r="H90" s="34">
        <v>1.57420683848728</v>
      </c>
      <c r="I90" s="34">
        <v>0.86798512927603799</v>
      </c>
      <c r="J90" s="34">
        <v>0.711835120475658</v>
      </c>
      <c r="K90" s="34">
        <v>0.86783481179249999</v>
      </c>
      <c r="L90" s="34">
        <v>1.72688044424564</v>
      </c>
      <c r="M90" s="34">
        <v>0.37958887576762701</v>
      </c>
      <c r="N90" s="34">
        <v>0.862662704736612</v>
      </c>
      <c r="O90" s="34">
        <v>1.35738779091204</v>
      </c>
      <c r="P90" s="34">
        <v>0.97496578355118102</v>
      </c>
      <c r="Q90" s="34">
        <v>1.4293189763753499E-2</v>
      </c>
      <c r="R90" s="34">
        <v>1.5177962262058</v>
      </c>
      <c r="S90" s="34">
        <v>0.41052304188516497</v>
      </c>
      <c r="T90" s="34">
        <v>3.2336429255610799</v>
      </c>
      <c r="U90" s="35">
        <v>2.5891493932010801</v>
      </c>
      <c r="V90" s="22">
        <v>0.70094470252043795</v>
      </c>
      <c r="W90" s="2" t="s">
        <v>1523</v>
      </c>
      <c r="X90" s="2" t="s">
        <v>1327</v>
      </c>
      <c r="Y90" s="2" t="s">
        <v>1023</v>
      </c>
      <c r="Z90" s="2" t="s">
        <v>2209</v>
      </c>
      <c r="AA90" s="2" t="s">
        <v>2277</v>
      </c>
      <c r="AB90" s="2" t="s">
        <v>131</v>
      </c>
      <c r="AC90" s="2" t="s">
        <v>1075</v>
      </c>
      <c r="AD90" s="2" t="s">
        <v>1109</v>
      </c>
      <c r="AE90" s="2" t="s">
        <v>1255</v>
      </c>
      <c r="AF90" s="7" t="s">
        <v>873</v>
      </c>
      <c r="AG90" s="53">
        <v>1.77848487555274E-3</v>
      </c>
      <c r="AH90" s="54">
        <v>0</v>
      </c>
      <c r="AI90" s="54">
        <v>4.9354070661732398E-2</v>
      </c>
      <c r="AJ90" s="54">
        <v>0</v>
      </c>
      <c r="AK90" s="54">
        <v>1.9975275323620102E-3</v>
      </c>
      <c r="AL90" s="54">
        <v>7.95049419548466E-2</v>
      </c>
      <c r="AM90" s="54">
        <v>0.13248996571083099</v>
      </c>
      <c r="AN90" s="54">
        <v>3.5410632354335503E-2</v>
      </c>
      <c r="AO90" s="54">
        <v>6.6539419275701797E-2</v>
      </c>
      <c r="AP90" s="54">
        <v>7.4617243437944694E-2</v>
      </c>
      <c r="AQ90" s="54">
        <v>1.31491801571876E-2</v>
      </c>
      <c r="AR90" s="54">
        <v>1.7163235481594701E-2</v>
      </c>
      <c r="AS90" s="54">
        <v>0.123369688117741</v>
      </c>
      <c r="AT90" s="54">
        <v>8.6570102519917702E-2</v>
      </c>
      <c r="AU90" s="54">
        <v>5.8969318147165896E-4</v>
      </c>
      <c r="AV90" s="54">
        <v>0.12966092834024201</v>
      </c>
      <c r="AW90" s="54">
        <v>5.2088301850587403E-2</v>
      </c>
      <c r="AX90" s="54">
        <v>8.0194397397844105E-2</v>
      </c>
      <c r="AY90" s="55">
        <v>5.5522187150107198E-2</v>
      </c>
    </row>
    <row r="91" spans="1:51" x14ac:dyDescent="0.35">
      <c r="A91" s="26" t="s">
        <v>236</v>
      </c>
      <c r="B91" s="27" t="s">
        <v>237</v>
      </c>
      <c r="C91" s="33">
        <v>0</v>
      </c>
      <c r="D91" s="34">
        <v>0</v>
      </c>
      <c r="E91" s="34">
        <v>9.21045680365873E-2</v>
      </c>
      <c r="F91" s="34">
        <v>0</v>
      </c>
      <c r="G91" s="34">
        <v>8.55633269635592E-2</v>
      </c>
      <c r="H91" s="34">
        <v>0.96297432872102295</v>
      </c>
      <c r="I91" s="34">
        <v>0.65738688148700897</v>
      </c>
      <c r="J91" s="34">
        <v>0.35976380681186099</v>
      </c>
      <c r="K91" s="34">
        <v>0.12921143854136699</v>
      </c>
      <c r="L91" s="34">
        <v>0.61847244777533905</v>
      </c>
      <c r="M91" s="34">
        <v>1.47404105799649E-2</v>
      </c>
      <c r="N91" s="34">
        <v>1.676640182711</v>
      </c>
      <c r="O91" s="34">
        <v>0.87810183232004202</v>
      </c>
      <c r="P91" s="34">
        <v>4.6308365005156702</v>
      </c>
      <c r="Q91" s="34">
        <v>0</v>
      </c>
      <c r="R91" s="34">
        <v>1.65047047711041</v>
      </c>
      <c r="S91" s="34">
        <v>0.49752078588637899</v>
      </c>
      <c r="T91" s="34">
        <v>1.4364065485130999</v>
      </c>
      <c r="U91" s="35">
        <v>1.1164201809436201</v>
      </c>
      <c r="V91" s="22">
        <v>0.90465980331724904</v>
      </c>
      <c r="W91" s="2" t="s">
        <v>655</v>
      </c>
      <c r="X91" s="2" t="s">
        <v>2443</v>
      </c>
      <c r="Y91" s="2" t="s">
        <v>489</v>
      </c>
      <c r="Z91" s="2" t="s">
        <v>143</v>
      </c>
      <c r="AA91" s="2" t="s">
        <v>707</v>
      </c>
      <c r="AB91" s="2" t="s">
        <v>1075</v>
      </c>
      <c r="AC91" s="2" t="s">
        <v>929</v>
      </c>
      <c r="AD91" s="2" t="s">
        <v>1711</v>
      </c>
      <c r="AE91" s="2" t="s">
        <v>1331</v>
      </c>
      <c r="AF91" s="7" t="s">
        <v>131</v>
      </c>
      <c r="AG91" s="53">
        <v>0</v>
      </c>
      <c r="AH91" s="54">
        <v>0</v>
      </c>
      <c r="AI91" s="54">
        <v>7.3866489166594801E-3</v>
      </c>
      <c r="AJ91" s="54">
        <v>0</v>
      </c>
      <c r="AK91" s="54">
        <v>5.5901904317518696E-4</v>
      </c>
      <c r="AL91" s="54">
        <v>4.8634789429922103E-2</v>
      </c>
      <c r="AM91" s="54">
        <v>0.100344075548402</v>
      </c>
      <c r="AN91" s="54">
        <v>1.7896649843433299E-2</v>
      </c>
      <c r="AO91" s="54">
        <v>9.9070168279632199E-3</v>
      </c>
      <c r="AP91" s="54">
        <v>2.6723743006698601E-2</v>
      </c>
      <c r="AQ91" s="54">
        <v>5.1061642392683198E-4</v>
      </c>
      <c r="AR91" s="54">
        <v>3.3357846717807102E-2</v>
      </c>
      <c r="AS91" s="54">
        <v>7.9808548385536596E-2</v>
      </c>
      <c r="AT91" s="54">
        <v>0.41118570247914099</v>
      </c>
      <c r="AU91" s="54">
        <v>0</v>
      </c>
      <c r="AV91" s="54">
        <v>0.14099490469498699</v>
      </c>
      <c r="AW91" s="54">
        <v>6.3126816836362495E-2</v>
      </c>
      <c r="AX91" s="54">
        <v>3.5622905876763797E-2</v>
      </c>
      <c r="AY91" s="55">
        <v>2.3940715969221101E-2</v>
      </c>
    </row>
    <row r="92" spans="1:51" x14ac:dyDescent="0.35">
      <c r="A92" s="26" t="s">
        <v>238</v>
      </c>
      <c r="B92" s="27" t="s">
        <v>239</v>
      </c>
      <c r="C92" s="33">
        <v>0.50377726484966601</v>
      </c>
      <c r="D92" s="34">
        <v>0</v>
      </c>
      <c r="E92" s="34">
        <v>1.90739868815525</v>
      </c>
      <c r="F92" s="34">
        <v>0</v>
      </c>
      <c r="G92" s="34">
        <v>0.29745391686831801</v>
      </c>
      <c r="H92" s="34">
        <v>0.91705522661752603</v>
      </c>
      <c r="I92" s="34">
        <v>1.4983212563927399</v>
      </c>
      <c r="J92" s="34">
        <v>0.23868860180110499</v>
      </c>
      <c r="K92" s="34">
        <v>0.98253739334611101</v>
      </c>
      <c r="L92" s="34">
        <v>0.74943368522268805</v>
      </c>
      <c r="M92" s="34">
        <v>0.36853755567005098</v>
      </c>
      <c r="N92" s="34">
        <v>0.78865623980070898</v>
      </c>
      <c r="O92" s="34">
        <v>0.952927126283026</v>
      </c>
      <c r="P92" s="34">
        <v>0.249918691566346</v>
      </c>
      <c r="Q92" s="34">
        <v>0.16502905150744299</v>
      </c>
      <c r="R92" s="34">
        <v>1.99199961190063</v>
      </c>
      <c r="S92" s="34">
        <v>0.59948575616071198</v>
      </c>
      <c r="T92" s="34">
        <v>0.931727825367059</v>
      </c>
      <c r="U92" s="35">
        <v>1.6955674815001101</v>
      </c>
      <c r="V92" s="22">
        <v>0.60437125425871996</v>
      </c>
      <c r="W92" s="2" t="s">
        <v>277</v>
      </c>
      <c r="X92" s="2" t="s">
        <v>2255</v>
      </c>
      <c r="Y92" s="2" t="s">
        <v>603</v>
      </c>
      <c r="Z92" s="2" t="s">
        <v>1927</v>
      </c>
      <c r="AA92" s="2" t="s">
        <v>531</v>
      </c>
      <c r="AB92" s="2" t="s">
        <v>799</v>
      </c>
      <c r="AC92" s="2" t="s">
        <v>1503</v>
      </c>
      <c r="AD92" s="2" t="s">
        <v>1109</v>
      </c>
      <c r="AE92" s="2" t="s">
        <v>2335</v>
      </c>
      <c r="AF92" s="7" t="s">
        <v>593</v>
      </c>
      <c r="AG92" s="53">
        <v>7.0714003270752298E-4</v>
      </c>
      <c r="AH92" s="54">
        <v>0</v>
      </c>
      <c r="AI92" s="54">
        <v>0.152970528539941</v>
      </c>
      <c r="AJ92" s="54">
        <v>0</v>
      </c>
      <c r="AK92" s="54">
        <v>1.9433840396044599E-3</v>
      </c>
      <c r="AL92" s="54">
        <v>4.6315656099980902E-2</v>
      </c>
      <c r="AM92" s="54">
        <v>0.228704991811159</v>
      </c>
      <c r="AN92" s="54">
        <v>1.1873696706481E-2</v>
      </c>
      <c r="AO92" s="54">
        <v>7.5333999836761298E-2</v>
      </c>
      <c r="AP92" s="54">
        <v>3.2382482480010501E-2</v>
      </c>
      <c r="AQ92" s="54">
        <v>1.27663559802569E-2</v>
      </c>
      <c r="AR92" s="54">
        <v>1.5690828736894799E-2</v>
      </c>
      <c r="AS92" s="54">
        <v>8.6609238093618604E-2</v>
      </c>
      <c r="AT92" s="54">
        <v>2.2191021588201701E-2</v>
      </c>
      <c r="AU92" s="54">
        <v>6.8085926253817902E-3</v>
      </c>
      <c r="AV92" s="54">
        <v>0.17017074787311801</v>
      </c>
      <c r="AW92" s="54">
        <v>7.6064414992719695E-2</v>
      </c>
      <c r="AX92" s="54">
        <v>2.3106865295323301E-2</v>
      </c>
      <c r="AY92" s="55">
        <v>3.6360055267839801E-2</v>
      </c>
    </row>
    <row r="93" spans="1:51" x14ac:dyDescent="0.35">
      <c r="A93" s="26" t="s">
        <v>240</v>
      </c>
      <c r="B93" s="27" t="s">
        <v>241</v>
      </c>
      <c r="C93" s="33">
        <v>0</v>
      </c>
      <c r="D93" s="34">
        <v>0</v>
      </c>
      <c r="E93" s="34">
        <v>0.34474049695929798</v>
      </c>
      <c r="F93" s="34">
        <v>0</v>
      </c>
      <c r="G93" s="34">
        <v>0</v>
      </c>
      <c r="H93" s="34">
        <v>1.81483975684289</v>
      </c>
      <c r="I93" s="34">
        <v>0.54930338291555403</v>
      </c>
      <c r="J93" s="34">
        <v>0.14809861523981199</v>
      </c>
      <c r="K93" s="34">
        <v>0.65652963609944703</v>
      </c>
      <c r="L93" s="34">
        <v>0.42413996309767898</v>
      </c>
      <c r="M93" s="34">
        <v>0.16968757035538801</v>
      </c>
      <c r="N93" s="34">
        <v>0.275124203205735</v>
      </c>
      <c r="O93" s="34">
        <v>0.394064554183995</v>
      </c>
      <c r="P93" s="34">
        <v>0.40877923328584498</v>
      </c>
      <c r="Q93" s="34">
        <v>8.6588945138558397</v>
      </c>
      <c r="R93" s="34">
        <v>0.63562349680299601</v>
      </c>
      <c r="S93" s="34">
        <v>1.50904879473909</v>
      </c>
      <c r="T93" s="34">
        <v>0.59395249293164898</v>
      </c>
      <c r="U93" s="35">
        <v>0.91450049248562904</v>
      </c>
      <c r="V93" s="22">
        <v>0.84626934716760505</v>
      </c>
      <c r="W93" s="2" t="s">
        <v>2147</v>
      </c>
      <c r="X93" s="2" t="s">
        <v>1409</v>
      </c>
      <c r="Y93" s="2" t="s">
        <v>289</v>
      </c>
      <c r="Z93" s="2" t="s">
        <v>1805</v>
      </c>
      <c r="AA93" s="2" t="s">
        <v>599</v>
      </c>
      <c r="AB93" s="2" t="s">
        <v>1503</v>
      </c>
      <c r="AC93" s="2" t="s">
        <v>897</v>
      </c>
      <c r="AD93" s="2" t="s">
        <v>1075</v>
      </c>
      <c r="AE93" s="2" t="s">
        <v>929</v>
      </c>
      <c r="AF93" s="7" t="s">
        <v>433</v>
      </c>
      <c r="AG93" s="53">
        <v>0</v>
      </c>
      <c r="AH93" s="54">
        <v>0</v>
      </c>
      <c r="AI93" s="54">
        <v>2.7647673428982299E-2</v>
      </c>
      <c r="AJ93" s="54">
        <v>0</v>
      </c>
      <c r="AK93" s="54">
        <v>0</v>
      </c>
      <c r="AL93" s="54">
        <v>9.1658050262184806E-2</v>
      </c>
      <c r="AM93" s="54">
        <v>8.3846121221024694E-2</v>
      </c>
      <c r="AN93" s="54">
        <v>7.3672476470939899E-3</v>
      </c>
      <c r="AO93" s="54">
        <v>5.0338036835736101E-2</v>
      </c>
      <c r="AP93" s="54">
        <v>1.83267781991968E-2</v>
      </c>
      <c r="AQ93" s="54">
        <v>5.8780764544964E-3</v>
      </c>
      <c r="AR93" s="54">
        <v>5.4737749300844902E-3</v>
      </c>
      <c r="AS93" s="54">
        <v>3.5815572729787699E-2</v>
      </c>
      <c r="AT93" s="54">
        <v>3.62967200804451E-2</v>
      </c>
      <c r="AU93" s="54">
        <v>0.35723943628397298</v>
      </c>
      <c r="AV93" s="54">
        <v>5.4299471330463402E-2</v>
      </c>
      <c r="AW93" s="54">
        <v>0.19147229535930099</v>
      </c>
      <c r="AX93" s="54">
        <v>1.47300315310282E-2</v>
      </c>
      <c r="AY93" s="55">
        <v>1.96107137062017E-2</v>
      </c>
    </row>
    <row r="94" spans="1:51" x14ac:dyDescent="0.35">
      <c r="A94" s="26" t="s">
        <v>242</v>
      </c>
      <c r="B94" s="27" t="s">
        <v>243</v>
      </c>
      <c r="C94" s="33">
        <v>0.16405120897455799</v>
      </c>
      <c r="D94" s="34">
        <v>0</v>
      </c>
      <c r="E94" s="34">
        <v>2.9300223024422301</v>
      </c>
      <c r="F94" s="34">
        <v>0</v>
      </c>
      <c r="G94" s="34">
        <v>4.67458732310021E-2</v>
      </c>
      <c r="H94" s="34">
        <v>1.26745446901084</v>
      </c>
      <c r="I94" s="34">
        <v>1.0361193739779699</v>
      </c>
      <c r="J94" s="34">
        <v>0.30536722442388597</v>
      </c>
      <c r="K94" s="34">
        <v>0.73187650438776497</v>
      </c>
      <c r="L94" s="34">
        <v>0.40425472471141999</v>
      </c>
      <c r="M94" s="34">
        <v>9.7572139102848898E-2</v>
      </c>
      <c r="N94" s="34">
        <v>0.36387167299010698</v>
      </c>
      <c r="O94" s="34">
        <v>0.75810182832853901</v>
      </c>
      <c r="P94" s="34">
        <v>0.44526082514534898</v>
      </c>
      <c r="Q94" s="34">
        <v>8.5421038783827702E-2</v>
      </c>
      <c r="R94" s="34">
        <v>1.0065811640925</v>
      </c>
      <c r="S94" s="34">
        <v>0.38318417943279698</v>
      </c>
      <c r="T94" s="34">
        <v>7.1853391448628496</v>
      </c>
      <c r="U94" s="35">
        <v>0.84656901737824997</v>
      </c>
      <c r="V94" s="22">
        <v>0.78568637018049203</v>
      </c>
      <c r="W94" s="2" t="s">
        <v>1821</v>
      </c>
      <c r="X94" s="2" t="s">
        <v>1529</v>
      </c>
      <c r="Y94" s="2" t="s">
        <v>627</v>
      </c>
      <c r="Z94" s="2" t="s">
        <v>365</v>
      </c>
      <c r="AA94" s="2" t="s">
        <v>579</v>
      </c>
      <c r="AB94" s="2" t="s">
        <v>799</v>
      </c>
      <c r="AC94" s="2" t="s">
        <v>1503</v>
      </c>
      <c r="AD94" s="2" t="s">
        <v>131</v>
      </c>
      <c r="AE94" s="2" t="s">
        <v>1109</v>
      </c>
      <c r="AF94" s="7" t="s">
        <v>1711</v>
      </c>
      <c r="AG94" s="53">
        <v>2.3027473721863099E-4</v>
      </c>
      <c r="AH94" s="54">
        <v>0</v>
      </c>
      <c r="AI94" s="54">
        <v>0.23498341643082901</v>
      </c>
      <c r="AJ94" s="54">
        <v>0</v>
      </c>
      <c r="AK94" s="54">
        <v>3.0540927116020998E-4</v>
      </c>
      <c r="AL94" s="54">
        <v>6.4012486495072393E-2</v>
      </c>
      <c r="AM94" s="54">
        <v>0.15815411543417501</v>
      </c>
      <c r="AN94" s="54">
        <v>1.5190661722215301E-2</v>
      </c>
      <c r="AO94" s="54">
        <v>5.6115100387487502E-2</v>
      </c>
      <c r="AP94" s="54">
        <v>1.7467551564004299E-2</v>
      </c>
      <c r="AQ94" s="54">
        <v>3.37995583456176E-3</v>
      </c>
      <c r="AR94" s="54">
        <v>7.2394635520006802E-3</v>
      </c>
      <c r="AS94" s="54">
        <v>6.8902038716245895E-2</v>
      </c>
      <c r="AT94" s="54">
        <v>3.9536028783016798E-2</v>
      </c>
      <c r="AU94" s="54">
        <v>3.5242101278743099E-3</v>
      </c>
      <c r="AV94" s="54">
        <v>8.59893086651662E-2</v>
      </c>
      <c r="AW94" s="54">
        <v>4.86194711775726E-2</v>
      </c>
      <c r="AX94" s="54">
        <v>0.17819652821482601</v>
      </c>
      <c r="AY94" s="55">
        <v>1.8153978886573701E-2</v>
      </c>
    </row>
    <row r="95" spans="1:51" x14ac:dyDescent="0.35">
      <c r="A95" s="26" t="s">
        <v>244</v>
      </c>
      <c r="B95" s="27" t="s">
        <v>245</v>
      </c>
      <c r="C95" s="33">
        <v>2.55643100063826</v>
      </c>
      <c r="D95" s="34">
        <v>0</v>
      </c>
      <c r="E95" s="34">
        <v>0.210929684780505</v>
      </c>
      <c r="F95" s="34">
        <v>5.8432928808072299E-2</v>
      </c>
      <c r="G95" s="34">
        <v>0.47135838057721702</v>
      </c>
      <c r="H95" s="34">
        <v>1.3278882797926901</v>
      </c>
      <c r="I95" s="34">
        <v>1.1820510369122299</v>
      </c>
      <c r="J95" s="34">
        <v>0.45197359086872702</v>
      </c>
      <c r="K95" s="34">
        <v>0.72106277646490502</v>
      </c>
      <c r="L95" s="34">
        <v>0.26349510988056402</v>
      </c>
      <c r="M95" s="34">
        <v>0.27072372471176698</v>
      </c>
      <c r="N95" s="34">
        <v>0.80259854681082299</v>
      </c>
      <c r="O95" s="34">
        <v>0.77281891830111904</v>
      </c>
      <c r="P95" s="34">
        <v>0.382609332370068</v>
      </c>
      <c r="Q95" s="34">
        <v>0.45616936100099098</v>
      </c>
      <c r="R95" s="34">
        <v>2.16458021750632</v>
      </c>
      <c r="S95" s="34">
        <v>1.8981033690216</v>
      </c>
      <c r="T95" s="34">
        <v>1.15393651105852</v>
      </c>
      <c r="U95" s="35">
        <v>1.7149673833882599</v>
      </c>
      <c r="V95" s="22">
        <v>0.65797572042191399</v>
      </c>
      <c r="W95" s="2" t="s">
        <v>109</v>
      </c>
      <c r="X95" s="2" t="s">
        <v>717</v>
      </c>
      <c r="Y95" s="2" t="s">
        <v>1457</v>
      </c>
      <c r="Z95" s="2" t="s">
        <v>161</v>
      </c>
      <c r="AA95" s="2" t="s">
        <v>2367</v>
      </c>
      <c r="AB95" s="2" t="s">
        <v>1075</v>
      </c>
      <c r="AC95" s="2" t="s">
        <v>1109</v>
      </c>
      <c r="AD95" s="2" t="s">
        <v>1503</v>
      </c>
      <c r="AE95" s="2" t="s">
        <v>1711</v>
      </c>
      <c r="AF95" s="7" t="s">
        <v>897</v>
      </c>
      <c r="AG95" s="53">
        <v>3.5884007229769E-3</v>
      </c>
      <c r="AH95" s="54">
        <v>0</v>
      </c>
      <c r="AI95" s="54">
        <v>1.6916245966826799E-2</v>
      </c>
      <c r="AJ95" s="54">
        <v>2.4357308777828301E-4</v>
      </c>
      <c r="AK95" s="54">
        <v>3.0795706554877498E-3</v>
      </c>
      <c r="AL95" s="54">
        <v>6.7064681734510107E-2</v>
      </c>
      <c r="AM95" s="54">
        <v>0.18042924477240499</v>
      </c>
      <c r="AN95" s="54">
        <v>2.2483676626445199E-2</v>
      </c>
      <c r="AO95" s="54">
        <v>5.5285980413945203E-2</v>
      </c>
      <c r="AP95" s="54">
        <v>1.13854313563987E-2</v>
      </c>
      <c r="AQ95" s="54">
        <v>9.3780277987890407E-3</v>
      </c>
      <c r="AR95" s="54">
        <v>1.5968220001240999E-2</v>
      </c>
      <c r="AS95" s="54">
        <v>7.0239639372501994E-2</v>
      </c>
      <c r="AT95" s="54">
        <v>3.3973016989078099E-2</v>
      </c>
      <c r="AU95" s="54">
        <v>1.8820149051734701E-2</v>
      </c>
      <c r="AV95" s="54">
        <v>0.18491380833802201</v>
      </c>
      <c r="AW95" s="54">
        <v>0.24083661851280599</v>
      </c>
      <c r="AX95" s="54">
        <v>2.8617644331787699E-2</v>
      </c>
      <c r="AY95" s="55">
        <v>3.67760702672663E-2</v>
      </c>
    </row>
    <row r="96" spans="1:51" x14ac:dyDescent="0.35">
      <c r="A96" s="26" t="s">
        <v>246</v>
      </c>
      <c r="B96" s="27" t="s">
        <v>247</v>
      </c>
      <c r="C96" s="33">
        <v>0</v>
      </c>
      <c r="D96" s="34">
        <v>0</v>
      </c>
      <c r="E96" s="34">
        <v>2.1256923600664601</v>
      </c>
      <c r="F96" s="34">
        <v>1.2442928223291501</v>
      </c>
      <c r="G96" s="34">
        <v>0.670406503731651</v>
      </c>
      <c r="H96" s="34">
        <v>1.1969523696981099</v>
      </c>
      <c r="I96" s="34">
        <v>0.99938744642352995</v>
      </c>
      <c r="J96" s="34">
        <v>0.795387703387199</v>
      </c>
      <c r="K96" s="34">
        <v>1.1641781809370499</v>
      </c>
      <c r="L96" s="34">
        <v>0.10491603339713999</v>
      </c>
      <c r="M96" s="34">
        <v>9.8204081570948398E-2</v>
      </c>
      <c r="N96" s="34">
        <v>8.7770587064860406E-2</v>
      </c>
      <c r="O96" s="34">
        <v>0.77429256400220903</v>
      </c>
      <c r="P96" s="34">
        <v>0.45089993073315998</v>
      </c>
      <c r="Q96" s="34">
        <v>0</v>
      </c>
      <c r="R96" s="34">
        <v>2.0222956130581098</v>
      </c>
      <c r="S96" s="34">
        <v>0.87671168284693801</v>
      </c>
      <c r="T96" s="34">
        <v>1.00368169414223</v>
      </c>
      <c r="U96" s="35">
        <v>2.29187064974285</v>
      </c>
      <c r="V96" s="22">
        <v>0.64442142165440597</v>
      </c>
      <c r="W96" s="2" t="s">
        <v>1009</v>
      </c>
      <c r="X96" s="2" t="s">
        <v>2425</v>
      </c>
      <c r="Y96" s="2" t="s">
        <v>609</v>
      </c>
      <c r="Z96" s="2" t="s">
        <v>2367</v>
      </c>
      <c r="AA96" s="2" t="s">
        <v>1767</v>
      </c>
      <c r="AB96" s="2" t="s">
        <v>1109</v>
      </c>
      <c r="AC96" s="2" t="s">
        <v>1075</v>
      </c>
      <c r="AD96" s="2" t="s">
        <v>1503</v>
      </c>
      <c r="AE96" s="2" t="s">
        <v>2291</v>
      </c>
      <c r="AF96" s="7" t="s">
        <v>735</v>
      </c>
      <c r="AG96" s="53">
        <v>0</v>
      </c>
      <c r="AH96" s="54">
        <v>0</v>
      </c>
      <c r="AI96" s="54">
        <v>0.170477355285993</v>
      </c>
      <c r="AJ96" s="54">
        <v>5.1867371877001803E-3</v>
      </c>
      <c r="AK96" s="54">
        <v>4.3800307392687296E-3</v>
      </c>
      <c r="AL96" s="54">
        <v>6.0451794738111402E-2</v>
      </c>
      <c r="AM96" s="54">
        <v>0.15254732372999</v>
      </c>
      <c r="AN96" s="54">
        <v>3.9567001871139797E-2</v>
      </c>
      <c r="AO96" s="54">
        <v>8.92609273566633E-2</v>
      </c>
      <c r="AP96" s="54">
        <v>4.5333452183238497E-3</v>
      </c>
      <c r="AQ96" s="54">
        <v>3.4018466904126099E-3</v>
      </c>
      <c r="AR96" s="54">
        <v>1.7462529049658501E-3</v>
      </c>
      <c r="AS96" s="54">
        <v>7.0373575460447299E-2</v>
      </c>
      <c r="AT96" s="54">
        <v>4.0036741687093598E-2</v>
      </c>
      <c r="AU96" s="54">
        <v>0</v>
      </c>
      <c r="AV96" s="54">
        <v>0.172758847360554</v>
      </c>
      <c r="AW96" s="54">
        <v>0.111239609261304</v>
      </c>
      <c r="AX96" s="54">
        <v>2.4891322416811801E-2</v>
      </c>
      <c r="AY96" s="55">
        <v>4.9147288091219897E-2</v>
      </c>
    </row>
    <row r="97" spans="1:51" x14ac:dyDescent="0.35">
      <c r="A97" s="26" t="s">
        <v>248</v>
      </c>
      <c r="B97" s="27" t="s">
        <v>249</v>
      </c>
      <c r="C97" s="33">
        <v>0</v>
      </c>
      <c r="D97" s="34">
        <v>0</v>
      </c>
      <c r="E97" s="34">
        <v>1.15490772556496</v>
      </c>
      <c r="F97" s="34">
        <v>0</v>
      </c>
      <c r="G97" s="34">
        <v>0.47405943607706602</v>
      </c>
      <c r="H97" s="34">
        <v>4.39365437700594</v>
      </c>
      <c r="I97" s="34">
        <v>0.70521734401565395</v>
      </c>
      <c r="J97" s="34">
        <v>0.102177420443019</v>
      </c>
      <c r="K97" s="34">
        <v>1.0075552347249399</v>
      </c>
      <c r="L97" s="34">
        <v>0.64341285994967101</v>
      </c>
      <c r="M97" s="34">
        <v>1.73138403442358</v>
      </c>
      <c r="N97" s="34">
        <v>0.52015488578176505</v>
      </c>
      <c r="O97" s="34">
        <v>0.78177715155583205</v>
      </c>
      <c r="P97" s="34">
        <v>0.415951143793237</v>
      </c>
      <c r="Q97" s="34">
        <v>0.22237645286510199</v>
      </c>
      <c r="R97" s="34">
        <v>0.81107128250393401</v>
      </c>
      <c r="S97" s="34">
        <v>1.2734214330457001</v>
      </c>
      <c r="T97" s="34">
        <v>0.18505170271898699</v>
      </c>
      <c r="U97" s="35">
        <v>1.94272345190176</v>
      </c>
      <c r="V97" s="22">
        <v>0.75577534261571</v>
      </c>
      <c r="W97" s="2" t="s">
        <v>2147</v>
      </c>
      <c r="X97" s="2" t="s">
        <v>2427</v>
      </c>
      <c r="Y97" s="2" t="s">
        <v>2417</v>
      </c>
      <c r="Z97" s="2" t="s">
        <v>579</v>
      </c>
      <c r="AA97" s="2" t="s">
        <v>1199</v>
      </c>
      <c r="AB97" s="2" t="s">
        <v>131</v>
      </c>
      <c r="AC97" s="2" t="s">
        <v>1075</v>
      </c>
      <c r="AD97" s="2" t="s">
        <v>1781</v>
      </c>
      <c r="AE97" s="2" t="s">
        <v>873</v>
      </c>
      <c r="AF97" s="7" t="s">
        <v>433</v>
      </c>
      <c r="AG97" s="53">
        <v>0</v>
      </c>
      <c r="AH97" s="54">
        <v>0</v>
      </c>
      <c r="AI97" s="54">
        <v>9.2621876218965907E-2</v>
      </c>
      <c r="AJ97" s="54">
        <v>0</v>
      </c>
      <c r="AK97" s="54">
        <v>3.0972177189514298E-3</v>
      </c>
      <c r="AL97" s="54">
        <v>0.22190046928597301</v>
      </c>
      <c r="AM97" s="54">
        <v>0.107644956780825</v>
      </c>
      <c r="AN97" s="54">
        <v>5.0828723761260804E-3</v>
      </c>
      <c r="AO97" s="54">
        <v>7.7252190504223398E-2</v>
      </c>
      <c r="AP97" s="54">
        <v>2.7801400011186701E-2</v>
      </c>
      <c r="AQ97" s="54">
        <v>5.9976153262854798E-2</v>
      </c>
      <c r="AR97" s="54">
        <v>1.03488196980768E-2</v>
      </c>
      <c r="AS97" s="54">
        <v>7.1053831492188899E-2</v>
      </c>
      <c r="AT97" s="54">
        <v>3.6933535277822699E-2</v>
      </c>
      <c r="AU97" s="54">
        <v>9.1745705571579898E-3</v>
      </c>
      <c r="AV97" s="54">
        <v>6.9287466672954698E-2</v>
      </c>
      <c r="AW97" s="54">
        <v>0.161575242361297</v>
      </c>
      <c r="AX97" s="54">
        <v>4.5892852515307296E-3</v>
      </c>
      <c r="AY97" s="55">
        <v>4.1660112529866199E-2</v>
      </c>
    </row>
    <row r="98" spans="1:51" x14ac:dyDescent="0.35">
      <c r="A98" s="26" t="s">
        <v>250</v>
      </c>
      <c r="B98" s="27" t="s">
        <v>251</v>
      </c>
      <c r="C98" s="33">
        <v>0</v>
      </c>
      <c r="D98" s="34">
        <v>0</v>
      </c>
      <c r="E98" s="34">
        <v>1.3239074970540099</v>
      </c>
      <c r="F98" s="34">
        <v>0</v>
      </c>
      <c r="G98" s="34">
        <v>0</v>
      </c>
      <c r="H98" s="34">
        <v>1.0210697865527201</v>
      </c>
      <c r="I98" s="34">
        <v>2.9538196742205001</v>
      </c>
      <c r="J98" s="34">
        <v>1.20454355461753</v>
      </c>
      <c r="K98" s="34">
        <v>0.25037921527886497</v>
      </c>
      <c r="L98" s="34">
        <v>0.34365153824240902</v>
      </c>
      <c r="M98" s="34">
        <v>0.37798712302666798</v>
      </c>
      <c r="N98" s="34">
        <v>0.70037963953039395</v>
      </c>
      <c r="O98" s="34">
        <v>0.45393052097689202</v>
      </c>
      <c r="P98" s="34">
        <v>0.48376403052037298</v>
      </c>
      <c r="Q98" s="34">
        <v>0.147322502578669</v>
      </c>
      <c r="R98" s="34">
        <v>0.63870029731065803</v>
      </c>
      <c r="S98" s="34">
        <v>0.80414204256365196</v>
      </c>
      <c r="T98" s="34">
        <v>0.20608678644853401</v>
      </c>
      <c r="U98" s="35">
        <v>0.85769233921381904</v>
      </c>
      <c r="V98" s="22">
        <v>0.75414126905791701</v>
      </c>
      <c r="W98" s="2" t="s">
        <v>1397</v>
      </c>
      <c r="X98" s="2" t="s">
        <v>873</v>
      </c>
      <c r="Y98" s="2" t="s">
        <v>435</v>
      </c>
      <c r="Z98" s="2" t="s">
        <v>2439</v>
      </c>
      <c r="AA98" s="2" t="s">
        <v>1093</v>
      </c>
      <c r="AB98" s="2" t="s">
        <v>131</v>
      </c>
      <c r="AC98" s="2" t="s">
        <v>1503</v>
      </c>
      <c r="AD98" s="2" t="s">
        <v>1075</v>
      </c>
      <c r="AE98" s="2" t="s">
        <v>1109</v>
      </c>
      <c r="AF98" s="7" t="s">
        <v>735</v>
      </c>
      <c r="AG98" s="53">
        <v>0</v>
      </c>
      <c r="AH98" s="54">
        <v>0</v>
      </c>
      <c r="AI98" s="54">
        <v>0.106175405708289</v>
      </c>
      <c r="AJ98" s="54">
        <v>0</v>
      </c>
      <c r="AK98" s="54">
        <v>0</v>
      </c>
      <c r="AL98" s="54">
        <v>5.1568886709786099E-2</v>
      </c>
      <c r="AM98" s="54">
        <v>0.45087347024005903</v>
      </c>
      <c r="AN98" s="54">
        <v>5.9920686322478697E-2</v>
      </c>
      <c r="AO98" s="54">
        <v>1.91973027089688E-2</v>
      </c>
      <c r="AP98" s="54">
        <v>1.4848932114729801E-2</v>
      </c>
      <c r="AQ98" s="54">
        <v>1.30936945075738E-2</v>
      </c>
      <c r="AR98" s="54">
        <v>1.3934508370157001E-2</v>
      </c>
      <c r="AS98" s="54">
        <v>4.1256645429538601E-2</v>
      </c>
      <c r="AT98" s="54">
        <v>4.2954842543352599E-2</v>
      </c>
      <c r="AU98" s="54">
        <v>6.0780747113769696E-3</v>
      </c>
      <c r="AV98" s="54">
        <v>5.4562313471755601E-2</v>
      </c>
      <c r="AW98" s="54">
        <v>0.10203177208143201</v>
      </c>
      <c r="AX98" s="54">
        <v>5.1109556717771299E-3</v>
      </c>
      <c r="AY98" s="55">
        <v>1.8392509408724E-2</v>
      </c>
    </row>
    <row r="99" spans="1:51" x14ac:dyDescent="0.35">
      <c r="A99" s="26" t="s">
        <v>252</v>
      </c>
      <c r="B99" s="27" t="s">
        <v>253</v>
      </c>
      <c r="C99" s="33">
        <v>0.31339957158763798</v>
      </c>
      <c r="D99" s="34">
        <v>0</v>
      </c>
      <c r="E99" s="34">
        <v>1.5811863389140199</v>
      </c>
      <c r="F99" s="34">
        <v>0.33735425719217899</v>
      </c>
      <c r="G99" s="34">
        <v>0.94462009075783104</v>
      </c>
      <c r="H99" s="34">
        <v>1.80158500156262</v>
      </c>
      <c r="I99" s="34">
        <v>0.80379025492446099</v>
      </c>
      <c r="J99" s="34">
        <v>0.70127831476747704</v>
      </c>
      <c r="K99" s="34">
        <v>1.79159043194386</v>
      </c>
      <c r="L99" s="34">
        <v>0.55830900295563102</v>
      </c>
      <c r="M99" s="34">
        <v>0.25236507995385699</v>
      </c>
      <c r="N99" s="34">
        <v>1.5004509096780401</v>
      </c>
      <c r="O99" s="34">
        <v>0.55941424270611695</v>
      </c>
      <c r="P99" s="34">
        <v>0.28546815358156902</v>
      </c>
      <c r="Q99" s="34">
        <v>0.215583905006488</v>
      </c>
      <c r="R99" s="34">
        <v>1.4653375988410999</v>
      </c>
      <c r="S99" s="34">
        <v>1.2865293700687099</v>
      </c>
      <c r="T99" s="34">
        <v>0.74790193704775798</v>
      </c>
      <c r="U99" s="35">
        <v>1.14117005562743</v>
      </c>
      <c r="V99" s="22">
        <v>0.67689250429831405</v>
      </c>
      <c r="W99" s="2" t="s">
        <v>2443</v>
      </c>
      <c r="X99" s="2" t="s">
        <v>1575</v>
      </c>
      <c r="Y99" s="2" t="s">
        <v>775</v>
      </c>
      <c r="Z99" s="2" t="s">
        <v>351</v>
      </c>
      <c r="AA99" s="2" t="s">
        <v>1705</v>
      </c>
      <c r="AB99" s="2" t="s">
        <v>1503</v>
      </c>
      <c r="AC99" s="2" t="s">
        <v>1711</v>
      </c>
      <c r="AD99" s="2" t="s">
        <v>1075</v>
      </c>
      <c r="AE99" s="2" t="s">
        <v>131</v>
      </c>
      <c r="AF99" s="7" t="s">
        <v>1109</v>
      </c>
      <c r="AG99" s="53">
        <v>4.3991144254820497E-4</v>
      </c>
      <c r="AH99" s="54">
        <v>0</v>
      </c>
      <c r="AI99" s="54">
        <v>0.12680878490995601</v>
      </c>
      <c r="AJ99" s="54">
        <v>1.4062348024577601E-3</v>
      </c>
      <c r="AK99" s="54">
        <v>6.1715765157705701E-3</v>
      </c>
      <c r="AL99" s="54">
        <v>9.0988621999380001E-2</v>
      </c>
      <c r="AM99" s="54">
        <v>0.12269120716672401</v>
      </c>
      <c r="AN99" s="54">
        <v>3.4885478206955499E-2</v>
      </c>
      <c r="AO99" s="54">
        <v>0.137366449584131</v>
      </c>
      <c r="AP99" s="54">
        <v>2.4124124473095601E-2</v>
      </c>
      <c r="AQ99" s="54">
        <v>8.7420736315985594E-3</v>
      </c>
      <c r="AR99" s="54">
        <v>2.9852446558750901E-2</v>
      </c>
      <c r="AS99" s="54">
        <v>5.0843805368916799E-2</v>
      </c>
      <c r="AT99" s="54">
        <v>2.53475637183023E-2</v>
      </c>
      <c r="AU99" s="54">
        <v>8.8943308609634696E-3</v>
      </c>
      <c r="AV99" s="54">
        <v>0.125179539991712</v>
      </c>
      <c r="AW99" s="54">
        <v>0.163238413756396</v>
      </c>
      <c r="AX99" s="54">
        <v>1.8547980260936899E-2</v>
      </c>
      <c r="AY99" s="55">
        <v>2.4471456751404198E-2</v>
      </c>
    </row>
    <row r="100" spans="1:51" x14ac:dyDescent="0.35">
      <c r="A100" s="26" t="s">
        <v>254</v>
      </c>
      <c r="B100" s="27" t="s">
        <v>255</v>
      </c>
      <c r="C100" s="33">
        <v>0.65512030631735896</v>
      </c>
      <c r="D100" s="34">
        <v>0</v>
      </c>
      <c r="E100" s="34">
        <v>0.40953722753236399</v>
      </c>
      <c r="F100" s="34">
        <v>1.99391551864998</v>
      </c>
      <c r="G100" s="34">
        <v>1.4009661091172201</v>
      </c>
      <c r="H100" s="34">
        <v>1.36059423883318</v>
      </c>
      <c r="I100" s="34">
        <v>1.0031362806061399</v>
      </c>
      <c r="J100" s="34">
        <v>0.19975758453905601</v>
      </c>
      <c r="K100" s="34">
        <v>0.50180504064626197</v>
      </c>
      <c r="L100" s="34">
        <v>0.29924059613431198</v>
      </c>
      <c r="M100" s="34">
        <v>0.23526045187370401</v>
      </c>
      <c r="N100" s="34">
        <v>1.98929377466623</v>
      </c>
      <c r="O100" s="34">
        <v>0.37065916027627699</v>
      </c>
      <c r="P100" s="34">
        <v>0.30227394499739901</v>
      </c>
      <c r="Q100" s="34">
        <v>6.9458724711758997</v>
      </c>
      <c r="R100" s="34">
        <v>0.49897104085903399</v>
      </c>
      <c r="S100" s="34">
        <v>1.44046723827649</v>
      </c>
      <c r="T100" s="34">
        <v>0.58350008467777303</v>
      </c>
      <c r="U100" s="35">
        <v>1.4412017898127301</v>
      </c>
      <c r="V100" s="22">
        <v>0.76553045588506996</v>
      </c>
      <c r="W100" s="2" t="s">
        <v>599</v>
      </c>
      <c r="X100" s="2" t="s">
        <v>815</v>
      </c>
      <c r="Y100" s="2" t="s">
        <v>2429</v>
      </c>
      <c r="Z100" s="2" t="s">
        <v>231</v>
      </c>
      <c r="AA100" s="2" t="s">
        <v>1867</v>
      </c>
      <c r="AB100" s="2" t="s">
        <v>799</v>
      </c>
      <c r="AC100" s="2" t="s">
        <v>1503</v>
      </c>
      <c r="AD100" s="2" t="s">
        <v>897</v>
      </c>
      <c r="AE100" s="2" t="s">
        <v>1075</v>
      </c>
      <c r="AF100" s="7" t="s">
        <v>593</v>
      </c>
      <c r="AG100" s="53">
        <v>9.1957662078074101E-4</v>
      </c>
      <c r="AH100" s="54">
        <v>0</v>
      </c>
      <c r="AI100" s="54">
        <v>3.28442745302489E-2</v>
      </c>
      <c r="AJ100" s="54">
        <v>8.3114806933914601E-3</v>
      </c>
      <c r="AK100" s="54">
        <v>9.1530654736358599E-3</v>
      </c>
      <c r="AL100" s="54">
        <v>6.8716488416782406E-2</v>
      </c>
      <c r="AM100" s="54">
        <v>0.15311954887021101</v>
      </c>
      <c r="AN100" s="54">
        <v>9.9370516888461005E-3</v>
      </c>
      <c r="AO100" s="54">
        <v>3.8474852057681398E-2</v>
      </c>
      <c r="AP100" s="54">
        <v>1.29299677245598E-2</v>
      </c>
      <c r="AQ100" s="54">
        <v>8.1495593338789894E-3</v>
      </c>
      <c r="AR100" s="54">
        <v>3.9578293241610898E-2</v>
      </c>
      <c r="AS100" s="54">
        <v>3.3688313175811703E-2</v>
      </c>
      <c r="AT100" s="54">
        <v>2.6839799764266401E-2</v>
      </c>
      <c r="AU100" s="54">
        <v>0.28656539955910598</v>
      </c>
      <c r="AV100" s="54">
        <v>4.2625648460339997E-2</v>
      </c>
      <c r="AW100" s="54">
        <v>0.18277047731273599</v>
      </c>
      <c r="AX100" s="54">
        <v>1.4470811635519601E-2</v>
      </c>
      <c r="AY100" s="55">
        <v>3.0905391440592501E-2</v>
      </c>
    </row>
    <row r="101" spans="1:51" x14ac:dyDescent="0.35">
      <c r="A101" s="26" t="s">
        <v>256</v>
      </c>
      <c r="B101" s="27" t="s">
        <v>257</v>
      </c>
      <c r="C101" s="33">
        <v>0</v>
      </c>
      <c r="D101" s="34">
        <v>0</v>
      </c>
      <c r="E101" s="34">
        <v>0.18295398912626401</v>
      </c>
      <c r="F101" s="34">
        <v>0</v>
      </c>
      <c r="G101" s="34">
        <v>7.5808508137847896E-2</v>
      </c>
      <c r="H101" s="34">
        <v>1.4548241987244901</v>
      </c>
      <c r="I101" s="34">
        <v>1.5034190008553301</v>
      </c>
      <c r="J101" s="34">
        <v>0.25037644340242199</v>
      </c>
      <c r="K101" s="34">
        <v>1.50741899117136</v>
      </c>
      <c r="L101" s="34">
        <v>0.35843353019365998</v>
      </c>
      <c r="M101" s="34">
        <v>1.1934046588209699</v>
      </c>
      <c r="N101" s="34">
        <v>1.7786462274880099</v>
      </c>
      <c r="O101" s="34">
        <v>0.70631785351097898</v>
      </c>
      <c r="P101" s="34">
        <v>0.42317417114022698</v>
      </c>
      <c r="Q101" s="34">
        <v>0.13535252310816101</v>
      </c>
      <c r="R101" s="34">
        <v>1.35667516329424</v>
      </c>
      <c r="S101" s="34">
        <v>1.0962781285363801</v>
      </c>
      <c r="T101" s="34">
        <v>2.8571097533838499</v>
      </c>
      <c r="U101" s="35">
        <v>1.32521966415507</v>
      </c>
      <c r="V101" s="22">
        <v>0.62631569117015196</v>
      </c>
      <c r="W101" s="2" t="s">
        <v>1617</v>
      </c>
      <c r="X101" s="2" t="s">
        <v>745</v>
      </c>
      <c r="Y101" s="2" t="s">
        <v>669</v>
      </c>
      <c r="Z101" s="2" t="s">
        <v>1903</v>
      </c>
      <c r="AA101" s="2" t="s">
        <v>653</v>
      </c>
      <c r="AB101" s="2" t="s">
        <v>1075</v>
      </c>
      <c r="AC101" s="2" t="s">
        <v>897</v>
      </c>
      <c r="AD101" s="2" t="s">
        <v>131</v>
      </c>
      <c r="AE101" s="2" t="s">
        <v>1109</v>
      </c>
      <c r="AF101" s="7" t="s">
        <v>1255</v>
      </c>
      <c r="AG101" s="53">
        <v>0</v>
      </c>
      <c r="AH101" s="54">
        <v>0</v>
      </c>
      <c r="AI101" s="54">
        <v>1.46726369211266E-2</v>
      </c>
      <c r="AJ101" s="54">
        <v>0</v>
      </c>
      <c r="AK101" s="54">
        <v>4.9528695514384005E-4</v>
      </c>
      <c r="AL101" s="54">
        <v>7.3475550128625194E-2</v>
      </c>
      <c r="AM101" s="54">
        <v>0.22948311572857499</v>
      </c>
      <c r="AN101" s="54">
        <v>1.24551148608471E-2</v>
      </c>
      <c r="AO101" s="54">
        <v>0.115578198655724</v>
      </c>
      <c r="AP101" s="54">
        <v>1.5487651196644E-2</v>
      </c>
      <c r="AQ101" s="54">
        <v>4.1340233766150397E-2</v>
      </c>
      <c r="AR101" s="54">
        <v>3.53873233109658E-2</v>
      </c>
      <c r="AS101" s="54">
        <v>6.4195518688946407E-2</v>
      </c>
      <c r="AT101" s="54">
        <v>3.7574889290940501E-2</v>
      </c>
      <c r="AU101" s="54">
        <v>5.5842300627867401E-3</v>
      </c>
      <c r="AV101" s="54">
        <v>0.11589682336252501</v>
      </c>
      <c r="AW101" s="54">
        <v>0.13909880870310201</v>
      </c>
      <c r="AX101" s="54">
        <v>7.0856368574574197E-2</v>
      </c>
      <c r="AY101" s="55">
        <v>2.8418249793323299E-2</v>
      </c>
    </row>
    <row r="102" spans="1:51" x14ac:dyDescent="0.35">
      <c r="A102" s="26" t="s">
        <v>258</v>
      </c>
      <c r="B102" s="27" t="s">
        <v>259</v>
      </c>
      <c r="C102" s="33">
        <v>0</v>
      </c>
      <c r="D102" s="34">
        <v>0</v>
      </c>
      <c r="E102" s="34">
        <v>0.31260998164641302</v>
      </c>
      <c r="F102" s="34">
        <v>0</v>
      </c>
      <c r="G102" s="34">
        <v>0</v>
      </c>
      <c r="H102" s="34">
        <v>1.0732938665851699</v>
      </c>
      <c r="I102" s="34">
        <v>1.49414323131122</v>
      </c>
      <c r="J102" s="34">
        <v>1.86612850744222</v>
      </c>
      <c r="K102" s="34">
        <v>0.72971737227427402</v>
      </c>
      <c r="L102" s="34">
        <v>0.32119122720114401</v>
      </c>
      <c r="M102" s="34">
        <v>0.30094325765206398</v>
      </c>
      <c r="N102" s="34">
        <v>0.267475564285865</v>
      </c>
      <c r="O102" s="34">
        <v>0.23910542390352299</v>
      </c>
      <c r="P102" s="34">
        <v>0.92302952310489295</v>
      </c>
      <c r="Q102" s="34">
        <v>0.52200270239411395</v>
      </c>
      <c r="R102" s="34">
        <v>1.99037925497093</v>
      </c>
      <c r="S102" s="34">
        <v>1.2303044762381801</v>
      </c>
      <c r="T102" s="34">
        <v>1.1670842005808599</v>
      </c>
      <c r="U102" s="35">
        <v>1.5828281991972299</v>
      </c>
      <c r="V102" s="22">
        <v>0.58033610330749896</v>
      </c>
      <c r="W102" s="2" t="s">
        <v>887</v>
      </c>
      <c r="X102" s="2" t="s">
        <v>689</v>
      </c>
      <c r="Y102" s="2" t="s">
        <v>1641</v>
      </c>
      <c r="Z102" s="2" t="s">
        <v>1593</v>
      </c>
      <c r="AA102" s="2" t="s">
        <v>717</v>
      </c>
      <c r="AB102" s="2" t="s">
        <v>1711</v>
      </c>
      <c r="AC102" s="2" t="s">
        <v>131</v>
      </c>
      <c r="AD102" s="2" t="s">
        <v>261</v>
      </c>
      <c r="AE102" s="2" t="s">
        <v>1503</v>
      </c>
      <c r="AF102" s="7" t="s">
        <v>873</v>
      </c>
      <c r="AG102" s="53">
        <v>0</v>
      </c>
      <c r="AH102" s="54">
        <v>0</v>
      </c>
      <c r="AI102" s="54">
        <v>2.5070854046545701E-2</v>
      </c>
      <c r="AJ102" s="54">
        <v>0</v>
      </c>
      <c r="AK102" s="54">
        <v>0</v>
      </c>
      <c r="AL102" s="54">
        <v>5.4206451450398999E-2</v>
      </c>
      <c r="AM102" s="54">
        <v>0.22806725461829799</v>
      </c>
      <c r="AN102" s="54">
        <v>9.2831596253392504E-2</v>
      </c>
      <c r="AO102" s="54">
        <v>5.5949553448117299E-2</v>
      </c>
      <c r="AP102" s="54">
        <v>1.38784384698208E-2</v>
      </c>
      <c r="AQ102" s="54">
        <v>1.04248500537734E-2</v>
      </c>
      <c r="AR102" s="54">
        <v>5.32160028502956E-3</v>
      </c>
      <c r="AS102" s="54">
        <v>2.17317127586787E-2</v>
      </c>
      <c r="AT102" s="54">
        <v>8.1958527973209294E-2</v>
      </c>
      <c r="AU102" s="54">
        <v>2.1536230848358501E-2</v>
      </c>
      <c r="AV102" s="54">
        <v>0.170032325481417</v>
      </c>
      <c r="AW102" s="54">
        <v>0.15610444332708001</v>
      </c>
      <c r="AX102" s="54">
        <v>2.8943707246800399E-2</v>
      </c>
      <c r="AY102" s="55">
        <v>3.3942453739080503E-2</v>
      </c>
    </row>
    <row r="103" spans="1:51" x14ac:dyDescent="0.35">
      <c r="A103" s="26" t="s">
        <v>260</v>
      </c>
      <c r="B103" s="27" t="s">
        <v>261</v>
      </c>
      <c r="C103" s="33">
        <v>0.21856973479220301</v>
      </c>
      <c r="D103" s="34">
        <v>0</v>
      </c>
      <c r="E103" s="34">
        <v>2.7815714249545902</v>
      </c>
      <c r="F103" s="34">
        <v>0</v>
      </c>
      <c r="G103" s="34">
        <v>4.6490315413227101</v>
      </c>
      <c r="H103" s="34">
        <v>0.40809892176456097</v>
      </c>
      <c r="I103" s="34">
        <v>0.61851860928362601</v>
      </c>
      <c r="J103" s="34">
        <v>4.3874871453195796</v>
      </c>
      <c r="K103" s="34">
        <v>0.45735847243345501</v>
      </c>
      <c r="L103" s="34">
        <v>0.33512965153563001</v>
      </c>
      <c r="M103" s="34">
        <v>7.8689769409519703E-2</v>
      </c>
      <c r="N103" s="34">
        <v>0.38421370771128799</v>
      </c>
      <c r="O103" s="34">
        <v>2.32334374020623</v>
      </c>
      <c r="P103" s="34">
        <v>0.13994526569094401</v>
      </c>
      <c r="Q103" s="34">
        <v>0.90210940692799901</v>
      </c>
      <c r="R103" s="34">
        <v>0.39110239995195101</v>
      </c>
      <c r="S103" s="34">
        <v>0.21178240038026699</v>
      </c>
      <c r="T103" s="34">
        <v>0.60343683020594896</v>
      </c>
      <c r="U103" s="35">
        <v>0.79221806579543697</v>
      </c>
      <c r="V103" s="22">
        <v>1.1413238002935799</v>
      </c>
      <c r="W103" s="2" t="s">
        <v>799</v>
      </c>
      <c r="X103" s="2" t="s">
        <v>505</v>
      </c>
      <c r="Y103" s="2" t="s">
        <v>1149</v>
      </c>
      <c r="Z103" s="2" t="s">
        <v>2147</v>
      </c>
      <c r="AA103" s="2" t="s">
        <v>91</v>
      </c>
      <c r="AB103" s="2" t="s">
        <v>735</v>
      </c>
      <c r="AC103" s="2" t="s">
        <v>1503</v>
      </c>
      <c r="AD103" s="2" t="s">
        <v>1109</v>
      </c>
      <c r="AE103" s="2" t="s">
        <v>131</v>
      </c>
      <c r="AF103" s="7" t="s">
        <v>199</v>
      </c>
      <c r="AG103" s="53">
        <v>3.0680108094190302E-4</v>
      </c>
      <c r="AH103" s="54">
        <v>0</v>
      </c>
      <c r="AI103" s="54">
        <v>0.22307787757703801</v>
      </c>
      <c r="AJ103" s="54">
        <v>0</v>
      </c>
      <c r="AK103" s="54">
        <v>3.0373961089992799E-2</v>
      </c>
      <c r="AL103" s="54">
        <v>2.0610938977946199E-2</v>
      </c>
      <c r="AM103" s="54">
        <v>9.4411190435772605E-2</v>
      </c>
      <c r="AN103" s="54">
        <v>0.21825797827798701</v>
      </c>
      <c r="AO103" s="54">
        <v>3.5067004391868703E-2</v>
      </c>
      <c r="AP103" s="54">
        <v>1.44807076107873E-2</v>
      </c>
      <c r="AQ103" s="54">
        <v>2.7258595300004001E-3</v>
      </c>
      <c r="AR103" s="54">
        <v>7.6441815607628701E-3</v>
      </c>
      <c r="AS103" s="54">
        <v>0.211163084373228</v>
      </c>
      <c r="AT103" s="54">
        <v>1.24261550532724E-2</v>
      </c>
      <c r="AU103" s="54">
        <v>3.7218267930361898E-2</v>
      </c>
      <c r="AV103" s="54">
        <v>3.3410743404359101E-2</v>
      </c>
      <c r="AW103" s="54">
        <v>2.6871538189408399E-2</v>
      </c>
      <c r="AX103" s="54">
        <v>1.49652432504231E-2</v>
      </c>
      <c r="AY103" s="55">
        <v>1.6988467265849301E-2</v>
      </c>
    </row>
    <row r="104" spans="1:51" x14ac:dyDescent="0.35">
      <c r="A104" s="26" t="s">
        <v>262</v>
      </c>
      <c r="B104" s="27" t="s">
        <v>263</v>
      </c>
      <c r="C104" s="33">
        <v>0.45647351350118298</v>
      </c>
      <c r="D104" s="34">
        <v>0</v>
      </c>
      <c r="E104" s="34">
        <v>0.176094624353514</v>
      </c>
      <c r="F104" s="34">
        <v>0.63693331515106999</v>
      </c>
      <c r="G104" s="34">
        <v>0</v>
      </c>
      <c r="H104" s="34">
        <v>1.00446812566652</v>
      </c>
      <c r="I104" s="34">
        <v>0.373981892768114</v>
      </c>
      <c r="J104" s="34">
        <v>0.128489921533992</v>
      </c>
      <c r="K104" s="34">
        <v>0.58471357892360298</v>
      </c>
      <c r="L104" s="34">
        <v>1.20261991446724</v>
      </c>
      <c r="M104" s="34">
        <v>0.28076213293098401</v>
      </c>
      <c r="N104" s="34">
        <v>1.39040696012278</v>
      </c>
      <c r="O104" s="34">
        <v>1.49567035462294</v>
      </c>
      <c r="P104" s="34">
        <v>2.3292649296389198</v>
      </c>
      <c r="Q104" s="34">
        <v>8.4390421657331693E-3</v>
      </c>
      <c r="R104" s="34">
        <v>1.1517232864526199</v>
      </c>
      <c r="S104" s="34">
        <v>1.4525028782340901</v>
      </c>
      <c r="T104" s="34">
        <v>4.1098981905076997</v>
      </c>
      <c r="U104" s="35">
        <v>0.30170815832452302</v>
      </c>
      <c r="V104" s="22">
        <v>0.664402188491514</v>
      </c>
      <c r="W104" s="2" t="s">
        <v>2147</v>
      </c>
      <c r="X104" s="2" t="s">
        <v>1101</v>
      </c>
      <c r="Y104" s="2" t="s">
        <v>1531</v>
      </c>
      <c r="Z104" s="2" t="s">
        <v>1637</v>
      </c>
      <c r="AA104" s="2" t="s">
        <v>1133</v>
      </c>
      <c r="AB104" s="2" t="s">
        <v>131</v>
      </c>
      <c r="AC104" s="2" t="s">
        <v>1145</v>
      </c>
      <c r="AD104" s="2" t="s">
        <v>929</v>
      </c>
      <c r="AE104" s="2" t="s">
        <v>1313</v>
      </c>
      <c r="AF104" s="7" t="s">
        <v>873</v>
      </c>
      <c r="AG104" s="53">
        <v>6.4074089441823001E-4</v>
      </c>
      <c r="AH104" s="54">
        <v>0</v>
      </c>
      <c r="AI104" s="54">
        <v>1.41225261020033E-2</v>
      </c>
      <c r="AJ104" s="54">
        <v>2.6550066451362301E-3</v>
      </c>
      <c r="AK104" s="54">
        <v>0</v>
      </c>
      <c r="AL104" s="54">
        <v>5.0730423775411197E-2</v>
      </c>
      <c r="AM104" s="54">
        <v>5.7084904427621402E-2</v>
      </c>
      <c r="AN104" s="54">
        <v>6.3918023174204903E-3</v>
      </c>
      <c r="AO104" s="54">
        <v>4.4831690841985197E-2</v>
      </c>
      <c r="AP104" s="54">
        <v>5.1964328636729798E-2</v>
      </c>
      <c r="AQ104" s="54">
        <v>9.7257641171912806E-3</v>
      </c>
      <c r="AR104" s="54">
        <v>2.76630506231537E-2</v>
      </c>
      <c r="AS104" s="54">
        <v>0.135937855351419</v>
      </c>
      <c r="AT104" s="54">
        <v>0.20682233895473501</v>
      </c>
      <c r="AU104" s="54">
        <v>3.48169002548654E-4</v>
      </c>
      <c r="AV104" s="54">
        <v>9.8388379107929705E-2</v>
      </c>
      <c r="AW104" s="54">
        <v>0.18429759268291701</v>
      </c>
      <c r="AX104" s="54">
        <v>0.101925542288212</v>
      </c>
      <c r="AY104" s="55">
        <v>6.4698842311674198E-3</v>
      </c>
    </row>
    <row r="105" spans="1:51" x14ac:dyDescent="0.35">
      <c r="A105" s="26" t="s">
        <v>264</v>
      </c>
      <c r="B105" s="27" t="s">
        <v>265</v>
      </c>
      <c r="C105" s="33">
        <v>0</v>
      </c>
      <c r="D105" s="34">
        <v>0</v>
      </c>
      <c r="E105" s="34">
        <v>0.81596494909316397</v>
      </c>
      <c r="F105" s="34">
        <v>0</v>
      </c>
      <c r="G105" s="34">
        <v>0</v>
      </c>
      <c r="H105" s="34">
        <v>0.77177746132302805</v>
      </c>
      <c r="I105" s="34">
        <v>1.8582677067083799</v>
      </c>
      <c r="J105" s="34">
        <v>0.26701174996963101</v>
      </c>
      <c r="K105" s="34">
        <v>2.1564702478085902</v>
      </c>
      <c r="L105" s="34">
        <v>0.27530282122571298</v>
      </c>
      <c r="M105" s="34">
        <v>5.5820846489358499E-2</v>
      </c>
      <c r="N105" s="34">
        <v>0.70716609671373898</v>
      </c>
      <c r="O105" s="34">
        <v>0.29709075209383601</v>
      </c>
      <c r="P105" s="34">
        <v>0.74553274361200705</v>
      </c>
      <c r="Q105" s="34">
        <v>3.02623943370624E-2</v>
      </c>
      <c r="R105" s="34">
        <v>0.64213874737669696</v>
      </c>
      <c r="S105" s="34">
        <v>1.81762473678751</v>
      </c>
      <c r="T105" s="34">
        <v>0.78045173228923903</v>
      </c>
      <c r="U105" s="35">
        <v>0.28565164718497699</v>
      </c>
      <c r="V105" s="22">
        <v>0.726286874848181</v>
      </c>
      <c r="W105" s="2" t="s">
        <v>2435</v>
      </c>
      <c r="X105" s="2" t="s">
        <v>583</v>
      </c>
      <c r="Y105" s="2" t="s">
        <v>1613</v>
      </c>
      <c r="Z105" s="2" t="s">
        <v>847</v>
      </c>
      <c r="AA105" s="2" t="s">
        <v>801</v>
      </c>
      <c r="AB105" s="2" t="s">
        <v>799</v>
      </c>
      <c r="AC105" s="2" t="s">
        <v>1503</v>
      </c>
      <c r="AD105" s="2" t="s">
        <v>131</v>
      </c>
      <c r="AE105" s="2" t="s">
        <v>897</v>
      </c>
      <c r="AF105" s="7" t="s">
        <v>433</v>
      </c>
      <c r="AG105" s="53">
        <v>0</v>
      </c>
      <c r="AH105" s="54">
        <v>0</v>
      </c>
      <c r="AI105" s="54">
        <v>6.5439171321631795E-2</v>
      </c>
      <c r="AJ105" s="54">
        <v>0</v>
      </c>
      <c r="AK105" s="54">
        <v>0</v>
      </c>
      <c r="AL105" s="54">
        <v>3.8978437117900999E-2</v>
      </c>
      <c r="AM105" s="54">
        <v>0.28364751473183503</v>
      </c>
      <c r="AN105" s="54">
        <v>1.3282647400347901E-2</v>
      </c>
      <c r="AO105" s="54">
        <v>0.165342846385863</v>
      </c>
      <c r="AP105" s="54">
        <v>1.18956339444365E-2</v>
      </c>
      <c r="AQ105" s="54">
        <v>1.93366669539763E-3</v>
      </c>
      <c r="AR105" s="54">
        <v>1.40695293489056E-2</v>
      </c>
      <c r="AS105" s="54">
        <v>2.7001858771585702E-2</v>
      </c>
      <c r="AT105" s="54">
        <v>6.6198062675969699E-2</v>
      </c>
      <c r="AU105" s="54">
        <v>1.24853359470727E-3</v>
      </c>
      <c r="AV105" s="54">
        <v>5.4856050285641798E-2</v>
      </c>
      <c r="AW105" s="54">
        <v>0.23062526650420301</v>
      </c>
      <c r="AX105" s="54">
        <v>1.9355215714851801E-2</v>
      </c>
      <c r="AY105" s="55">
        <v>6.1255655067212001E-3</v>
      </c>
    </row>
    <row r="106" spans="1:51" x14ac:dyDescent="0.35">
      <c r="A106" s="26" t="s">
        <v>266</v>
      </c>
      <c r="B106" s="27" t="s">
        <v>267</v>
      </c>
      <c r="C106" s="33">
        <v>0.42847848451430898</v>
      </c>
      <c r="D106" s="34">
        <v>0</v>
      </c>
      <c r="E106" s="34">
        <v>1.9897181016038199</v>
      </c>
      <c r="F106" s="34">
        <v>0</v>
      </c>
      <c r="G106" s="34">
        <v>0.77130841981130904</v>
      </c>
      <c r="H106" s="34">
        <v>0.77073461679528799</v>
      </c>
      <c r="I106" s="34">
        <v>1.4821125335594501</v>
      </c>
      <c r="J106" s="34">
        <v>0.64656198343566096</v>
      </c>
      <c r="K106" s="34">
        <v>0.62309032438167899</v>
      </c>
      <c r="L106" s="34">
        <v>9.4772908540401601E-2</v>
      </c>
      <c r="M106" s="34">
        <v>8.9944368561069396E-2</v>
      </c>
      <c r="N106" s="34">
        <v>0.34896556825789998</v>
      </c>
      <c r="O106" s="34">
        <v>0.20865630311957201</v>
      </c>
      <c r="P106" s="34">
        <v>0.13487996511688399</v>
      </c>
      <c r="Q106" s="34">
        <v>8.2642665913392394E-2</v>
      </c>
      <c r="R106" s="34">
        <v>1.6669651235443399</v>
      </c>
      <c r="S106" s="34">
        <v>1.73370177184505</v>
      </c>
      <c r="T106" s="34">
        <v>2.0393141318215702</v>
      </c>
      <c r="U106" s="35">
        <v>1.3165647749582501</v>
      </c>
      <c r="V106" s="22">
        <v>0.82293116071532701</v>
      </c>
      <c r="W106" s="2" t="s">
        <v>179</v>
      </c>
      <c r="X106" s="2" t="s">
        <v>717</v>
      </c>
      <c r="Y106" s="2" t="s">
        <v>2537</v>
      </c>
      <c r="Z106" s="2" t="s">
        <v>609</v>
      </c>
      <c r="AA106" s="2" t="s">
        <v>841</v>
      </c>
      <c r="AB106" s="2" t="s">
        <v>1503</v>
      </c>
      <c r="AC106" s="2" t="s">
        <v>1711</v>
      </c>
      <c r="AD106" s="2" t="s">
        <v>1075</v>
      </c>
      <c r="AE106" s="2" t="s">
        <v>1737</v>
      </c>
      <c r="AF106" s="7" t="s">
        <v>613</v>
      </c>
      <c r="AG106" s="53">
        <v>6.0144494540525996E-4</v>
      </c>
      <c r="AH106" s="54">
        <v>0</v>
      </c>
      <c r="AI106" s="54">
        <v>0.159572422660202</v>
      </c>
      <c r="AJ106" s="54">
        <v>0</v>
      </c>
      <c r="AK106" s="54">
        <v>5.0392628493690804E-3</v>
      </c>
      <c r="AL106" s="54">
        <v>3.8925768503066602E-2</v>
      </c>
      <c r="AM106" s="54">
        <v>0.226230878995206</v>
      </c>
      <c r="AN106" s="54">
        <v>3.2163583997416798E-2</v>
      </c>
      <c r="AO106" s="54">
        <v>4.77741475420079E-2</v>
      </c>
      <c r="AP106" s="54">
        <v>4.0950681973646198E-3</v>
      </c>
      <c r="AQ106" s="54">
        <v>3.1157254119796498E-3</v>
      </c>
      <c r="AR106" s="54">
        <v>6.9428969052365902E-3</v>
      </c>
      <c r="AS106" s="54">
        <v>1.89642659319679E-2</v>
      </c>
      <c r="AT106" s="54">
        <v>1.19763919975952E-2</v>
      </c>
      <c r="AU106" s="54">
        <v>3.40958298275403E-3</v>
      </c>
      <c r="AV106" s="54">
        <v>0.14240399448737201</v>
      </c>
      <c r="AW106" s="54">
        <v>0.21997688801113499</v>
      </c>
      <c r="AX106" s="54">
        <v>5.0575023795480401E-2</v>
      </c>
      <c r="AY106" s="55">
        <v>2.8232652786441201E-2</v>
      </c>
    </row>
    <row r="107" spans="1:51" x14ac:dyDescent="0.35">
      <c r="A107" s="26" t="s">
        <v>268</v>
      </c>
      <c r="B107" s="27" t="s">
        <v>269</v>
      </c>
      <c r="C107" s="33">
        <v>0.10646263384555101</v>
      </c>
      <c r="D107" s="34">
        <v>0</v>
      </c>
      <c r="E107" s="34">
        <v>0.17586856247424301</v>
      </c>
      <c r="F107" s="34">
        <v>0</v>
      </c>
      <c r="G107" s="34">
        <v>5.6696573247504302E-2</v>
      </c>
      <c r="H107" s="34">
        <v>0.87377542001009501</v>
      </c>
      <c r="I107" s="34">
        <v>1.74344626044236</v>
      </c>
      <c r="J107" s="34">
        <v>0.39629233990531498</v>
      </c>
      <c r="K107" s="34">
        <v>1.30489458145469</v>
      </c>
      <c r="L107" s="34">
        <v>0.59706948934141701</v>
      </c>
      <c r="M107" s="34">
        <v>0.79447534344842397</v>
      </c>
      <c r="N107" s="34">
        <v>0.90088310531337001</v>
      </c>
      <c r="O107" s="34">
        <v>1.57891929918873</v>
      </c>
      <c r="P107" s="34">
        <v>0.27231684351875701</v>
      </c>
      <c r="Q107" s="34">
        <v>0.81651063764158904</v>
      </c>
      <c r="R107" s="34">
        <v>1.05949717988356</v>
      </c>
      <c r="S107" s="34">
        <v>0.94810844868982203</v>
      </c>
      <c r="T107" s="34">
        <v>1.34345629576194</v>
      </c>
      <c r="U107" s="35">
        <v>1.8009776541415199</v>
      </c>
      <c r="V107" s="22">
        <v>0.52006954719557197</v>
      </c>
      <c r="W107" s="2" t="s">
        <v>933</v>
      </c>
      <c r="X107" s="2" t="s">
        <v>1903</v>
      </c>
      <c r="Y107" s="2" t="s">
        <v>745</v>
      </c>
      <c r="Z107" s="2" t="s">
        <v>449</v>
      </c>
      <c r="AA107" s="2" t="s">
        <v>749</v>
      </c>
      <c r="AB107" s="2" t="s">
        <v>131</v>
      </c>
      <c r="AC107" s="2" t="s">
        <v>1075</v>
      </c>
      <c r="AD107" s="2" t="s">
        <v>1109</v>
      </c>
      <c r="AE107" s="2" t="s">
        <v>593</v>
      </c>
      <c r="AF107" s="7" t="s">
        <v>1255</v>
      </c>
      <c r="AG107" s="53">
        <v>1.4943903910022199E-4</v>
      </c>
      <c r="AH107" s="54">
        <v>0</v>
      </c>
      <c r="AI107" s="54">
        <v>1.4104396276618801E-2</v>
      </c>
      <c r="AJ107" s="54">
        <v>0</v>
      </c>
      <c r="AK107" s="54">
        <v>3.7042112845413498E-4</v>
      </c>
      <c r="AL107" s="54">
        <v>4.4129819761315699E-2</v>
      </c>
      <c r="AM107" s="54">
        <v>0.26612107451350803</v>
      </c>
      <c r="AN107" s="54">
        <v>1.9713781955362698E-2</v>
      </c>
      <c r="AO107" s="54">
        <v>0.100050063083625</v>
      </c>
      <c r="AP107" s="54">
        <v>2.5798936796125101E-2</v>
      </c>
      <c r="AQ107" s="54">
        <v>2.7521089495367499E-2</v>
      </c>
      <c r="AR107" s="54">
        <v>1.7923655204967401E-2</v>
      </c>
      <c r="AS107" s="54">
        <v>0.14350415025695301</v>
      </c>
      <c r="AT107" s="54">
        <v>2.4179819906553299E-2</v>
      </c>
      <c r="AU107" s="54">
        <v>3.3686725186938299E-2</v>
      </c>
      <c r="AV107" s="54">
        <v>9.0509770380034799E-2</v>
      </c>
      <c r="AW107" s="54">
        <v>0.12029862888003801</v>
      </c>
      <c r="AX107" s="54">
        <v>3.3317738089549402E-2</v>
      </c>
      <c r="AY107" s="55">
        <v>3.8620490045489099E-2</v>
      </c>
    </row>
    <row r="108" spans="1:51" x14ac:dyDescent="0.35">
      <c r="A108" s="26" t="s">
        <v>270</v>
      </c>
      <c r="B108" s="27" t="s">
        <v>271</v>
      </c>
      <c r="C108" s="33">
        <v>0</v>
      </c>
      <c r="D108" s="34">
        <v>0</v>
      </c>
      <c r="E108" s="34">
        <v>1.90513489503775</v>
      </c>
      <c r="F108" s="34">
        <v>0</v>
      </c>
      <c r="G108" s="34">
        <v>0.24772820863251199</v>
      </c>
      <c r="H108" s="34">
        <v>0.84826818209789001</v>
      </c>
      <c r="I108" s="34">
        <v>1.8661961292010301</v>
      </c>
      <c r="J108" s="34">
        <v>2.0933406751267101</v>
      </c>
      <c r="K108" s="34">
        <v>0.77595435483148201</v>
      </c>
      <c r="L108" s="34">
        <v>0.15193822502218199</v>
      </c>
      <c r="M108" s="34">
        <v>0.33650035259252398</v>
      </c>
      <c r="N108" s="34">
        <v>0.52782030048631301</v>
      </c>
      <c r="O108" s="34">
        <v>1.12686838449749</v>
      </c>
      <c r="P108" s="34">
        <v>0.86762199923503902</v>
      </c>
      <c r="Q108" s="34">
        <v>0.32986480391676698</v>
      </c>
      <c r="R108" s="34">
        <v>0.58855902579645503</v>
      </c>
      <c r="S108" s="34">
        <v>0.41052898132555299</v>
      </c>
      <c r="T108" s="34">
        <v>0.73217884407885403</v>
      </c>
      <c r="U108" s="35">
        <v>0.55720682209115402</v>
      </c>
      <c r="V108" s="22">
        <v>0.71871593744497297</v>
      </c>
      <c r="W108" s="2" t="s">
        <v>1973</v>
      </c>
      <c r="X108" s="2" t="s">
        <v>1441</v>
      </c>
      <c r="Y108" s="2" t="s">
        <v>1541</v>
      </c>
      <c r="Z108" s="2" t="s">
        <v>1139</v>
      </c>
      <c r="AA108" s="2" t="s">
        <v>179</v>
      </c>
      <c r="AB108" s="2" t="s">
        <v>799</v>
      </c>
      <c r="AC108" s="2" t="s">
        <v>131</v>
      </c>
      <c r="AD108" s="2" t="s">
        <v>735</v>
      </c>
      <c r="AE108" s="2" t="s">
        <v>261</v>
      </c>
      <c r="AF108" s="7" t="s">
        <v>1109</v>
      </c>
      <c r="AG108" s="53">
        <v>0</v>
      </c>
      <c r="AH108" s="54">
        <v>0</v>
      </c>
      <c r="AI108" s="54">
        <v>0.15278897570998401</v>
      </c>
      <c r="AJ108" s="54">
        <v>0</v>
      </c>
      <c r="AK108" s="54">
        <v>1.61850632825708E-3</v>
      </c>
      <c r="AL108" s="54">
        <v>4.2841582777421602E-2</v>
      </c>
      <c r="AM108" s="54">
        <v>0.28485771567740698</v>
      </c>
      <c r="AN108" s="54">
        <v>0.104134391387933</v>
      </c>
      <c r="AO108" s="54">
        <v>5.9494677389461299E-2</v>
      </c>
      <c r="AP108" s="54">
        <v>6.56513979400689E-3</v>
      </c>
      <c r="AQ108" s="54">
        <v>1.16565685710582E-2</v>
      </c>
      <c r="AR108" s="54">
        <v>1.05013281082768E-2</v>
      </c>
      <c r="AS108" s="54">
        <v>0.102418337689473</v>
      </c>
      <c r="AT108" s="54">
        <v>7.7038729655449903E-2</v>
      </c>
      <c r="AU108" s="54">
        <v>1.36092103227014E-2</v>
      </c>
      <c r="AV108" s="54">
        <v>5.0278890110673803E-2</v>
      </c>
      <c r="AW108" s="54">
        <v>5.2089055463252799E-2</v>
      </c>
      <c r="AX108" s="54">
        <v>1.8158047298362599E-2</v>
      </c>
      <c r="AY108" s="55">
        <v>1.1948843716280201E-2</v>
      </c>
    </row>
    <row r="109" spans="1:51" x14ac:dyDescent="0.35">
      <c r="A109" s="26" t="s">
        <v>272</v>
      </c>
      <c r="B109" s="27" t="s">
        <v>273</v>
      </c>
      <c r="C109" s="33">
        <v>0.57523574407590605</v>
      </c>
      <c r="D109" s="34">
        <v>0</v>
      </c>
      <c r="E109" s="34">
        <v>0.25303293657054898</v>
      </c>
      <c r="F109" s="34">
        <v>0.33477771541715201</v>
      </c>
      <c r="G109" s="34">
        <v>0.219042666094592</v>
      </c>
      <c r="H109" s="34">
        <v>0.93010257344607705</v>
      </c>
      <c r="I109" s="34">
        <v>0.94920783649032703</v>
      </c>
      <c r="J109" s="34">
        <v>0.361614572192551</v>
      </c>
      <c r="K109" s="34">
        <v>1.0458950762952699</v>
      </c>
      <c r="L109" s="34">
        <v>0.89725989369845904</v>
      </c>
      <c r="M109" s="34">
        <v>0.52311237580494596</v>
      </c>
      <c r="N109" s="34">
        <v>2.81744085428415</v>
      </c>
      <c r="O109" s="34">
        <v>1.2152063373474999</v>
      </c>
      <c r="P109" s="34">
        <v>0.57069662952426303</v>
      </c>
      <c r="Q109" s="34">
        <v>5.1525524713030197</v>
      </c>
      <c r="R109" s="34">
        <v>0.78529172901756605</v>
      </c>
      <c r="S109" s="34">
        <v>0.73795417675057795</v>
      </c>
      <c r="T109" s="34">
        <v>0.76217821871119895</v>
      </c>
      <c r="U109" s="35">
        <v>0.92164830941820097</v>
      </c>
      <c r="V109" s="22">
        <v>0.57006605370193897</v>
      </c>
      <c r="W109" s="2" t="s">
        <v>129</v>
      </c>
      <c r="X109" s="2" t="s">
        <v>1937</v>
      </c>
      <c r="Y109" s="2" t="s">
        <v>2511</v>
      </c>
      <c r="Z109" s="2" t="s">
        <v>599</v>
      </c>
      <c r="AA109" s="2" t="s">
        <v>231</v>
      </c>
      <c r="AB109" s="2" t="s">
        <v>1075</v>
      </c>
      <c r="AC109" s="2" t="s">
        <v>593</v>
      </c>
      <c r="AD109" s="2" t="s">
        <v>1255</v>
      </c>
      <c r="AE109" s="2" t="s">
        <v>131</v>
      </c>
      <c r="AF109" s="7" t="s">
        <v>897</v>
      </c>
      <c r="AG109" s="53">
        <v>8.07444581687821E-4</v>
      </c>
      <c r="AH109" s="54">
        <v>0</v>
      </c>
      <c r="AI109" s="54">
        <v>2.02928639332585E-2</v>
      </c>
      <c r="AJ109" s="54">
        <v>1.3954946898408799E-3</v>
      </c>
      <c r="AK109" s="54">
        <v>1.43109233780602E-3</v>
      </c>
      <c r="AL109" s="54">
        <v>4.6974609248263202E-2</v>
      </c>
      <c r="AM109" s="54">
        <v>0.14488786670106801</v>
      </c>
      <c r="AN109" s="54">
        <v>1.79887171924367E-2</v>
      </c>
      <c r="AO109" s="54">
        <v>8.0191817675831098E-2</v>
      </c>
      <c r="AP109" s="54">
        <v>3.8769945040664798E-2</v>
      </c>
      <c r="AQ109" s="54">
        <v>1.8120917948408099E-2</v>
      </c>
      <c r="AR109" s="54">
        <v>5.6054817916706398E-2</v>
      </c>
      <c r="AS109" s="54">
        <v>0.110447160230115</v>
      </c>
      <c r="AT109" s="54">
        <v>5.0673845748447702E-2</v>
      </c>
      <c r="AU109" s="54">
        <v>0.21257851534354999</v>
      </c>
      <c r="AV109" s="54">
        <v>6.7085194207437193E-2</v>
      </c>
      <c r="AW109" s="54">
        <v>9.3633672141692603E-2</v>
      </c>
      <c r="AX109" s="54">
        <v>1.8902032279492099E-2</v>
      </c>
      <c r="AY109" s="55">
        <v>1.9763992783294399E-2</v>
      </c>
    </row>
    <row r="110" spans="1:51" x14ac:dyDescent="0.35">
      <c r="A110" s="26" t="s">
        <v>274</v>
      </c>
      <c r="B110" s="27" t="s">
        <v>275</v>
      </c>
      <c r="C110" s="33">
        <v>0</v>
      </c>
      <c r="D110" s="34">
        <v>0</v>
      </c>
      <c r="E110" s="34">
        <v>0.22345319698723401</v>
      </c>
      <c r="F110" s="34">
        <v>0</v>
      </c>
      <c r="G110" s="34">
        <v>0.216178939691963</v>
      </c>
      <c r="H110" s="34">
        <v>2.11714492160172</v>
      </c>
      <c r="I110" s="34">
        <v>0.79822967838929604</v>
      </c>
      <c r="J110" s="34">
        <v>0.235475660129284</v>
      </c>
      <c r="K110" s="34">
        <v>1.17590879018306</v>
      </c>
      <c r="L110" s="34">
        <v>0.25503638023652597</v>
      </c>
      <c r="M110" s="34">
        <v>7.8071678990761006E-2</v>
      </c>
      <c r="N110" s="34">
        <v>0</v>
      </c>
      <c r="O110" s="34">
        <v>0.27873182781587003</v>
      </c>
      <c r="P110" s="34">
        <v>0.28306490949104901</v>
      </c>
      <c r="Q110" s="34">
        <v>0.12002865670056399</v>
      </c>
      <c r="R110" s="34">
        <v>5.8937207506521601</v>
      </c>
      <c r="S110" s="34">
        <v>0.24962898934336</v>
      </c>
      <c r="T110" s="34">
        <v>9.7537348485766007E-2</v>
      </c>
      <c r="U110" s="35">
        <v>2.01941079334151</v>
      </c>
      <c r="V110" s="22">
        <v>0.84575333790831497</v>
      </c>
      <c r="W110" s="2" t="s">
        <v>1165</v>
      </c>
      <c r="X110" s="2" t="s">
        <v>1761</v>
      </c>
      <c r="Y110" s="2" t="s">
        <v>1579</v>
      </c>
      <c r="Z110" s="2" t="s">
        <v>367</v>
      </c>
      <c r="AA110" s="2" t="s">
        <v>1849</v>
      </c>
      <c r="AB110" s="2" t="s">
        <v>1331</v>
      </c>
      <c r="AC110" s="2" t="s">
        <v>1711</v>
      </c>
      <c r="AD110" s="2" t="s">
        <v>1679</v>
      </c>
      <c r="AE110" s="2" t="s">
        <v>2291</v>
      </c>
      <c r="AF110" s="7" t="s">
        <v>873</v>
      </c>
      <c r="AG110" s="53">
        <v>0</v>
      </c>
      <c r="AH110" s="54">
        <v>0</v>
      </c>
      <c r="AI110" s="54">
        <v>1.7920612958026001E-2</v>
      </c>
      <c r="AJ110" s="54">
        <v>0</v>
      </c>
      <c r="AK110" s="54">
        <v>1.4123824810212901E-3</v>
      </c>
      <c r="AL110" s="54">
        <v>0.106925900705457</v>
      </c>
      <c r="AM110" s="54">
        <v>0.121842436180186</v>
      </c>
      <c r="AN110" s="54">
        <v>1.17138671433642E-2</v>
      </c>
      <c r="AO110" s="54">
        <v>9.0160347288168297E-2</v>
      </c>
      <c r="AP110" s="54">
        <v>1.1019935823034999E-2</v>
      </c>
      <c r="AQ110" s="54">
        <v>2.7044485172217601E-3</v>
      </c>
      <c r="AR110" s="54">
        <v>0</v>
      </c>
      <c r="AS110" s="54">
        <v>2.5333260617459E-2</v>
      </c>
      <c r="AT110" s="54">
        <v>2.5134172550317999E-2</v>
      </c>
      <c r="AU110" s="54">
        <v>4.9520143234240603E-3</v>
      </c>
      <c r="AV110" s="54">
        <v>0.50348346550974399</v>
      </c>
      <c r="AW110" s="54">
        <v>3.1673618337874597E-2</v>
      </c>
      <c r="AX110" s="54">
        <v>2.4189278363943999E-3</v>
      </c>
      <c r="AY110" s="55">
        <v>4.3304609728306402E-2</v>
      </c>
    </row>
    <row r="111" spans="1:51" x14ac:dyDescent="0.35">
      <c r="A111" s="26" t="s">
        <v>276</v>
      </c>
      <c r="B111" s="27" t="s">
        <v>277</v>
      </c>
      <c r="C111" s="33">
        <v>0</v>
      </c>
      <c r="D111" s="34">
        <v>0</v>
      </c>
      <c r="E111" s="34">
        <v>0.27981716551396701</v>
      </c>
      <c r="F111" s="34">
        <v>0</v>
      </c>
      <c r="G111" s="34">
        <v>0</v>
      </c>
      <c r="H111" s="34">
        <v>1.13824886116743</v>
      </c>
      <c r="I111" s="34">
        <v>1.1364756419484801</v>
      </c>
      <c r="J111" s="34">
        <v>0.18962453731708601</v>
      </c>
      <c r="K111" s="34">
        <v>1.33686027800642</v>
      </c>
      <c r="L111" s="34">
        <v>0.58693871897837002</v>
      </c>
      <c r="M111" s="34">
        <v>0.18606482612453801</v>
      </c>
      <c r="N111" s="34">
        <v>2.2904110372145698</v>
      </c>
      <c r="O111" s="34">
        <v>1.5031662932810299</v>
      </c>
      <c r="P111" s="34">
        <v>1.11079708412739</v>
      </c>
      <c r="Q111" s="34">
        <v>0.15931908864989699</v>
      </c>
      <c r="R111" s="34">
        <v>1.9857319280904</v>
      </c>
      <c r="S111" s="34">
        <v>0.75585527732086599</v>
      </c>
      <c r="T111" s="34">
        <v>1.1454921105046001</v>
      </c>
      <c r="U111" s="35">
        <v>1.00344634880259</v>
      </c>
      <c r="V111" s="22">
        <v>0.53430112632066695</v>
      </c>
      <c r="W111" s="2" t="s">
        <v>197</v>
      </c>
      <c r="X111" s="2" t="s">
        <v>239</v>
      </c>
      <c r="Y111" s="2" t="s">
        <v>577</v>
      </c>
      <c r="Z111" s="2" t="s">
        <v>895</v>
      </c>
      <c r="AA111" s="2" t="s">
        <v>975</v>
      </c>
      <c r="AB111" s="2" t="s">
        <v>1109</v>
      </c>
      <c r="AC111" s="2" t="s">
        <v>1075</v>
      </c>
      <c r="AD111" s="2" t="s">
        <v>131</v>
      </c>
      <c r="AE111" s="2" t="s">
        <v>897</v>
      </c>
      <c r="AF111" s="7" t="s">
        <v>2403</v>
      </c>
      <c r="AG111" s="53">
        <v>0</v>
      </c>
      <c r="AH111" s="54">
        <v>0</v>
      </c>
      <c r="AI111" s="54">
        <v>2.2440919126675798E-2</v>
      </c>
      <c r="AJ111" s="54">
        <v>0</v>
      </c>
      <c r="AK111" s="54">
        <v>0</v>
      </c>
      <c r="AL111" s="54">
        <v>5.7486988002319203E-2</v>
      </c>
      <c r="AM111" s="54">
        <v>0.173472578912195</v>
      </c>
      <c r="AN111" s="54">
        <v>9.4329776420829393E-3</v>
      </c>
      <c r="AO111" s="54">
        <v>0.10250096601629501</v>
      </c>
      <c r="AP111" s="54">
        <v>2.5361193603820002E-2</v>
      </c>
      <c r="AQ111" s="54">
        <v>6.4453941509209902E-3</v>
      </c>
      <c r="AR111" s="54">
        <v>4.5569216990039699E-2</v>
      </c>
      <c r="AS111" s="54">
        <v>0.13661914305754799</v>
      </c>
      <c r="AT111" s="54">
        <v>9.8630966413485496E-2</v>
      </c>
      <c r="AU111" s="54">
        <v>6.5730170667272899E-3</v>
      </c>
      <c r="AV111" s="54">
        <v>0.16963531782833</v>
      </c>
      <c r="AW111" s="54">
        <v>9.5905013418131194E-2</v>
      </c>
      <c r="AX111" s="54">
        <v>2.8408223060052799E-2</v>
      </c>
      <c r="AY111" s="55">
        <v>2.1518084711376201E-2</v>
      </c>
    </row>
    <row r="112" spans="1:51" x14ac:dyDescent="0.35">
      <c r="A112" s="26" t="s">
        <v>278</v>
      </c>
      <c r="B112" s="27" t="s">
        <v>279</v>
      </c>
      <c r="C112" s="33">
        <v>0</v>
      </c>
      <c r="D112" s="34">
        <v>0</v>
      </c>
      <c r="E112" s="34">
        <v>1.1246932665552001</v>
      </c>
      <c r="F112" s="34">
        <v>3.76530533793593E-2</v>
      </c>
      <c r="G112" s="34">
        <v>0.10683711985903301</v>
      </c>
      <c r="H112" s="34">
        <v>0.95353968656606702</v>
      </c>
      <c r="I112" s="34">
        <v>1.11446183553278</v>
      </c>
      <c r="J112" s="34">
        <v>0.312235477208816</v>
      </c>
      <c r="K112" s="34">
        <v>1.24464655949284</v>
      </c>
      <c r="L112" s="34">
        <v>1.1940172379199601</v>
      </c>
      <c r="M112" s="34">
        <v>0.37518788718554202</v>
      </c>
      <c r="N112" s="34">
        <v>0.70654073876156198</v>
      </c>
      <c r="O112" s="34">
        <v>1.8656850589321099</v>
      </c>
      <c r="P112" s="34">
        <v>0.48206836475735099</v>
      </c>
      <c r="Q112" s="34">
        <v>0.45128979720134899</v>
      </c>
      <c r="R112" s="34">
        <v>0.82619580086585798</v>
      </c>
      <c r="S112" s="34">
        <v>1.1745661725894401</v>
      </c>
      <c r="T112" s="34">
        <v>1.0285895930231701</v>
      </c>
      <c r="U112" s="35">
        <v>1.1637073307419199</v>
      </c>
      <c r="V112" s="22">
        <v>0.56491074136365405</v>
      </c>
      <c r="W112" s="2" t="s">
        <v>2023</v>
      </c>
      <c r="X112" s="2" t="s">
        <v>2161</v>
      </c>
      <c r="Y112" s="2" t="s">
        <v>147</v>
      </c>
      <c r="Z112" s="2" t="s">
        <v>373</v>
      </c>
      <c r="AA112" s="2" t="s">
        <v>697</v>
      </c>
      <c r="AB112" s="2" t="s">
        <v>131</v>
      </c>
      <c r="AC112" s="2" t="s">
        <v>1075</v>
      </c>
      <c r="AD112" s="2" t="s">
        <v>1503</v>
      </c>
      <c r="AE112" s="2" t="s">
        <v>1109</v>
      </c>
      <c r="AF112" s="7" t="s">
        <v>897</v>
      </c>
      <c r="AG112" s="53">
        <v>0</v>
      </c>
      <c r="AH112" s="54">
        <v>0</v>
      </c>
      <c r="AI112" s="54">
        <v>9.0198721692870507E-2</v>
      </c>
      <c r="AJ112" s="54">
        <v>1.56953804352591E-4</v>
      </c>
      <c r="AK112" s="54">
        <v>6.9800914291967195E-4</v>
      </c>
      <c r="AL112" s="54">
        <v>4.81582950719028E-2</v>
      </c>
      <c r="AM112" s="54">
        <v>0.17011237335243601</v>
      </c>
      <c r="AN112" s="54">
        <v>1.55323267613346E-2</v>
      </c>
      <c r="AO112" s="54">
        <v>9.5430671997467506E-2</v>
      </c>
      <c r="AP112" s="54">
        <v>5.1592613262752697E-2</v>
      </c>
      <c r="AQ112" s="54">
        <v>1.2996727344605699E-2</v>
      </c>
      <c r="AR112" s="54">
        <v>1.40570874457903E-2</v>
      </c>
      <c r="AS112" s="54">
        <v>0.16956759548553901</v>
      </c>
      <c r="AT112" s="54">
        <v>4.2804279352909397E-2</v>
      </c>
      <c r="AU112" s="54">
        <v>1.8618833211900099E-2</v>
      </c>
      <c r="AV112" s="54">
        <v>7.0579510399014306E-2</v>
      </c>
      <c r="AW112" s="54">
        <v>0.149032212809243</v>
      </c>
      <c r="AX112" s="54">
        <v>2.5509038716101901E-2</v>
      </c>
      <c r="AY112" s="55">
        <v>2.4954750148859599E-2</v>
      </c>
    </row>
    <row r="113" spans="1:51" x14ac:dyDescent="0.35">
      <c r="A113" s="26" t="s">
        <v>280</v>
      </c>
      <c r="B113" s="27" t="s">
        <v>281</v>
      </c>
      <c r="C113" s="33">
        <v>1.5878894860906001</v>
      </c>
      <c r="D113" s="34">
        <v>0</v>
      </c>
      <c r="E113" s="34">
        <v>1.07619311059055</v>
      </c>
      <c r="F113" s="34">
        <v>2.3332831629059601E-2</v>
      </c>
      <c r="G113" s="34">
        <v>0.385862477759848</v>
      </c>
      <c r="H113" s="34">
        <v>1.52977890544438</v>
      </c>
      <c r="I113" s="34">
        <v>1.0845153818128801</v>
      </c>
      <c r="J113" s="34">
        <v>8.0888258001410099E-2</v>
      </c>
      <c r="K113" s="34">
        <v>1.86470109200302</v>
      </c>
      <c r="L113" s="34">
        <v>0.29879571028674801</v>
      </c>
      <c r="M113" s="34">
        <v>7.6399931703053106E-2</v>
      </c>
      <c r="N113" s="34">
        <v>1.2665401284632001</v>
      </c>
      <c r="O113" s="34">
        <v>0.92430325730322405</v>
      </c>
      <c r="P113" s="34">
        <v>0.470493005430758</v>
      </c>
      <c r="Q113" s="34">
        <v>0.249775326842438</v>
      </c>
      <c r="R113" s="34">
        <v>1.2577950360240899</v>
      </c>
      <c r="S113" s="34">
        <v>0.58250348345615</v>
      </c>
      <c r="T113" s="34">
        <v>2.3227471424830299</v>
      </c>
      <c r="U113" s="35">
        <v>4.8142109570545504</v>
      </c>
      <c r="V113" s="22">
        <v>0.69666457048180797</v>
      </c>
      <c r="W113" s="2" t="s">
        <v>899</v>
      </c>
      <c r="X113" s="2" t="s">
        <v>1741</v>
      </c>
      <c r="Y113" s="2" t="s">
        <v>143</v>
      </c>
      <c r="Z113" s="2" t="s">
        <v>669</v>
      </c>
      <c r="AA113" s="2" t="s">
        <v>2443</v>
      </c>
      <c r="AB113" s="2" t="s">
        <v>799</v>
      </c>
      <c r="AC113" s="2" t="s">
        <v>1503</v>
      </c>
      <c r="AD113" s="2" t="s">
        <v>131</v>
      </c>
      <c r="AE113" s="2" t="s">
        <v>1711</v>
      </c>
      <c r="AF113" s="7" t="s">
        <v>897</v>
      </c>
      <c r="AG113" s="53">
        <v>2.2288822888129299E-3</v>
      </c>
      <c r="AH113" s="54">
        <v>0</v>
      </c>
      <c r="AI113" s="54">
        <v>8.6309081557195896E-2</v>
      </c>
      <c r="AJ113" s="54">
        <v>9.7261081421537497E-5</v>
      </c>
      <c r="AK113" s="54">
        <v>2.5209921209162901E-3</v>
      </c>
      <c r="AL113" s="54">
        <v>7.7261119763638197E-2</v>
      </c>
      <c r="AM113" s="54">
        <v>0.165541321968388</v>
      </c>
      <c r="AN113" s="54">
        <v>4.0238311983772403E-3</v>
      </c>
      <c r="AO113" s="54">
        <v>0.142972056546534</v>
      </c>
      <c r="AP113" s="54">
        <v>1.29107445318365E-2</v>
      </c>
      <c r="AQ113" s="54">
        <v>2.6465382156648301E-3</v>
      </c>
      <c r="AR113" s="54">
        <v>2.5198639459370301E-2</v>
      </c>
      <c r="AS113" s="54">
        <v>8.4007683981813394E-2</v>
      </c>
      <c r="AT113" s="54">
        <v>4.1776468879440198E-2</v>
      </c>
      <c r="AU113" s="54">
        <v>1.0304964082430401E-2</v>
      </c>
      <c r="AV113" s="54">
        <v>0.107449780950054</v>
      </c>
      <c r="AW113" s="54">
        <v>7.39096571436057E-2</v>
      </c>
      <c r="AX113" s="54">
        <v>5.76041670917238E-2</v>
      </c>
      <c r="AY113" s="55">
        <v>0.103236809138777</v>
      </c>
    </row>
    <row r="114" spans="1:51" x14ac:dyDescent="0.35">
      <c r="A114" s="26" t="s">
        <v>282</v>
      </c>
      <c r="B114" s="27" t="s">
        <v>283</v>
      </c>
      <c r="C114" s="33">
        <v>0</v>
      </c>
      <c r="D114" s="34">
        <v>0</v>
      </c>
      <c r="E114" s="34">
        <v>0.247771590593661</v>
      </c>
      <c r="F114" s="34">
        <v>0</v>
      </c>
      <c r="G114" s="34">
        <v>1.76740071118957E-2</v>
      </c>
      <c r="H114" s="34">
        <v>1.1459233186143001</v>
      </c>
      <c r="I114" s="34">
        <v>0.91390402824852301</v>
      </c>
      <c r="J114" s="34">
        <v>0.294738724064462</v>
      </c>
      <c r="K114" s="34">
        <v>3.6995968908826899</v>
      </c>
      <c r="L114" s="34">
        <v>0.24642290505738901</v>
      </c>
      <c r="M114" s="34">
        <v>1.5887127107782801E-2</v>
      </c>
      <c r="N114" s="34">
        <v>0.51855569570068605</v>
      </c>
      <c r="O114" s="34">
        <v>0.49670959874847398</v>
      </c>
      <c r="P114" s="34">
        <v>0.71103351126026504</v>
      </c>
      <c r="Q114" s="34">
        <v>9.8313299905473203E-2</v>
      </c>
      <c r="R114" s="34">
        <v>1.5942939712003299</v>
      </c>
      <c r="S114" s="34">
        <v>1.30269569128588</v>
      </c>
      <c r="T114" s="34">
        <v>1.2330253871977099</v>
      </c>
      <c r="U114" s="35">
        <v>0.85822189690680395</v>
      </c>
      <c r="V114" s="22">
        <v>0.74838291922580402</v>
      </c>
      <c r="W114" s="2" t="s">
        <v>437</v>
      </c>
      <c r="X114" s="2" t="s">
        <v>1101</v>
      </c>
      <c r="Y114" s="2" t="s">
        <v>2449</v>
      </c>
      <c r="Z114" s="2" t="s">
        <v>2287</v>
      </c>
      <c r="AA114" s="2" t="s">
        <v>361</v>
      </c>
      <c r="AB114" s="2" t="s">
        <v>1503</v>
      </c>
      <c r="AC114" s="2" t="s">
        <v>897</v>
      </c>
      <c r="AD114" s="2" t="s">
        <v>1711</v>
      </c>
      <c r="AE114" s="2" t="s">
        <v>125</v>
      </c>
      <c r="AF114" s="7" t="s">
        <v>593</v>
      </c>
      <c r="AG114" s="53">
        <v>0</v>
      </c>
      <c r="AH114" s="54">
        <v>0</v>
      </c>
      <c r="AI114" s="54">
        <v>1.9870911836974699E-2</v>
      </c>
      <c r="AJ114" s="54">
        <v>0</v>
      </c>
      <c r="AK114" s="54">
        <v>1.1547127601725E-4</v>
      </c>
      <c r="AL114" s="54">
        <v>5.78745846503139E-2</v>
      </c>
      <c r="AM114" s="54">
        <v>0.13949906430612399</v>
      </c>
      <c r="AN114" s="54">
        <v>1.46619410846974E-2</v>
      </c>
      <c r="AO114" s="54">
        <v>0.28365885457517898</v>
      </c>
      <c r="AP114" s="54">
        <v>1.0647753848058E-2</v>
      </c>
      <c r="AQ114" s="54">
        <v>5.5033935359122201E-4</v>
      </c>
      <c r="AR114" s="54">
        <v>1.0317002771495E-2</v>
      </c>
      <c r="AS114" s="54">
        <v>4.5144732178203598E-2</v>
      </c>
      <c r="AT114" s="54">
        <v>6.3134773551432002E-2</v>
      </c>
      <c r="AU114" s="54">
        <v>4.0561052893354601E-3</v>
      </c>
      <c r="AV114" s="54">
        <v>0.13619590876822801</v>
      </c>
      <c r="AW114" s="54">
        <v>0.165289641418324</v>
      </c>
      <c r="AX114" s="54">
        <v>3.0579049752503602E-2</v>
      </c>
      <c r="AY114" s="55">
        <v>1.84038653395227E-2</v>
      </c>
    </row>
    <row r="115" spans="1:51" x14ac:dyDescent="0.35">
      <c r="A115" s="26" t="s">
        <v>284</v>
      </c>
      <c r="B115" s="27" t="s">
        <v>285</v>
      </c>
      <c r="C115" s="33">
        <v>1.04726225165533</v>
      </c>
      <c r="D115" s="34">
        <v>0</v>
      </c>
      <c r="E115" s="34">
        <v>4.2028211871432104</v>
      </c>
      <c r="F115" s="34">
        <v>0</v>
      </c>
      <c r="G115" s="34">
        <v>0</v>
      </c>
      <c r="H115" s="34">
        <v>1.6610527081541899</v>
      </c>
      <c r="I115" s="34">
        <v>0.98828454996972004</v>
      </c>
      <c r="J115" s="34">
        <v>0.24264638958250201</v>
      </c>
      <c r="K115" s="34">
        <v>0.72493937301419298</v>
      </c>
      <c r="L115" s="34">
        <v>0.30171819419760798</v>
      </c>
      <c r="M115" s="34">
        <v>0.40924310345238601</v>
      </c>
      <c r="N115" s="34">
        <v>0.447424798652446</v>
      </c>
      <c r="O115" s="34">
        <v>0.49202659396301102</v>
      </c>
      <c r="P115" s="34">
        <v>0.84996021715907499</v>
      </c>
      <c r="Q115" s="34">
        <v>0.13547301612896101</v>
      </c>
      <c r="R115" s="34">
        <v>0.97803166855918</v>
      </c>
      <c r="S115" s="34">
        <v>0.482859736279101</v>
      </c>
      <c r="T115" s="34">
        <v>1.36280114887332</v>
      </c>
      <c r="U115" s="35">
        <v>0.86569128887840596</v>
      </c>
      <c r="V115" s="22">
        <v>0.74615003781867095</v>
      </c>
      <c r="W115" s="2" t="s">
        <v>1009</v>
      </c>
      <c r="X115" s="2" t="s">
        <v>635</v>
      </c>
      <c r="Y115" s="2" t="s">
        <v>1531</v>
      </c>
      <c r="Z115" s="2" t="s">
        <v>1567</v>
      </c>
      <c r="AA115" s="2" t="s">
        <v>2209</v>
      </c>
      <c r="AB115" s="2" t="s">
        <v>1503</v>
      </c>
      <c r="AC115" s="2" t="s">
        <v>131</v>
      </c>
      <c r="AD115" s="2" t="s">
        <v>1109</v>
      </c>
      <c r="AE115" s="2" t="s">
        <v>1711</v>
      </c>
      <c r="AF115" s="7" t="s">
        <v>735</v>
      </c>
      <c r="AG115" s="53">
        <v>1.47001683990225E-3</v>
      </c>
      <c r="AH115" s="54">
        <v>0</v>
      </c>
      <c r="AI115" s="54">
        <v>0.337059987693475</v>
      </c>
      <c r="AJ115" s="54">
        <v>0</v>
      </c>
      <c r="AK115" s="54">
        <v>0</v>
      </c>
      <c r="AL115" s="54">
        <v>8.3891071946201795E-2</v>
      </c>
      <c r="AM115" s="54">
        <v>0.150852568461909</v>
      </c>
      <c r="AN115" s="54">
        <v>1.2070579051889701E-2</v>
      </c>
      <c r="AO115" s="54">
        <v>5.5583210347165998E-2</v>
      </c>
      <c r="AP115" s="54">
        <v>1.30370229283212E-2</v>
      </c>
      <c r="AQ115" s="54">
        <v>1.4176419908248901E-2</v>
      </c>
      <c r="AR115" s="54">
        <v>8.9018073198396299E-3</v>
      </c>
      <c r="AS115" s="54">
        <v>4.4719105217577701E-2</v>
      </c>
      <c r="AT115" s="54">
        <v>7.5470487660913896E-2</v>
      </c>
      <c r="AU115" s="54">
        <v>5.5892012353489801E-3</v>
      </c>
      <c r="AV115" s="54">
        <v>8.35504080864308E-2</v>
      </c>
      <c r="AW115" s="54">
        <v>6.1266582210107501E-2</v>
      </c>
      <c r="AX115" s="54">
        <v>3.3797490762843801E-2</v>
      </c>
      <c r="AY115" s="55">
        <v>1.8564040329824099E-2</v>
      </c>
    </row>
    <row r="116" spans="1:51" x14ac:dyDescent="0.35">
      <c r="A116" s="26" t="s">
        <v>286</v>
      </c>
      <c r="B116" s="27" t="s">
        <v>287</v>
      </c>
      <c r="C116" s="33">
        <v>1.7167756150065101</v>
      </c>
      <c r="D116" s="34">
        <v>0</v>
      </c>
      <c r="E116" s="34">
        <v>0.66356076020534405</v>
      </c>
      <c r="F116" s="34">
        <v>0</v>
      </c>
      <c r="G116" s="34">
        <v>1.5049852802938799E-2</v>
      </c>
      <c r="H116" s="34">
        <v>2.1620082023544702</v>
      </c>
      <c r="I116" s="34">
        <v>0.98626335126592002</v>
      </c>
      <c r="J116" s="34">
        <v>1.1810922115957501</v>
      </c>
      <c r="K116" s="34">
        <v>0.52876530753133899</v>
      </c>
      <c r="L116" s="34">
        <v>1.4639260322677401</v>
      </c>
      <c r="M116" s="34">
        <v>0.42580926245760697</v>
      </c>
      <c r="N116" s="34">
        <v>0.97034787658350097</v>
      </c>
      <c r="O116" s="34">
        <v>1.1786428295689599</v>
      </c>
      <c r="P116" s="34">
        <v>1.5471454419329</v>
      </c>
      <c r="Q116" s="34">
        <v>0.186873330179154</v>
      </c>
      <c r="R116" s="34">
        <v>1.1780148162262301</v>
      </c>
      <c r="S116" s="34">
        <v>0.66766980844997004</v>
      </c>
      <c r="T116" s="34">
        <v>0.497765430454296</v>
      </c>
      <c r="U116" s="35">
        <v>1.77335268816461</v>
      </c>
      <c r="V116" s="22">
        <v>0.62865437746143504</v>
      </c>
      <c r="W116" s="2" t="s">
        <v>141</v>
      </c>
      <c r="X116" s="2" t="s">
        <v>1785</v>
      </c>
      <c r="Y116" s="2" t="s">
        <v>1035</v>
      </c>
      <c r="Z116" s="2" t="s">
        <v>1053</v>
      </c>
      <c r="AA116" s="2" t="s">
        <v>2061</v>
      </c>
      <c r="AB116" s="2" t="s">
        <v>131</v>
      </c>
      <c r="AC116" s="2" t="s">
        <v>1075</v>
      </c>
      <c r="AD116" s="2" t="s">
        <v>1109</v>
      </c>
      <c r="AE116" s="2" t="s">
        <v>1255</v>
      </c>
      <c r="AF116" s="7" t="s">
        <v>1711</v>
      </c>
      <c r="AG116" s="53">
        <v>2.4097966487421E-3</v>
      </c>
      <c r="AH116" s="54">
        <v>0</v>
      </c>
      <c r="AI116" s="54">
        <v>5.32165827927394E-2</v>
      </c>
      <c r="AJ116" s="54">
        <v>0</v>
      </c>
      <c r="AK116" s="54">
        <v>9.8326638437158195E-5</v>
      </c>
      <c r="AL116" s="54">
        <v>0.109191710029205</v>
      </c>
      <c r="AM116" s="54">
        <v>0.15054405102545901</v>
      </c>
      <c r="AN116" s="54">
        <v>5.8754086274135101E-2</v>
      </c>
      <c r="AO116" s="54">
        <v>4.0541974138605497E-2</v>
      </c>
      <c r="AP116" s="54">
        <v>6.3255175243230904E-2</v>
      </c>
      <c r="AQ116" s="54">
        <v>1.4750281323001199E-2</v>
      </c>
      <c r="AR116" s="54">
        <v>1.9305702000821899E-2</v>
      </c>
      <c r="AS116" s="54">
        <v>0.10712399158123601</v>
      </c>
      <c r="AT116" s="54">
        <v>0.13737563079753301</v>
      </c>
      <c r="AU116" s="54">
        <v>7.7098205807778E-3</v>
      </c>
      <c r="AV116" s="54">
        <v>0.100634388222376</v>
      </c>
      <c r="AW116" s="54">
        <v>8.4715796607573293E-2</v>
      </c>
      <c r="AX116" s="54">
        <v>1.23445908097086E-2</v>
      </c>
      <c r="AY116" s="55">
        <v>3.80280952864177E-2</v>
      </c>
    </row>
    <row r="117" spans="1:51" x14ac:dyDescent="0.35">
      <c r="A117" s="26" t="s">
        <v>288</v>
      </c>
      <c r="B117" s="27" t="s">
        <v>289</v>
      </c>
      <c r="C117" s="33">
        <v>0</v>
      </c>
      <c r="D117" s="34">
        <v>0</v>
      </c>
      <c r="E117" s="34">
        <v>0.210150459407206</v>
      </c>
      <c r="F117" s="34">
        <v>0</v>
      </c>
      <c r="G117" s="34">
        <v>4.2729336175461402E-2</v>
      </c>
      <c r="H117" s="34">
        <v>2.2278682433211601</v>
      </c>
      <c r="I117" s="34">
        <v>0.77864493162724402</v>
      </c>
      <c r="J117" s="34">
        <v>0.85985646484618805</v>
      </c>
      <c r="K117" s="34">
        <v>0.69598394030698696</v>
      </c>
      <c r="L117" s="34">
        <v>0.71842322353872801</v>
      </c>
      <c r="M117" s="34">
        <v>2.79371085983352E-2</v>
      </c>
      <c r="N117" s="34">
        <v>0.47074388886775498</v>
      </c>
      <c r="O117" s="34">
        <v>0.84003992302653396</v>
      </c>
      <c r="P117" s="34">
        <v>0.77404309473625399</v>
      </c>
      <c r="Q117" s="34">
        <v>0</v>
      </c>
      <c r="R117" s="34">
        <v>1.7564447234842699</v>
      </c>
      <c r="S117" s="34">
        <v>2.0952719649713201</v>
      </c>
      <c r="T117" s="34">
        <v>0.37757587364902301</v>
      </c>
      <c r="U117" s="35">
        <v>2.0349743149766</v>
      </c>
      <c r="V117" s="22">
        <v>0.63467991896113396</v>
      </c>
      <c r="W117" s="2" t="s">
        <v>1485</v>
      </c>
      <c r="X117" s="2" t="s">
        <v>1349</v>
      </c>
      <c r="Y117" s="2" t="s">
        <v>1247</v>
      </c>
      <c r="Z117" s="2" t="s">
        <v>385</v>
      </c>
      <c r="AA117" s="2" t="s">
        <v>79</v>
      </c>
      <c r="AB117" s="2" t="s">
        <v>799</v>
      </c>
      <c r="AC117" s="2" t="s">
        <v>897</v>
      </c>
      <c r="AD117" s="2" t="s">
        <v>1711</v>
      </c>
      <c r="AE117" s="2" t="s">
        <v>125</v>
      </c>
      <c r="AF117" s="7" t="s">
        <v>929</v>
      </c>
      <c r="AG117" s="53">
        <v>0</v>
      </c>
      <c r="AH117" s="54">
        <v>0</v>
      </c>
      <c r="AI117" s="54">
        <v>1.68537532546605E-2</v>
      </c>
      <c r="AJ117" s="54">
        <v>0</v>
      </c>
      <c r="AK117" s="54">
        <v>2.7916764660741098E-4</v>
      </c>
      <c r="AL117" s="54">
        <v>0.11251795573350599</v>
      </c>
      <c r="AM117" s="54">
        <v>0.11885300428850799</v>
      </c>
      <c r="AN117" s="54">
        <v>4.2774036119236698E-2</v>
      </c>
      <c r="AO117" s="54">
        <v>5.3363113099356103E-2</v>
      </c>
      <c r="AP117" s="54">
        <v>3.1042543067119701E-2</v>
      </c>
      <c r="AQ117" s="54">
        <v>9.6775774392109798E-4</v>
      </c>
      <c r="AR117" s="54">
        <v>9.3657557835721498E-3</v>
      </c>
      <c r="AS117" s="54">
        <v>7.6349193652759204E-2</v>
      </c>
      <c r="AT117" s="54">
        <v>6.8729581280361204E-2</v>
      </c>
      <c r="AU117" s="54">
        <v>0</v>
      </c>
      <c r="AV117" s="54">
        <v>0.15004797712180501</v>
      </c>
      <c r="AW117" s="54">
        <v>0.26585391667498398</v>
      </c>
      <c r="AX117" s="54">
        <v>9.3638878368099508E-3</v>
      </c>
      <c r="AY117" s="55">
        <v>4.3638356696792398E-2</v>
      </c>
    </row>
    <row r="118" spans="1:51" x14ac:dyDescent="0.35">
      <c r="A118" s="26" t="s">
        <v>290</v>
      </c>
      <c r="B118" s="27" t="s">
        <v>291</v>
      </c>
      <c r="C118" s="33">
        <v>0.44014699800720802</v>
      </c>
      <c r="D118" s="34">
        <v>0</v>
      </c>
      <c r="E118" s="34">
        <v>3.0383870485430099E-2</v>
      </c>
      <c r="F118" s="34">
        <v>0</v>
      </c>
      <c r="G118" s="34">
        <v>0</v>
      </c>
      <c r="H118" s="34">
        <v>2.5844390769792001</v>
      </c>
      <c r="I118" s="34">
        <v>1.22624006005366</v>
      </c>
      <c r="J118" s="34">
        <v>0.37540792322746003</v>
      </c>
      <c r="K118" s="34">
        <v>0.73009688587573596</v>
      </c>
      <c r="L118" s="34">
        <v>0.32767181829643799</v>
      </c>
      <c r="M118" s="34">
        <v>4.0459220843642299E-2</v>
      </c>
      <c r="N118" s="34">
        <v>0.28883941685804099</v>
      </c>
      <c r="O118" s="34">
        <v>0.43076927199259002</v>
      </c>
      <c r="P118" s="34">
        <v>0.66318785564304805</v>
      </c>
      <c r="Q118" s="34">
        <v>0</v>
      </c>
      <c r="R118" s="34">
        <v>1.1301264948813301</v>
      </c>
      <c r="S118" s="34">
        <v>2.8633664462500801</v>
      </c>
      <c r="T118" s="34">
        <v>0.30518627449831098</v>
      </c>
      <c r="U118" s="35">
        <v>0.83111482061800901</v>
      </c>
      <c r="V118" s="22">
        <v>0.69242142367533699</v>
      </c>
      <c r="W118" s="2" t="s">
        <v>1409</v>
      </c>
      <c r="X118" s="2" t="s">
        <v>1349</v>
      </c>
      <c r="Y118" s="2" t="s">
        <v>1621</v>
      </c>
      <c r="Z118" s="2" t="s">
        <v>2005</v>
      </c>
      <c r="AA118" s="2" t="s">
        <v>1221</v>
      </c>
      <c r="AB118" s="2" t="s">
        <v>1679</v>
      </c>
      <c r="AC118" s="2" t="s">
        <v>131</v>
      </c>
      <c r="AD118" s="2" t="s">
        <v>499</v>
      </c>
      <c r="AE118" s="2" t="s">
        <v>1145</v>
      </c>
      <c r="AF118" s="7" t="s">
        <v>1313</v>
      </c>
      <c r="AG118" s="53">
        <v>6.1782375721106597E-4</v>
      </c>
      <c r="AH118" s="54">
        <v>0</v>
      </c>
      <c r="AI118" s="54">
        <v>2.4367410736454501E-3</v>
      </c>
      <c r="AJ118" s="54">
        <v>0</v>
      </c>
      <c r="AK118" s="54">
        <v>0</v>
      </c>
      <c r="AL118" s="54">
        <v>0.130526480877518</v>
      </c>
      <c r="AM118" s="54">
        <v>0.187174293694714</v>
      </c>
      <c r="AN118" s="54">
        <v>1.86748750798209E-2</v>
      </c>
      <c r="AO118" s="54">
        <v>5.5978651859825798E-2</v>
      </c>
      <c r="AP118" s="54">
        <v>1.41584600804602E-2</v>
      </c>
      <c r="AQ118" s="54">
        <v>1.4015310190970099E-3</v>
      </c>
      <c r="AR118" s="54">
        <v>5.7466480244032902E-3</v>
      </c>
      <c r="AS118" s="54">
        <v>3.9151575616224003E-2</v>
      </c>
      <c r="AT118" s="54">
        <v>5.8886415935405202E-2</v>
      </c>
      <c r="AU118" s="54">
        <v>0</v>
      </c>
      <c r="AV118" s="54">
        <v>9.6543427858245601E-2</v>
      </c>
      <c r="AW118" s="54">
        <v>0.36331187422809502</v>
      </c>
      <c r="AX118" s="54">
        <v>7.5686245948873498E-3</v>
      </c>
      <c r="AY118" s="55">
        <v>1.7822576300446501E-2</v>
      </c>
    </row>
    <row r="119" spans="1:51" x14ac:dyDescent="0.35">
      <c r="A119" s="26" t="s">
        <v>292</v>
      </c>
      <c r="B119" s="27" t="s">
        <v>293</v>
      </c>
      <c r="C119" s="33">
        <v>0</v>
      </c>
      <c r="D119" s="34">
        <v>0</v>
      </c>
      <c r="E119" s="34">
        <v>8.2230400390832001E-2</v>
      </c>
      <c r="F119" s="34">
        <v>0</v>
      </c>
      <c r="G119" s="34">
        <v>0</v>
      </c>
      <c r="H119" s="34">
        <v>1.83477196583489</v>
      </c>
      <c r="I119" s="34">
        <v>1.29226827489034</v>
      </c>
      <c r="J119" s="34">
        <v>8.54446897380787E-2</v>
      </c>
      <c r="K119" s="34">
        <v>0.60208226871826998</v>
      </c>
      <c r="L119" s="34">
        <v>0.59304074816867902</v>
      </c>
      <c r="M119" s="34">
        <v>0.25697225363697102</v>
      </c>
      <c r="N119" s="34">
        <v>0.106621071894465</v>
      </c>
      <c r="O119" s="34">
        <v>0.69382872101641402</v>
      </c>
      <c r="P119" s="34">
        <v>0.29344860629666703</v>
      </c>
      <c r="Q119" s="34">
        <v>0</v>
      </c>
      <c r="R119" s="34">
        <v>3.9249055477894199</v>
      </c>
      <c r="S119" s="34">
        <v>1.00263407069788</v>
      </c>
      <c r="T119" s="34">
        <v>1.6482591207380599</v>
      </c>
      <c r="U119" s="35">
        <v>1.1155563376016799</v>
      </c>
      <c r="V119" s="22">
        <v>0.803568796965064</v>
      </c>
      <c r="W119" s="2" t="s">
        <v>305</v>
      </c>
      <c r="X119" s="2" t="s">
        <v>1849</v>
      </c>
      <c r="Y119" s="2" t="s">
        <v>1229</v>
      </c>
      <c r="Z119" s="2" t="s">
        <v>167</v>
      </c>
      <c r="AA119" s="2" t="s">
        <v>1395</v>
      </c>
      <c r="AB119" s="2" t="s">
        <v>1255</v>
      </c>
      <c r="AC119" s="2" t="s">
        <v>1331</v>
      </c>
      <c r="AD119" s="2" t="s">
        <v>1711</v>
      </c>
      <c r="AE119" s="2" t="s">
        <v>1503</v>
      </c>
      <c r="AF119" s="7" t="s">
        <v>2369</v>
      </c>
      <c r="AG119" s="53">
        <v>0</v>
      </c>
      <c r="AH119" s="54">
        <v>0</v>
      </c>
      <c r="AI119" s="54">
        <v>6.5947554058570701E-3</v>
      </c>
      <c r="AJ119" s="54">
        <v>0</v>
      </c>
      <c r="AK119" s="54">
        <v>0</v>
      </c>
      <c r="AL119" s="54">
        <v>9.2664721736476593E-2</v>
      </c>
      <c r="AM119" s="54">
        <v>0.19725289484189701</v>
      </c>
      <c r="AN119" s="54">
        <v>4.2504934189304799E-3</v>
      </c>
      <c r="AO119" s="54">
        <v>4.6163398808539202E-2</v>
      </c>
      <c r="AP119" s="54">
        <v>2.5624857830881E-2</v>
      </c>
      <c r="AQ119" s="54">
        <v>8.9016688163947692E-3</v>
      </c>
      <c r="AR119" s="54">
        <v>2.1212955587125498E-3</v>
      </c>
      <c r="AS119" s="54">
        <v>6.3060411690761001E-2</v>
      </c>
      <c r="AT119" s="54">
        <v>2.6056171775484499E-2</v>
      </c>
      <c r="AU119" s="54">
        <v>0</v>
      </c>
      <c r="AV119" s="54">
        <v>0.33529329444065897</v>
      </c>
      <c r="AW119" s="54">
        <v>0.127216990988787</v>
      </c>
      <c r="AX119" s="54">
        <v>4.0876853130020097E-2</v>
      </c>
      <c r="AY119" s="55">
        <v>2.39221915565992E-2</v>
      </c>
    </row>
    <row r="120" spans="1:51" x14ac:dyDescent="0.35">
      <c r="A120" s="26" t="s">
        <v>294</v>
      </c>
      <c r="B120" s="27" t="s">
        <v>295</v>
      </c>
      <c r="C120" s="33">
        <v>1.7803577254129499</v>
      </c>
      <c r="D120" s="34">
        <v>0</v>
      </c>
      <c r="E120" s="34">
        <v>2.2206891242034899</v>
      </c>
      <c r="F120" s="34">
        <v>1.0088068114005099E-2</v>
      </c>
      <c r="G120" s="34">
        <v>2.8503994377491599</v>
      </c>
      <c r="H120" s="34">
        <v>2.6666334120893</v>
      </c>
      <c r="I120" s="34">
        <v>1.0824855471135</v>
      </c>
      <c r="J120" s="34">
        <v>0.83465364428748501</v>
      </c>
      <c r="K120" s="34">
        <v>0.50318907968843596</v>
      </c>
      <c r="L120" s="34">
        <v>0.43415341978306299</v>
      </c>
      <c r="M120" s="34">
        <v>0.25294824112584902</v>
      </c>
      <c r="N120" s="34">
        <v>0.61797802564478999</v>
      </c>
      <c r="O120" s="34">
        <v>0.59299258984266101</v>
      </c>
      <c r="P120" s="34">
        <v>0.81932303360913294</v>
      </c>
      <c r="Q120" s="34">
        <v>0.58375618343239599</v>
      </c>
      <c r="R120" s="34">
        <v>1.0588655151804001</v>
      </c>
      <c r="S120" s="34">
        <v>0.68692639918898102</v>
      </c>
      <c r="T120" s="34">
        <v>0.82783594225245405</v>
      </c>
      <c r="U120" s="35">
        <v>1.4940117971923901</v>
      </c>
      <c r="V120" s="22">
        <v>0.60390971921389602</v>
      </c>
      <c r="W120" s="2" t="s">
        <v>401</v>
      </c>
      <c r="X120" s="2" t="s">
        <v>115</v>
      </c>
      <c r="Y120" s="2" t="s">
        <v>1631</v>
      </c>
      <c r="Z120" s="2" t="s">
        <v>753</v>
      </c>
      <c r="AA120" s="2" t="s">
        <v>1745</v>
      </c>
      <c r="AB120" s="2" t="s">
        <v>1503</v>
      </c>
      <c r="AC120" s="2" t="s">
        <v>131</v>
      </c>
      <c r="AD120" s="2" t="s">
        <v>1075</v>
      </c>
      <c r="AE120" s="2" t="s">
        <v>1711</v>
      </c>
      <c r="AF120" s="7" t="s">
        <v>735</v>
      </c>
      <c r="AG120" s="53">
        <v>2.49904532820729E-3</v>
      </c>
      <c r="AH120" s="54">
        <v>0</v>
      </c>
      <c r="AI120" s="54">
        <v>0.178095954014129</v>
      </c>
      <c r="AJ120" s="54">
        <v>4.2051321923579802E-5</v>
      </c>
      <c r="AK120" s="54">
        <v>1.8622786454251101E-2</v>
      </c>
      <c r="AL120" s="54">
        <v>0.134677686222443</v>
      </c>
      <c r="AM120" s="54">
        <v>0.16523148632645199</v>
      </c>
      <c r="AN120" s="54">
        <v>4.1520307850673302E-2</v>
      </c>
      <c r="AO120" s="54">
        <v>3.8580970356774498E-2</v>
      </c>
      <c r="AP120" s="54">
        <v>1.8759452353124699E-2</v>
      </c>
      <c r="AQ120" s="54">
        <v>8.7622746748870408E-3</v>
      </c>
      <c r="AR120" s="54">
        <v>1.22950746779193E-2</v>
      </c>
      <c r="AS120" s="54">
        <v>5.3895659998433799E-2</v>
      </c>
      <c r="AT120" s="54">
        <v>7.2750121299768905E-2</v>
      </c>
      <c r="AU120" s="54">
        <v>2.4083990117095101E-2</v>
      </c>
      <c r="AV120" s="54">
        <v>9.0455809096960799E-2</v>
      </c>
      <c r="AW120" s="54">
        <v>8.7159126235115694E-2</v>
      </c>
      <c r="AX120" s="54">
        <v>2.05303448962884E-2</v>
      </c>
      <c r="AY120" s="55">
        <v>3.2037858775552597E-2</v>
      </c>
    </row>
    <row r="121" spans="1:51" x14ac:dyDescent="0.35">
      <c r="A121" s="26" t="s">
        <v>296</v>
      </c>
      <c r="B121" s="27" t="s">
        <v>297</v>
      </c>
      <c r="C121" s="33">
        <v>0.30030656632267499</v>
      </c>
      <c r="D121" s="34">
        <v>0</v>
      </c>
      <c r="E121" s="34">
        <v>1.49791568744467</v>
      </c>
      <c r="F121" s="34">
        <v>0</v>
      </c>
      <c r="G121" s="34">
        <v>0.412362564207021</v>
      </c>
      <c r="H121" s="34">
        <v>1.7445958587381301</v>
      </c>
      <c r="I121" s="34">
        <v>0.55416381092213196</v>
      </c>
      <c r="J121" s="34">
        <v>3.5993337439754001</v>
      </c>
      <c r="K121" s="34">
        <v>0.94653489583961703</v>
      </c>
      <c r="L121" s="34">
        <v>1.6668637063554601</v>
      </c>
      <c r="M121" s="34">
        <v>0.19706737848024999</v>
      </c>
      <c r="N121" s="34">
        <v>2.10821998297153</v>
      </c>
      <c r="O121" s="34">
        <v>0.933111621607282</v>
      </c>
      <c r="P121" s="34">
        <v>1.0106530530147499</v>
      </c>
      <c r="Q121" s="34">
        <v>0.157221312588054</v>
      </c>
      <c r="R121" s="34">
        <v>0.75546865469172997</v>
      </c>
      <c r="S121" s="34">
        <v>0.477743525470261</v>
      </c>
      <c r="T121" s="34">
        <v>0.60875696269368595</v>
      </c>
      <c r="U121" s="35">
        <v>0.48266125677558303</v>
      </c>
      <c r="V121" s="22">
        <v>0.74546997730048503</v>
      </c>
      <c r="W121" s="2" t="s">
        <v>1523</v>
      </c>
      <c r="X121" s="2" t="s">
        <v>1805</v>
      </c>
      <c r="Y121" s="2" t="s">
        <v>505</v>
      </c>
      <c r="Z121" s="2" t="s">
        <v>2281</v>
      </c>
      <c r="AA121" s="2" t="s">
        <v>939</v>
      </c>
      <c r="AB121" s="2" t="s">
        <v>799</v>
      </c>
      <c r="AC121" s="2" t="s">
        <v>131</v>
      </c>
      <c r="AD121" s="2" t="s">
        <v>2335</v>
      </c>
      <c r="AE121" s="2" t="s">
        <v>353</v>
      </c>
      <c r="AF121" s="7" t="s">
        <v>1255</v>
      </c>
      <c r="AG121" s="53">
        <v>4.2153310589566098E-4</v>
      </c>
      <c r="AH121" s="54">
        <v>0</v>
      </c>
      <c r="AI121" s="54">
        <v>0.12013060291988099</v>
      </c>
      <c r="AJ121" s="54">
        <v>0</v>
      </c>
      <c r="AK121" s="54">
        <v>2.6941276626895501E-3</v>
      </c>
      <c r="AL121" s="54">
        <v>8.81103988958193E-2</v>
      </c>
      <c r="AM121" s="54">
        <v>8.4588020958948296E-2</v>
      </c>
      <c r="AN121" s="54">
        <v>0.17905085076906599</v>
      </c>
      <c r="AO121" s="54">
        <v>7.2573583633118902E-2</v>
      </c>
      <c r="AP121" s="54">
        <v>7.2023964003675903E-2</v>
      </c>
      <c r="AQ121" s="54">
        <v>6.8265289848161602E-3</v>
      </c>
      <c r="AR121" s="54">
        <v>4.1944407490980599E-2</v>
      </c>
      <c r="AS121" s="54">
        <v>8.4808254875624905E-2</v>
      </c>
      <c r="AT121" s="54">
        <v>8.9738880981931002E-2</v>
      </c>
      <c r="AU121" s="54">
        <v>6.4864692589691603E-3</v>
      </c>
      <c r="AV121" s="54">
        <v>6.4537495487224705E-2</v>
      </c>
      <c r="AW121" s="54">
        <v>6.0617423196478698E-2</v>
      </c>
      <c r="AX121" s="54">
        <v>1.5097182623060101E-2</v>
      </c>
      <c r="AY121" s="55">
        <v>1.0350275151820401E-2</v>
      </c>
    </row>
    <row r="122" spans="1:51" x14ac:dyDescent="0.35">
      <c r="A122" s="26" t="s">
        <v>298</v>
      </c>
      <c r="B122" s="27" t="s">
        <v>299</v>
      </c>
      <c r="C122" s="33">
        <v>0</v>
      </c>
      <c r="D122" s="34">
        <v>0</v>
      </c>
      <c r="E122" s="34">
        <v>0.272470156829625</v>
      </c>
      <c r="F122" s="34">
        <v>0</v>
      </c>
      <c r="G122" s="34">
        <v>0</v>
      </c>
      <c r="H122" s="34">
        <v>0.78146441484163198</v>
      </c>
      <c r="I122" s="34">
        <v>1.0298705578790901</v>
      </c>
      <c r="J122" s="34">
        <v>0.249157583375512</v>
      </c>
      <c r="K122" s="34">
        <v>2.3142659756931598</v>
      </c>
      <c r="L122" s="34">
        <v>0.61338437683693603</v>
      </c>
      <c r="M122" s="34">
        <v>1.1957860362705699</v>
      </c>
      <c r="N122" s="34">
        <v>2.6662219920075501</v>
      </c>
      <c r="O122" s="34">
        <v>1.1047306669574799</v>
      </c>
      <c r="P122" s="34">
        <v>0.44529645736169698</v>
      </c>
      <c r="Q122" s="34">
        <v>0.17180911994945999</v>
      </c>
      <c r="R122" s="34">
        <v>1.9495893922924401</v>
      </c>
      <c r="S122" s="34">
        <v>0.92429191833394597</v>
      </c>
      <c r="T122" s="34">
        <v>0.40987093937790497</v>
      </c>
      <c r="U122" s="35">
        <v>1.38258552252931</v>
      </c>
      <c r="V122" s="22">
        <v>0.62702484148443505</v>
      </c>
      <c r="W122" s="2" t="s">
        <v>1853</v>
      </c>
      <c r="X122" s="2" t="s">
        <v>1521</v>
      </c>
      <c r="Y122" s="2" t="s">
        <v>443</v>
      </c>
      <c r="Z122" s="2" t="s">
        <v>373</v>
      </c>
      <c r="AA122" s="2" t="s">
        <v>705</v>
      </c>
      <c r="AB122" s="2" t="s">
        <v>1075</v>
      </c>
      <c r="AC122" s="2" t="s">
        <v>1711</v>
      </c>
      <c r="AD122" s="2" t="s">
        <v>1109</v>
      </c>
      <c r="AE122" s="2" t="s">
        <v>1291</v>
      </c>
      <c r="AF122" s="7" t="s">
        <v>131</v>
      </c>
      <c r="AG122" s="53">
        <v>0</v>
      </c>
      <c r="AH122" s="54">
        <v>0</v>
      </c>
      <c r="AI122" s="54">
        <v>2.1851699993512701E-2</v>
      </c>
      <c r="AJ122" s="54">
        <v>0</v>
      </c>
      <c r="AK122" s="54">
        <v>0</v>
      </c>
      <c r="AL122" s="54">
        <v>3.9467674401329401E-2</v>
      </c>
      <c r="AM122" s="54">
        <v>0.15720029099323701</v>
      </c>
      <c r="AN122" s="54">
        <v>1.23944819936805E-2</v>
      </c>
      <c r="AO122" s="54">
        <v>0.17744150382038101</v>
      </c>
      <c r="AP122" s="54">
        <v>2.6503891175550999E-2</v>
      </c>
      <c r="AQ122" s="54">
        <v>4.1422726070604203E-2</v>
      </c>
      <c r="AR122" s="54">
        <v>5.3046220317364702E-2</v>
      </c>
      <c r="AS122" s="54">
        <v>0.100406294169681</v>
      </c>
      <c r="AT122" s="54">
        <v>3.9539192673149502E-2</v>
      </c>
      <c r="AU122" s="54">
        <v>7.0883174591139997E-3</v>
      </c>
      <c r="AV122" s="54">
        <v>0.166547765847884</v>
      </c>
      <c r="AW122" s="54">
        <v>0.11727672147013</v>
      </c>
      <c r="AX122" s="54">
        <v>1.0164805994649501E-2</v>
      </c>
      <c r="AY122" s="55">
        <v>2.9648413619731001E-2</v>
      </c>
    </row>
    <row r="123" spans="1:51" x14ac:dyDescent="0.35">
      <c r="A123" s="26" t="s">
        <v>300</v>
      </c>
      <c r="B123" s="27" t="s">
        <v>301</v>
      </c>
      <c r="C123" s="33">
        <v>2.4479941853955598</v>
      </c>
      <c r="D123" s="34">
        <v>0</v>
      </c>
      <c r="E123" s="34">
        <v>0.38503259609567098</v>
      </c>
      <c r="F123" s="34">
        <v>0</v>
      </c>
      <c r="G123" s="34">
        <v>0.46471505119223899</v>
      </c>
      <c r="H123" s="34">
        <v>2.3928849882578498</v>
      </c>
      <c r="I123" s="34">
        <v>1.4121812621743399</v>
      </c>
      <c r="J123" s="34">
        <v>0.27016512448734098</v>
      </c>
      <c r="K123" s="34">
        <v>1.4256139411073101</v>
      </c>
      <c r="L123" s="34">
        <v>0.26706080951741001</v>
      </c>
      <c r="M123" s="34">
        <v>0</v>
      </c>
      <c r="N123" s="34">
        <v>4.68260631089142</v>
      </c>
      <c r="O123" s="34">
        <v>0.69083232061188804</v>
      </c>
      <c r="P123" s="34">
        <v>0.36836489182256599</v>
      </c>
      <c r="Q123" s="34">
        <v>0.28491235604680198</v>
      </c>
      <c r="R123" s="34">
        <v>1.0604915900213101</v>
      </c>
      <c r="S123" s="34">
        <v>1.2567951984411301</v>
      </c>
      <c r="T123" s="34">
        <v>0.34299901538425298</v>
      </c>
      <c r="U123" s="35">
        <v>1.5376602444137599</v>
      </c>
      <c r="V123" s="22">
        <v>0.70349654284267804</v>
      </c>
      <c r="W123" s="2" t="s">
        <v>137</v>
      </c>
      <c r="X123" s="2" t="s">
        <v>1199</v>
      </c>
      <c r="Y123" s="2" t="s">
        <v>1361</v>
      </c>
      <c r="Z123" s="2" t="s">
        <v>163</v>
      </c>
      <c r="AA123" s="2" t="s">
        <v>73</v>
      </c>
      <c r="AB123" s="2" t="s">
        <v>1711</v>
      </c>
      <c r="AC123" s="2" t="s">
        <v>131</v>
      </c>
      <c r="AD123" s="2" t="s">
        <v>1255</v>
      </c>
      <c r="AE123" s="2" t="s">
        <v>2369</v>
      </c>
      <c r="AF123" s="7" t="s">
        <v>1331</v>
      </c>
      <c r="AG123" s="53">
        <v>3.4361905729211901E-3</v>
      </c>
      <c r="AH123" s="54">
        <v>0</v>
      </c>
      <c r="AI123" s="54">
        <v>3.08790396552199E-2</v>
      </c>
      <c r="AJ123" s="54">
        <v>0</v>
      </c>
      <c r="AK123" s="54">
        <v>3.0361671581241099E-3</v>
      </c>
      <c r="AL123" s="54">
        <v>0.12085208718752601</v>
      </c>
      <c r="AM123" s="54">
        <v>0.21555651207873899</v>
      </c>
      <c r="AN123" s="54">
        <v>1.34395137623891E-2</v>
      </c>
      <c r="AO123" s="54">
        <v>0.10930596752243001</v>
      </c>
      <c r="AP123" s="54">
        <v>1.15395026348799E-2</v>
      </c>
      <c r="AQ123" s="54">
        <v>0</v>
      </c>
      <c r="AR123" s="54">
        <v>9.31634975525793E-2</v>
      </c>
      <c r="AS123" s="54">
        <v>6.2788076116610997E-2</v>
      </c>
      <c r="AT123" s="54">
        <v>3.2708210880657902E-2</v>
      </c>
      <c r="AU123" s="54">
        <v>1.1754610164337801E-2</v>
      </c>
      <c r="AV123" s="54">
        <v>9.0594719953229305E-2</v>
      </c>
      <c r="AW123" s="54">
        <v>0.15946565961352899</v>
      </c>
      <c r="AX123" s="54">
        <v>8.5063811867914299E-3</v>
      </c>
      <c r="AY123" s="55">
        <v>3.29738639600353E-2</v>
      </c>
    </row>
    <row r="124" spans="1:51" x14ac:dyDescent="0.35">
      <c r="A124" s="26" t="s">
        <v>302</v>
      </c>
      <c r="B124" s="27" t="s">
        <v>303</v>
      </c>
      <c r="C124" s="33">
        <v>6.1365398608256703</v>
      </c>
      <c r="D124" s="34">
        <v>0</v>
      </c>
      <c r="E124" s="34">
        <v>0.77733711778859504</v>
      </c>
      <c r="F124" s="34">
        <v>0</v>
      </c>
      <c r="G124" s="34">
        <v>0.56263162568965996</v>
      </c>
      <c r="H124" s="34">
        <v>1.15989869889446</v>
      </c>
      <c r="I124" s="34">
        <v>1.1430827312645899</v>
      </c>
      <c r="J124" s="34">
        <v>0.30679439032866102</v>
      </c>
      <c r="K124" s="34">
        <v>1.0583332269049901</v>
      </c>
      <c r="L124" s="34">
        <v>1.17176127951591</v>
      </c>
      <c r="M124" s="34">
        <v>0.17111725930948199</v>
      </c>
      <c r="N124" s="34">
        <v>2.5019630149943501</v>
      </c>
      <c r="O124" s="34">
        <v>1.06532510833299</v>
      </c>
      <c r="P124" s="34">
        <v>0.38502795420196501</v>
      </c>
      <c r="Q124" s="34">
        <v>0.445701815471931</v>
      </c>
      <c r="R124" s="34">
        <v>1.1888379383515899</v>
      </c>
      <c r="S124" s="34">
        <v>1.4687946816889601</v>
      </c>
      <c r="T124" s="34">
        <v>0.94218621198498398</v>
      </c>
      <c r="U124" s="35">
        <v>1.3464215368282499</v>
      </c>
      <c r="V124" s="22">
        <v>0.45755650174821799</v>
      </c>
      <c r="W124" s="2" t="s">
        <v>399</v>
      </c>
      <c r="X124" s="2" t="s">
        <v>695</v>
      </c>
      <c r="Y124" s="2" t="s">
        <v>703</v>
      </c>
      <c r="Z124" s="2" t="s">
        <v>1423</v>
      </c>
      <c r="AA124" s="2" t="s">
        <v>2179</v>
      </c>
      <c r="AB124" s="2" t="s">
        <v>131</v>
      </c>
      <c r="AC124" s="2" t="s">
        <v>1255</v>
      </c>
      <c r="AD124" s="2" t="s">
        <v>1503</v>
      </c>
      <c r="AE124" s="2" t="s">
        <v>1331</v>
      </c>
      <c r="AF124" s="7" t="s">
        <v>929</v>
      </c>
      <c r="AG124" s="53">
        <v>8.61371344177316E-3</v>
      </c>
      <c r="AH124" s="54">
        <v>0</v>
      </c>
      <c r="AI124" s="54">
        <v>6.2341276892058498E-2</v>
      </c>
      <c r="AJ124" s="54">
        <v>0</v>
      </c>
      <c r="AK124" s="54">
        <v>3.67589485138985E-3</v>
      </c>
      <c r="AL124" s="54">
        <v>5.8580407907337997E-2</v>
      </c>
      <c r="AM124" s="54">
        <v>0.17448109047237501</v>
      </c>
      <c r="AN124" s="54">
        <v>1.52616568806571E-2</v>
      </c>
      <c r="AO124" s="54">
        <v>8.1145486861704003E-2</v>
      </c>
      <c r="AP124" s="54">
        <v>5.0630949546127998E-2</v>
      </c>
      <c r="AQ124" s="54">
        <v>5.9276017141291996E-3</v>
      </c>
      <c r="AR124" s="54">
        <v>4.9778181155634399E-2</v>
      </c>
      <c r="AS124" s="54">
        <v>9.6824818404128807E-2</v>
      </c>
      <c r="AT124" s="54">
        <v>3.4187773592311399E-2</v>
      </c>
      <c r="AU124" s="54">
        <v>1.8388290220553102E-2</v>
      </c>
      <c r="AV124" s="54">
        <v>0.10155897614668701</v>
      </c>
      <c r="AW124" s="54">
        <v>0.18636474187909999</v>
      </c>
      <c r="AX124" s="54">
        <v>2.3366233454357899E-2</v>
      </c>
      <c r="AY124" s="55">
        <v>2.88729065796735E-2</v>
      </c>
    </row>
    <row r="125" spans="1:51" x14ac:dyDescent="0.35">
      <c r="A125" s="26" t="s">
        <v>304</v>
      </c>
      <c r="B125" s="27" t="s">
        <v>305</v>
      </c>
      <c r="C125" s="33">
        <v>0</v>
      </c>
      <c r="D125" s="34">
        <v>0</v>
      </c>
      <c r="E125" s="34">
        <v>0.19181154439151399</v>
      </c>
      <c r="F125" s="34">
        <v>0</v>
      </c>
      <c r="G125" s="34">
        <v>2.9088757404150602E-2</v>
      </c>
      <c r="H125" s="34">
        <v>1.5219869265378401</v>
      </c>
      <c r="I125" s="34">
        <v>1.0475280714747499</v>
      </c>
      <c r="J125" s="34">
        <v>0.58505735313984297</v>
      </c>
      <c r="K125" s="34">
        <v>0.29893402898656402</v>
      </c>
      <c r="L125" s="34">
        <v>0.33014944234557297</v>
      </c>
      <c r="M125" s="34">
        <v>8.6895028316418502E-2</v>
      </c>
      <c r="N125" s="34">
        <v>3.9678027072855997E-2</v>
      </c>
      <c r="O125" s="34">
        <v>0.47979413087297601</v>
      </c>
      <c r="P125" s="34">
        <v>0.623808020159763</v>
      </c>
      <c r="Q125" s="34">
        <v>7.6419882685656096E-2</v>
      </c>
      <c r="R125" s="34">
        <v>3.6623643197371498</v>
      </c>
      <c r="S125" s="34">
        <v>1.45038448335822</v>
      </c>
      <c r="T125" s="34">
        <v>1.9834859198575701</v>
      </c>
      <c r="U125" s="35">
        <v>1.36821521933454</v>
      </c>
      <c r="V125" s="22">
        <v>0.77231409406496399</v>
      </c>
      <c r="W125" s="2" t="s">
        <v>293</v>
      </c>
      <c r="X125" s="2" t="s">
        <v>213</v>
      </c>
      <c r="Y125" s="2" t="s">
        <v>1229</v>
      </c>
      <c r="Z125" s="2" t="s">
        <v>1849</v>
      </c>
      <c r="AA125" s="2" t="s">
        <v>509</v>
      </c>
      <c r="AB125" s="2" t="s">
        <v>1503</v>
      </c>
      <c r="AC125" s="2" t="s">
        <v>1711</v>
      </c>
      <c r="AD125" s="2" t="s">
        <v>1331</v>
      </c>
      <c r="AE125" s="2" t="s">
        <v>897</v>
      </c>
      <c r="AF125" s="7" t="s">
        <v>929</v>
      </c>
      <c r="AG125" s="53">
        <v>0</v>
      </c>
      <c r="AH125" s="54">
        <v>0</v>
      </c>
      <c r="AI125" s="54">
        <v>1.5382999636017299E-2</v>
      </c>
      <c r="AJ125" s="54">
        <v>0</v>
      </c>
      <c r="AK125" s="54">
        <v>1.9004835258625301E-4</v>
      </c>
      <c r="AL125" s="54">
        <v>7.6867587722275005E-2</v>
      </c>
      <c r="AM125" s="54">
        <v>0.159895548425561</v>
      </c>
      <c r="AN125" s="54">
        <v>2.9104002095867498E-2</v>
      </c>
      <c r="AO125" s="54">
        <v>2.29201415064549E-2</v>
      </c>
      <c r="AP125" s="54">
        <v>1.42655164070508E-2</v>
      </c>
      <c r="AQ125" s="54">
        <v>3.01009448653066E-3</v>
      </c>
      <c r="AR125" s="54">
        <v>7.8942015037550598E-4</v>
      </c>
      <c r="AS125" s="54">
        <v>4.3607326279802398E-2</v>
      </c>
      <c r="AT125" s="54">
        <v>5.5389763588706203E-2</v>
      </c>
      <c r="AU125" s="54">
        <v>3.15285002812146E-3</v>
      </c>
      <c r="AV125" s="54">
        <v>0.31286515898406903</v>
      </c>
      <c r="AW125" s="54">
        <v>0.184028804867192</v>
      </c>
      <c r="AX125" s="54">
        <v>4.9190483226432997E-2</v>
      </c>
      <c r="AY125" s="55">
        <v>2.9340254242956901E-2</v>
      </c>
    </row>
    <row r="126" spans="1:51" x14ac:dyDescent="0.35">
      <c r="A126" s="26" t="s">
        <v>306</v>
      </c>
      <c r="B126" s="27" t="s">
        <v>307</v>
      </c>
      <c r="C126" s="33">
        <v>0</v>
      </c>
      <c r="D126" s="34">
        <v>0</v>
      </c>
      <c r="E126" s="34">
        <v>3.0464656705815401</v>
      </c>
      <c r="F126" s="34">
        <v>0</v>
      </c>
      <c r="G126" s="34">
        <v>0</v>
      </c>
      <c r="H126" s="34">
        <v>1.56644785791506</v>
      </c>
      <c r="I126" s="34">
        <v>1.47397553514288</v>
      </c>
      <c r="J126" s="34">
        <v>0.14944167905703901</v>
      </c>
      <c r="K126" s="34">
        <v>1.02961057235746</v>
      </c>
      <c r="L126" s="34">
        <v>0.38306810756906901</v>
      </c>
      <c r="M126" s="34">
        <v>0.42024903269282099</v>
      </c>
      <c r="N126" s="34">
        <v>0.37850596741793902</v>
      </c>
      <c r="O126" s="34">
        <v>0.68659688360677795</v>
      </c>
      <c r="P126" s="34">
        <v>0.24949204611508599</v>
      </c>
      <c r="Q126" s="34">
        <v>0.18253852545148</v>
      </c>
      <c r="R126" s="34">
        <v>0.63702566720946496</v>
      </c>
      <c r="S126" s="34">
        <v>1.1785292145668</v>
      </c>
      <c r="T126" s="34">
        <v>0.40075180042773201</v>
      </c>
      <c r="U126" s="35">
        <v>0.95961660366642898</v>
      </c>
      <c r="V126" s="22">
        <v>0.77296628289810898</v>
      </c>
      <c r="W126" s="2" t="s">
        <v>659</v>
      </c>
      <c r="X126" s="2" t="s">
        <v>2147</v>
      </c>
      <c r="Y126" s="2" t="s">
        <v>653</v>
      </c>
      <c r="Z126" s="2" t="s">
        <v>149</v>
      </c>
      <c r="AA126" s="2" t="s">
        <v>1633</v>
      </c>
      <c r="AB126" s="2" t="s">
        <v>799</v>
      </c>
      <c r="AC126" s="2" t="s">
        <v>1503</v>
      </c>
      <c r="AD126" s="2" t="s">
        <v>2335</v>
      </c>
      <c r="AE126" s="2" t="s">
        <v>897</v>
      </c>
      <c r="AF126" s="7" t="s">
        <v>131</v>
      </c>
      <c r="AG126" s="53">
        <v>0</v>
      </c>
      <c r="AH126" s="54">
        <v>0</v>
      </c>
      <c r="AI126" s="54">
        <v>0.24432200079698899</v>
      </c>
      <c r="AJ126" s="54">
        <v>0</v>
      </c>
      <c r="AK126" s="54">
        <v>0</v>
      </c>
      <c r="AL126" s="54">
        <v>7.9113076486509698E-2</v>
      </c>
      <c r="AM126" s="54">
        <v>0.224988840848654</v>
      </c>
      <c r="AN126" s="54">
        <v>7.4340591006065004E-3</v>
      </c>
      <c r="AO126" s="54">
        <v>7.8943237392474094E-2</v>
      </c>
      <c r="AP126" s="54">
        <v>1.6552093302718601E-2</v>
      </c>
      <c r="AQ126" s="54">
        <v>1.45576717194013E-2</v>
      </c>
      <c r="AR126" s="54">
        <v>7.5306223560068801E-3</v>
      </c>
      <c r="AS126" s="54">
        <v>6.2403127507332803E-2</v>
      </c>
      <c r="AT126" s="54">
        <v>2.21531384736572E-2</v>
      </c>
      <c r="AU126" s="54">
        <v>7.5309798298208103E-3</v>
      </c>
      <c r="AV126" s="54">
        <v>5.4419254680464497E-2</v>
      </c>
      <c r="AW126" s="54">
        <v>0.14953505456403399</v>
      </c>
      <c r="AX126" s="54">
        <v>9.9386511996610305E-3</v>
      </c>
      <c r="AY126" s="55">
        <v>2.0578191741669E-2</v>
      </c>
    </row>
    <row r="127" spans="1:51" x14ac:dyDescent="0.35">
      <c r="A127" s="26" t="s">
        <v>308</v>
      </c>
      <c r="B127" s="27" t="s">
        <v>309</v>
      </c>
      <c r="C127" s="33">
        <v>0</v>
      </c>
      <c r="D127" s="34">
        <v>0</v>
      </c>
      <c r="E127" s="34">
        <v>0.79374389825117597</v>
      </c>
      <c r="F127" s="34">
        <v>0</v>
      </c>
      <c r="G127" s="34">
        <v>0.15755714877782301</v>
      </c>
      <c r="H127" s="34">
        <v>1.07661305151683</v>
      </c>
      <c r="I127" s="34">
        <v>0.79512400602991895</v>
      </c>
      <c r="J127" s="34">
        <v>0.97875568858000805</v>
      </c>
      <c r="K127" s="34">
        <v>1.39692944239619</v>
      </c>
      <c r="L127" s="34">
        <v>0.121296552846717</v>
      </c>
      <c r="M127" s="34">
        <v>1.7800065552610201E-2</v>
      </c>
      <c r="N127" s="34">
        <v>0.49149842911504399</v>
      </c>
      <c r="O127" s="34">
        <v>0.48363975201422299</v>
      </c>
      <c r="P127" s="34">
        <v>0.15868356395362301</v>
      </c>
      <c r="Q127" s="34">
        <v>1.2350521757739199</v>
      </c>
      <c r="R127" s="34">
        <v>2.1229597715701698</v>
      </c>
      <c r="S127" s="34">
        <v>2.0159716284711</v>
      </c>
      <c r="T127" s="34">
        <v>0.47654775715710601</v>
      </c>
      <c r="U127" s="35">
        <v>1.4068716830905501</v>
      </c>
      <c r="V127" s="22">
        <v>0.64055436553196199</v>
      </c>
      <c r="W127" s="2" t="s">
        <v>2423</v>
      </c>
      <c r="X127" s="2" t="s">
        <v>2451</v>
      </c>
      <c r="Y127" s="2" t="s">
        <v>59</v>
      </c>
      <c r="Z127" s="2" t="s">
        <v>2425</v>
      </c>
      <c r="AA127" s="2" t="s">
        <v>79</v>
      </c>
      <c r="AB127" s="2" t="s">
        <v>1503</v>
      </c>
      <c r="AC127" s="2" t="s">
        <v>1075</v>
      </c>
      <c r="AD127" s="2" t="s">
        <v>897</v>
      </c>
      <c r="AE127" s="2" t="s">
        <v>1711</v>
      </c>
      <c r="AF127" s="7" t="s">
        <v>929</v>
      </c>
      <c r="AG127" s="53">
        <v>0</v>
      </c>
      <c r="AH127" s="54">
        <v>0</v>
      </c>
      <c r="AI127" s="54">
        <v>6.36570762027035E-2</v>
      </c>
      <c r="AJ127" s="54">
        <v>0</v>
      </c>
      <c r="AK127" s="54">
        <v>1.0293831444013501E-3</v>
      </c>
      <c r="AL127" s="54">
        <v>5.43740860959087E-2</v>
      </c>
      <c r="AM127" s="54">
        <v>0.121368383790894</v>
      </c>
      <c r="AN127" s="54">
        <v>4.8688743862289302E-2</v>
      </c>
      <c r="AO127" s="54">
        <v>0.10710664357216</v>
      </c>
      <c r="AP127" s="54">
        <v>5.24113550657566E-3</v>
      </c>
      <c r="AQ127" s="54">
        <v>6.1660465757248104E-4</v>
      </c>
      <c r="AR127" s="54">
        <v>9.7786808580196706E-3</v>
      </c>
      <c r="AS127" s="54">
        <v>4.3956845469521798E-2</v>
      </c>
      <c r="AT127" s="54">
        <v>1.4089984111703899E-2</v>
      </c>
      <c r="AU127" s="54">
        <v>5.0954465647866702E-2</v>
      </c>
      <c r="AV127" s="54">
        <v>0.18135829438638501</v>
      </c>
      <c r="AW127" s="54">
        <v>0.25579207009626698</v>
      </c>
      <c r="AX127" s="54">
        <v>1.18183921652008E-2</v>
      </c>
      <c r="AY127" s="55">
        <v>3.0169210432529701E-2</v>
      </c>
    </row>
    <row r="128" spans="1:51" x14ac:dyDescent="0.35">
      <c r="A128" s="26" t="s">
        <v>310</v>
      </c>
      <c r="B128" s="27" t="s">
        <v>311</v>
      </c>
      <c r="C128" s="33">
        <v>0</v>
      </c>
      <c r="D128" s="34">
        <v>0</v>
      </c>
      <c r="E128" s="34">
        <v>0.55651783043623204</v>
      </c>
      <c r="F128" s="34">
        <v>0</v>
      </c>
      <c r="G128" s="34">
        <v>0</v>
      </c>
      <c r="H128" s="34">
        <v>1.40028437121208</v>
      </c>
      <c r="I128" s="34">
        <v>1.40123191118782</v>
      </c>
      <c r="J128" s="34">
        <v>6.88099822662035</v>
      </c>
      <c r="K128" s="34">
        <v>0.45123065232161103</v>
      </c>
      <c r="L128" s="34">
        <v>0.321396508258186</v>
      </c>
      <c r="M128" s="34">
        <v>9.3445531058942294E-3</v>
      </c>
      <c r="N128" s="34">
        <v>0.470635540873589</v>
      </c>
      <c r="O128" s="34">
        <v>0.31886509188853701</v>
      </c>
      <c r="P128" s="34">
        <v>0.28055174123367399</v>
      </c>
      <c r="Q128" s="34">
        <v>0.187103130209305</v>
      </c>
      <c r="R128" s="34">
        <v>1.57276834733842</v>
      </c>
      <c r="S128" s="34">
        <v>0.47073390954847399</v>
      </c>
      <c r="T128" s="34">
        <v>8.4260638339017105E-2</v>
      </c>
      <c r="U128" s="35">
        <v>0.58314696702384095</v>
      </c>
      <c r="V128" s="22">
        <v>0.92850053212119599</v>
      </c>
      <c r="W128" s="2" t="s">
        <v>1731</v>
      </c>
      <c r="X128" s="2" t="s">
        <v>1523</v>
      </c>
      <c r="Y128" s="2" t="s">
        <v>2409</v>
      </c>
      <c r="Z128" s="2" t="s">
        <v>225</v>
      </c>
      <c r="AA128" s="2" t="s">
        <v>1753</v>
      </c>
      <c r="AB128" s="2" t="s">
        <v>1145</v>
      </c>
      <c r="AC128" s="2" t="s">
        <v>735</v>
      </c>
      <c r="AD128" s="2" t="s">
        <v>2369</v>
      </c>
      <c r="AE128" s="2" t="s">
        <v>1503</v>
      </c>
      <c r="AF128" s="7" t="s">
        <v>655</v>
      </c>
      <c r="AG128" s="53">
        <v>0</v>
      </c>
      <c r="AH128" s="54">
        <v>0</v>
      </c>
      <c r="AI128" s="54">
        <v>4.4631899556388098E-2</v>
      </c>
      <c r="AJ128" s="54">
        <v>0</v>
      </c>
      <c r="AK128" s="54">
        <v>0</v>
      </c>
      <c r="AL128" s="54">
        <v>7.0721029112334494E-2</v>
      </c>
      <c r="AM128" s="54">
        <v>0.213885194117371</v>
      </c>
      <c r="AN128" s="54">
        <v>0.34229906817588701</v>
      </c>
      <c r="AO128" s="54">
        <v>3.45971666000131E-2</v>
      </c>
      <c r="AP128" s="54">
        <v>1.38873085144481E-2</v>
      </c>
      <c r="AQ128" s="54">
        <v>3.2370077239310201E-4</v>
      </c>
      <c r="AR128" s="54">
        <v>9.3636001297718596E-3</v>
      </c>
      <c r="AS128" s="54">
        <v>2.89808757683696E-2</v>
      </c>
      <c r="AT128" s="54">
        <v>2.4911020889653201E-2</v>
      </c>
      <c r="AU128" s="54">
        <v>7.7193014253703601E-3</v>
      </c>
      <c r="AV128" s="54">
        <v>0.13435703716949199</v>
      </c>
      <c r="AW128" s="54">
        <v>5.9728023692095102E-2</v>
      </c>
      <c r="AX128" s="54">
        <v>2.0896652077881102E-3</v>
      </c>
      <c r="AY128" s="55">
        <v>1.2505108868625501E-2</v>
      </c>
    </row>
    <row r="129" spans="1:51" x14ac:dyDescent="0.35">
      <c r="A129" s="26" t="s">
        <v>312</v>
      </c>
      <c r="B129" s="27" t="s">
        <v>313</v>
      </c>
      <c r="C129" s="33">
        <v>0</v>
      </c>
      <c r="D129" s="34">
        <v>0</v>
      </c>
      <c r="E129" s="34">
        <v>2.05328721397176</v>
      </c>
      <c r="F129" s="34">
        <v>0</v>
      </c>
      <c r="G129" s="34">
        <v>0</v>
      </c>
      <c r="H129" s="34">
        <v>2.3328999218883899</v>
      </c>
      <c r="I129" s="34">
        <v>1.4089661813177601</v>
      </c>
      <c r="J129" s="34">
        <v>0.76783593854314502</v>
      </c>
      <c r="K129" s="34">
        <v>0.53166560610310598</v>
      </c>
      <c r="L129" s="34">
        <v>0.47811728077030902</v>
      </c>
      <c r="M129" s="34">
        <v>0.125600186233887</v>
      </c>
      <c r="N129" s="34">
        <v>0.97715431181480095</v>
      </c>
      <c r="O129" s="34">
        <v>0.56285775141811201</v>
      </c>
      <c r="P129" s="34">
        <v>0.50880155336106803</v>
      </c>
      <c r="Q129" s="34">
        <v>0.23827823676388099</v>
      </c>
      <c r="R129" s="34">
        <v>0.86594096248889896</v>
      </c>
      <c r="S129" s="34">
        <v>1.32586772969957</v>
      </c>
      <c r="T129" s="34">
        <v>0.74258254307951299</v>
      </c>
      <c r="U129" s="35">
        <v>0.57093326674634903</v>
      </c>
      <c r="V129" s="22">
        <v>0.66683922523542705</v>
      </c>
      <c r="W129" s="2" t="s">
        <v>541</v>
      </c>
      <c r="X129" s="2" t="s">
        <v>999</v>
      </c>
      <c r="Y129" s="2" t="s">
        <v>627</v>
      </c>
      <c r="Z129" s="2" t="s">
        <v>637</v>
      </c>
      <c r="AA129" s="2" t="s">
        <v>1249</v>
      </c>
      <c r="AB129" s="2" t="s">
        <v>1503</v>
      </c>
      <c r="AC129" s="2" t="s">
        <v>131</v>
      </c>
      <c r="AD129" s="2" t="s">
        <v>1075</v>
      </c>
      <c r="AE129" s="2" t="s">
        <v>433</v>
      </c>
      <c r="AF129" s="7" t="s">
        <v>1109</v>
      </c>
      <c r="AG129" s="53">
        <v>0</v>
      </c>
      <c r="AH129" s="54">
        <v>0</v>
      </c>
      <c r="AI129" s="54">
        <v>0.16467057061328799</v>
      </c>
      <c r="AJ129" s="54">
        <v>0</v>
      </c>
      <c r="AK129" s="54">
        <v>0</v>
      </c>
      <c r="AL129" s="54">
        <v>0.11782255567790199</v>
      </c>
      <c r="AM129" s="54">
        <v>0.21506575948623799</v>
      </c>
      <c r="AN129" s="54">
        <v>3.8196424068018799E-2</v>
      </c>
      <c r="AO129" s="54">
        <v>4.07643484661495E-2</v>
      </c>
      <c r="AP129" s="54">
        <v>2.06590986944152E-2</v>
      </c>
      <c r="AQ129" s="54">
        <v>4.3508637423208298E-3</v>
      </c>
      <c r="AR129" s="54">
        <v>1.9441120455825901E-2</v>
      </c>
      <c r="AS129" s="54">
        <v>5.11567775340371E-2</v>
      </c>
      <c r="AT129" s="54">
        <v>4.5177998428135399E-2</v>
      </c>
      <c r="AU129" s="54">
        <v>9.8306294000991001E-3</v>
      </c>
      <c r="AV129" s="54">
        <v>7.3974824252151794E-2</v>
      </c>
      <c r="AW129" s="54">
        <v>0.168229773903563</v>
      </c>
      <c r="AX129" s="54">
        <v>1.8416059203595299E-2</v>
      </c>
      <c r="AY129" s="55">
        <v>1.2243196074260301E-2</v>
      </c>
    </row>
    <row r="130" spans="1:51" x14ac:dyDescent="0.35">
      <c r="A130" s="26" t="s">
        <v>314</v>
      </c>
      <c r="B130" s="27" t="s">
        <v>315</v>
      </c>
      <c r="C130" s="33">
        <v>0</v>
      </c>
      <c r="D130" s="34">
        <v>0</v>
      </c>
      <c r="E130" s="34">
        <v>0.98643155484126299</v>
      </c>
      <c r="F130" s="34">
        <v>4.4310629010189902E-2</v>
      </c>
      <c r="G130" s="34">
        <v>0.30687163071891099</v>
      </c>
      <c r="H130" s="34">
        <v>0.70453022218912598</v>
      </c>
      <c r="I130" s="34">
        <v>1.1411760765672201</v>
      </c>
      <c r="J130" s="34">
        <v>0.63488340502967999</v>
      </c>
      <c r="K130" s="34">
        <v>0.84183747528572594</v>
      </c>
      <c r="L130" s="34">
        <v>0.31537612414413102</v>
      </c>
      <c r="M130" s="34">
        <v>0.31353069747455498</v>
      </c>
      <c r="N130" s="34">
        <v>0.96521283315293604</v>
      </c>
      <c r="O130" s="34">
        <v>0.56484490791473296</v>
      </c>
      <c r="P130" s="34">
        <v>0.52773722864879102</v>
      </c>
      <c r="Q130" s="34">
        <v>1.9099024019069299</v>
      </c>
      <c r="R130" s="34">
        <v>1.06666508475208</v>
      </c>
      <c r="S130" s="34">
        <v>2.1382738199597902</v>
      </c>
      <c r="T130" s="34">
        <v>0.42778140760041</v>
      </c>
      <c r="U130" s="35">
        <v>0.88941835387800305</v>
      </c>
      <c r="V130" s="22">
        <v>0.56994168819538005</v>
      </c>
      <c r="W130" s="2" t="s">
        <v>2149</v>
      </c>
      <c r="X130" s="2" t="s">
        <v>2405</v>
      </c>
      <c r="Y130" s="2" t="s">
        <v>1525</v>
      </c>
      <c r="Z130" s="2" t="s">
        <v>1067</v>
      </c>
      <c r="AA130" s="2" t="s">
        <v>2397</v>
      </c>
      <c r="AB130" s="2" t="s">
        <v>799</v>
      </c>
      <c r="AC130" s="2" t="s">
        <v>1503</v>
      </c>
      <c r="AD130" s="2" t="s">
        <v>131</v>
      </c>
      <c r="AE130" s="2" t="s">
        <v>897</v>
      </c>
      <c r="AF130" s="7" t="s">
        <v>1075</v>
      </c>
      <c r="AG130" s="53">
        <v>0</v>
      </c>
      <c r="AH130" s="54">
        <v>0</v>
      </c>
      <c r="AI130" s="54">
        <v>7.9110338729697999E-2</v>
      </c>
      <c r="AJ130" s="54">
        <v>1.8470538700635699E-4</v>
      </c>
      <c r="AK130" s="54">
        <v>2.0049136875563002E-3</v>
      </c>
      <c r="AL130" s="54">
        <v>3.5582131300107497E-2</v>
      </c>
      <c r="AM130" s="54">
        <v>0.17419005712749899</v>
      </c>
      <c r="AN130" s="54">
        <v>3.1582626645833597E-2</v>
      </c>
      <c r="AO130" s="54">
        <v>6.4546127867740499E-2</v>
      </c>
      <c r="AP130" s="54">
        <v>1.3627172111534301E-2</v>
      </c>
      <c r="AQ130" s="54">
        <v>1.08608863143434E-2</v>
      </c>
      <c r="AR130" s="54">
        <v>1.9203536972563301E-2</v>
      </c>
      <c r="AS130" s="54">
        <v>5.1337385374236197E-2</v>
      </c>
      <c r="AT130" s="54">
        <v>4.6859353177807997E-2</v>
      </c>
      <c r="AU130" s="54">
        <v>7.8796716638924597E-2</v>
      </c>
      <c r="AV130" s="54">
        <v>9.1122103698210194E-2</v>
      </c>
      <c r="AW130" s="54">
        <v>0.27131011127124599</v>
      </c>
      <c r="AX130" s="54">
        <v>1.0608985899259101E-2</v>
      </c>
      <c r="AY130" s="55">
        <v>1.9072847796434401E-2</v>
      </c>
    </row>
    <row r="131" spans="1:51" x14ac:dyDescent="0.35">
      <c r="A131" s="26" t="s">
        <v>316</v>
      </c>
      <c r="B131" s="27" t="s">
        <v>317</v>
      </c>
      <c r="C131" s="33">
        <v>0.65301504829423296</v>
      </c>
      <c r="D131" s="34">
        <v>0.24411978379406499</v>
      </c>
      <c r="E131" s="34">
        <v>0.55681546282500405</v>
      </c>
      <c r="F131" s="34">
        <v>0</v>
      </c>
      <c r="G131" s="34">
        <v>0</v>
      </c>
      <c r="H131" s="34">
        <v>2.26947203407761</v>
      </c>
      <c r="I131" s="34">
        <v>1.05097612956718</v>
      </c>
      <c r="J131" s="34">
        <v>0.27714311574517803</v>
      </c>
      <c r="K131" s="34">
        <v>1.3360301697699299</v>
      </c>
      <c r="L131" s="34">
        <v>0.79149511214236101</v>
      </c>
      <c r="M131" s="34">
        <v>0.24207540479101999</v>
      </c>
      <c r="N131" s="34">
        <v>1.4948707352093999</v>
      </c>
      <c r="O131" s="34">
        <v>0.988964996216391</v>
      </c>
      <c r="P131" s="34">
        <v>0.47728863579838898</v>
      </c>
      <c r="Q131" s="34">
        <v>7.2337122448761101E-2</v>
      </c>
      <c r="R131" s="34">
        <v>1.6859525341911199</v>
      </c>
      <c r="S131" s="34">
        <v>1.2566553718640101</v>
      </c>
      <c r="T131" s="34">
        <v>0.93565621174643199</v>
      </c>
      <c r="U131" s="35">
        <v>1.33789403439626</v>
      </c>
      <c r="V131" s="22">
        <v>0.53927150515495803</v>
      </c>
      <c r="W131" s="2" t="s">
        <v>577</v>
      </c>
      <c r="X131" s="2" t="s">
        <v>1415</v>
      </c>
      <c r="Y131" s="2" t="s">
        <v>621</v>
      </c>
      <c r="Z131" s="2" t="s">
        <v>479</v>
      </c>
      <c r="AA131" s="2" t="s">
        <v>1575</v>
      </c>
      <c r="AB131" s="2" t="s">
        <v>1503</v>
      </c>
      <c r="AC131" s="2" t="s">
        <v>1255</v>
      </c>
      <c r="AD131" s="2" t="s">
        <v>131</v>
      </c>
      <c r="AE131" s="2" t="s">
        <v>261</v>
      </c>
      <c r="AF131" s="7" t="s">
        <v>2291</v>
      </c>
      <c r="AG131" s="53">
        <v>9.1662152071727296E-4</v>
      </c>
      <c r="AH131" s="54">
        <v>2.1846318181799801E-4</v>
      </c>
      <c r="AI131" s="54">
        <v>4.4655769229835898E-2</v>
      </c>
      <c r="AJ131" s="54">
        <v>0</v>
      </c>
      <c r="AK131" s="54">
        <v>0</v>
      </c>
      <c r="AL131" s="54">
        <v>0.11461914529025601</v>
      </c>
      <c r="AM131" s="54">
        <v>0.16042186285541199</v>
      </c>
      <c r="AN131" s="54">
        <v>1.3786637802627399E-2</v>
      </c>
      <c r="AO131" s="54">
        <v>0.102437319203282</v>
      </c>
      <c r="AP131" s="54">
        <v>3.4199926033946601E-2</v>
      </c>
      <c r="AQ131" s="54">
        <v>8.3856332796481293E-3</v>
      </c>
      <c r="AR131" s="54">
        <v>2.9741425359030699E-2</v>
      </c>
      <c r="AS131" s="54">
        <v>8.9884632792078006E-2</v>
      </c>
      <c r="AT131" s="54">
        <v>4.2379873047605397E-2</v>
      </c>
      <c r="AU131" s="54">
        <v>2.9844078599928301E-3</v>
      </c>
      <c r="AV131" s="54">
        <v>0.14402603389472601</v>
      </c>
      <c r="AW131" s="54">
        <v>0.159447918029714</v>
      </c>
      <c r="AX131" s="54">
        <v>2.3204289341729099E-2</v>
      </c>
      <c r="AY131" s="55">
        <v>2.8690041277580399E-2</v>
      </c>
    </row>
    <row r="132" spans="1:51" x14ac:dyDescent="0.35">
      <c r="A132" s="26" t="s">
        <v>318</v>
      </c>
      <c r="B132" s="27" t="s">
        <v>319</v>
      </c>
      <c r="C132" s="33">
        <v>0</v>
      </c>
      <c r="D132" s="34">
        <v>0</v>
      </c>
      <c r="E132" s="34">
        <v>3.8849392522044002</v>
      </c>
      <c r="F132" s="34">
        <v>0</v>
      </c>
      <c r="G132" s="34">
        <v>0.29967503346493302</v>
      </c>
      <c r="H132" s="34">
        <v>2.6006633345985901</v>
      </c>
      <c r="I132" s="34">
        <v>1.1874221965137799</v>
      </c>
      <c r="J132" s="34">
        <v>0.61241355478540704</v>
      </c>
      <c r="K132" s="34">
        <v>0.227941502418291</v>
      </c>
      <c r="L132" s="34">
        <v>0.29514607084077099</v>
      </c>
      <c r="M132" s="34">
        <v>0.25765840576013499</v>
      </c>
      <c r="N132" s="34">
        <v>2.0736132394614399</v>
      </c>
      <c r="O132" s="34">
        <v>0.34510763456008497</v>
      </c>
      <c r="P132" s="34">
        <v>1.24663305107848</v>
      </c>
      <c r="Q132" s="34">
        <v>8.5632866417720097E-2</v>
      </c>
      <c r="R132" s="34">
        <v>0.64494352133142996</v>
      </c>
      <c r="S132" s="34">
        <v>0.34324023868377201</v>
      </c>
      <c r="T132" s="34">
        <v>0.22039952069973501</v>
      </c>
      <c r="U132" s="35">
        <v>0.62024288501661295</v>
      </c>
      <c r="V132" s="22">
        <v>0.918023572090509</v>
      </c>
      <c r="W132" s="2" t="s">
        <v>505</v>
      </c>
      <c r="X132" s="2" t="s">
        <v>1689</v>
      </c>
      <c r="Y132" s="2" t="s">
        <v>777</v>
      </c>
      <c r="Z132" s="2" t="s">
        <v>2333</v>
      </c>
      <c r="AA132" s="2" t="s">
        <v>2151</v>
      </c>
      <c r="AB132" s="2" t="s">
        <v>131</v>
      </c>
      <c r="AC132" s="2" t="s">
        <v>1503</v>
      </c>
      <c r="AD132" s="2" t="s">
        <v>1711</v>
      </c>
      <c r="AE132" s="2" t="s">
        <v>1313</v>
      </c>
      <c r="AF132" s="7" t="s">
        <v>2411</v>
      </c>
      <c r="AG132" s="53">
        <v>0</v>
      </c>
      <c r="AH132" s="54">
        <v>0</v>
      </c>
      <c r="AI132" s="54">
        <v>0.31156633085976998</v>
      </c>
      <c r="AJ132" s="54">
        <v>0</v>
      </c>
      <c r="AK132" s="54">
        <v>1.95789547246575E-3</v>
      </c>
      <c r="AL132" s="54">
        <v>0.131345883149668</v>
      </c>
      <c r="AM132" s="54">
        <v>0.181249103002039</v>
      </c>
      <c r="AN132" s="54">
        <v>3.0464851499356901E-2</v>
      </c>
      <c r="AO132" s="54">
        <v>1.7476937999775101E-2</v>
      </c>
      <c r="AP132" s="54">
        <v>1.27530462754757E-2</v>
      </c>
      <c r="AQ132" s="54">
        <v>8.9254375263299202E-3</v>
      </c>
      <c r="AR132" s="54">
        <v>4.1255883824832099E-2</v>
      </c>
      <c r="AS132" s="54">
        <v>3.13659969006512E-2</v>
      </c>
      <c r="AT132" s="54">
        <v>0.11069224464831399</v>
      </c>
      <c r="AU132" s="54">
        <v>3.53294948650721E-3</v>
      </c>
      <c r="AV132" s="54">
        <v>5.5095653987691E-2</v>
      </c>
      <c r="AW132" s="54">
        <v>4.3551273218980897E-2</v>
      </c>
      <c r="AX132" s="54">
        <v>5.46591171510445E-3</v>
      </c>
      <c r="AY132" s="55">
        <v>1.3300600433039701E-2</v>
      </c>
    </row>
    <row r="133" spans="1:51" x14ac:dyDescent="0.35">
      <c r="A133" s="26" t="s">
        <v>320</v>
      </c>
      <c r="B133" s="27" t="s">
        <v>321</v>
      </c>
      <c r="C133" s="33">
        <v>0</v>
      </c>
      <c r="D133" s="34">
        <v>0</v>
      </c>
      <c r="E133" s="34">
        <v>1.3972902886674701</v>
      </c>
      <c r="F133" s="34">
        <v>0</v>
      </c>
      <c r="G133" s="34">
        <v>0</v>
      </c>
      <c r="H133" s="34">
        <v>0.431520695081273</v>
      </c>
      <c r="I133" s="34">
        <v>1.54611779892659</v>
      </c>
      <c r="J133" s="34">
        <v>0.573882519127347</v>
      </c>
      <c r="K133" s="34">
        <v>0.82559267958737603</v>
      </c>
      <c r="L133" s="34">
        <v>0.31457004468396699</v>
      </c>
      <c r="M133" s="34">
        <v>0.214964139614223</v>
      </c>
      <c r="N133" s="34">
        <v>0.71227663962280396</v>
      </c>
      <c r="O133" s="34">
        <v>0.71255256871606298</v>
      </c>
      <c r="P133" s="34">
        <v>0.33677032673262602</v>
      </c>
      <c r="Q133" s="34">
        <v>1.57134688089335</v>
      </c>
      <c r="R133" s="34">
        <v>2.0069159281963702</v>
      </c>
      <c r="S133" s="34">
        <v>1.01515947467122</v>
      </c>
      <c r="T133" s="34">
        <v>0.67311632303355495</v>
      </c>
      <c r="U133" s="35">
        <v>1.24265011167432</v>
      </c>
      <c r="V133" s="22">
        <v>0.62288090710392996</v>
      </c>
      <c r="W133" s="2" t="s">
        <v>887</v>
      </c>
      <c r="X133" s="2" t="s">
        <v>561</v>
      </c>
      <c r="Y133" s="2" t="s">
        <v>1967</v>
      </c>
      <c r="Z133" s="2" t="s">
        <v>259</v>
      </c>
      <c r="AA133" s="2" t="s">
        <v>1367</v>
      </c>
      <c r="AB133" s="2" t="s">
        <v>1503</v>
      </c>
      <c r="AC133" s="2" t="s">
        <v>1075</v>
      </c>
      <c r="AD133" s="2" t="s">
        <v>1109</v>
      </c>
      <c r="AE133" s="2" t="s">
        <v>735</v>
      </c>
      <c r="AF133" s="7" t="s">
        <v>261</v>
      </c>
      <c r="AG133" s="53">
        <v>0</v>
      </c>
      <c r="AH133" s="54">
        <v>0</v>
      </c>
      <c r="AI133" s="54">
        <v>0.11206059609274099</v>
      </c>
      <c r="AJ133" s="54">
        <v>0</v>
      </c>
      <c r="AK133" s="54">
        <v>0</v>
      </c>
      <c r="AL133" s="54">
        <v>2.1793850068469799E-2</v>
      </c>
      <c r="AM133" s="54">
        <v>0.23600069546761199</v>
      </c>
      <c r="AN133" s="54">
        <v>2.85481037881627E-2</v>
      </c>
      <c r="AO133" s="54">
        <v>6.3300592130601699E-2</v>
      </c>
      <c r="AP133" s="54">
        <v>1.35923420064683E-2</v>
      </c>
      <c r="AQ133" s="54">
        <v>7.4464832337515696E-3</v>
      </c>
      <c r="AR133" s="54">
        <v>1.4171206923356799E-2</v>
      </c>
      <c r="AS133" s="54">
        <v>6.4762176850677297E-2</v>
      </c>
      <c r="AT133" s="54">
        <v>2.9902835774112201E-2</v>
      </c>
      <c r="AU133" s="54">
        <v>6.4828953977746101E-2</v>
      </c>
      <c r="AV133" s="54">
        <v>0.17144500550067701</v>
      </c>
      <c r="AW133" s="54">
        <v>0.12880624897530099</v>
      </c>
      <c r="AX133" s="54">
        <v>1.6693295811244301E-2</v>
      </c>
      <c r="AY133" s="55">
        <v>2.6647613399079399E-2</v>
      </c>
    </row>
    <row r="134" spans="1:51" x14ac:dyDescent="0.35">
      <c r="A134" s="26" t="s">
        <v>322</v>
      </c>
      <c r="B134" s="27" t="s">
        <v>323</v>
      </c>
      <c r="C134" s="33">
        <v>0.81798174003128199</v>
      </c>
      <c r="D134" s="34">
        <v>0</v>
      </c>
      <c r="E134" s="34">
        <v>2.9609014760034502</v>
      </c>
      <c r="F134" s="34">
        <v>0</v>
      </c>
      <c r="G134" s="34">
        <v>0</v>
      </c>
      <c r="H134" s="34">
        <v>0.495878635960184</v>
      </c>
      <c r="I134" s="34">
        <v>0.57114726104828395</v>
      </c>
      <c r="J134" s="34">
        <v>5.1218036578270502E-2</v>
      </c>
      <c r="K134" s="34">
        <v>0.50184850600098696</v>
      </c>
      <c r="L134" s="34">
        <v>0</v>
      </c>
      <c r="M134" s="34">
        <v>0</v>
      </c>
      <c r="N134" s="34">
        <v>0.107245027698692</v>
      </c>
      <c r="O134" s="34">
        <v>0.26129467982995902</v>
      </c>
      <c r="P134" s="34">
        <v>6.2561669164699796E-2</v>
      </c>
      <c r="Q134" s="34">
        <v>0</v>
      </c>
      <c r="R134" s="34">
        <v>3.7923509745906201</v>
      </c>
      <c r="S134" s="34">
        <v>1.1657263853783999</v>
      </c>
      <c r="T134" s="34">
        <v>3.6405437606811999</v>
      </c>
      <c r="U134" s="35">
        <v>0.67796454864364197</v>
      </c>
      <c r="V134" s="22">
        <v>0.88111227988435803</v>
      </c>
      <c r="W134" s="2" t="s">
        <v>2269</v>
      </c>
      <c r="X134" s="2" t="s">
        <v>455</v>
      </c>
      <c r="Y134" s="2" t="s">
        <v>591</v>
      </c>
      <c r="Z134" s="2" t="s">
        <v>161</v>
      </c>
      <c r="AA134" s="2" t="s">
        <v>955</v>
      </c>
      <c r="AB134" s="2" t="s">
        <v>2201</v>
      </c>
      <c r="AC134" s="2" t="s">
        <v>1711</v>
      </c>
      <c r="AD134" s="2" t="s">
        <v>1811</v>
      </c>
      <c r="AE134" s="2" t="s">
        <v>2477</v>
      </c>
      <c r="AF134" s="7" t="s">
        <v>1533</v>
      </c>
      <c r="AG134" s="53">
        <v>1.1481812990756699E-3</v>
      </c>
      <c r="AH134" s="54">
        <v>0</v>
      </c>
      <c r="AI134" s="54">
        <v>0.23745988007205401</v>
      </c>
      <c r="AJ134" s="54">
        <v>0</v>
      </c>
      <c r="AK134" s="54">
        <v>0</v>
      </c>
      <c r="AL134" s="54">
        <v>2.50442325651106E-2</v>
      </c>
      <c r="AM134" s="54">
        <v>8.7180388787579402E-2</v>
      </c>
      <c r="AN134" s="54">
        <v>2.5478695993141399E-3</v>
      </c>
      <c r="AO134" s="54">
        <v>3.8478184672854999E-2</v>
      </c>
      <c r="AP134" s="54">
        <v>0</v>
      </c>
      <c r="AQ134" s="54">
        <v>0</v>
      </c>
      <c r="AR134" s="54">
        <v>2.1337095651825801E-3</v>
      </c>
      <c r="AS134" s="54">
        <v>2.3748440477564199E-2</v>
      </c>
      <c r="AT134" s="54">
        <v>5.5550360892443898E-3</v>
      </c>
      <c r="AU134" s="54">
        <v>0</v>
      </c>
      <c r="AV134" s="54">
        <v>0.32396954180512499</v>
      </c>
      <c r="AW134" s="54">
        <v>0.14791059609699</v>
      </c>
      <c r="AX134" s="54">
        <v>9.0285544758363201E-2</v>
      </c>
      <c r="AY134" s="55">
        <v>1.45383942115413E-2</v>
      </c>
    </row>
    <row r="135" spans="1:51" x14ac:dyDescent="0.35">
      <c r="A135" s="26" t="s">
        <v>324</v>
      </c>
      <c r="B135" s="27" t="s">
        <v>325</v>
      </c>
      <c r="C135" s="33">
        <v>9.7412411287769007</v>
      </c>
      <c r="D135" s="34">
        <v>0</v>
      </c>
      <c r="E135" s="34">
        <v>1.2876995197855201</v>
      </c>
      <c r="F135" s="34">
        <v>0.10893975118768801</v>
      </c>
      <c r="G135" s="34">
        <v>2.3657986491138501</v>
      </c>
      <c r="H135" s="34">
        <v>1.9173615009771801</v>
      </c>
      <c r="I135" s="34">
        <v>1.57542932560033</v>
      </c>
      <c r="J135" s="34">
        <v>0.47522640947623102</v>
      </c>
      <c r="K135" s="34">
        <v>1.23368658500061</v>
      </c>
      <c r="L135" s="34">
        <v>0.469488910588514</v>
      </c>
      <c r="M135" s="34">
        <v>0.58131546616563201</v>
      </c>
      <c r="N135" s="34">
        <v>1.8598248568965501</v>
      </c>
      <c r="O135" s="34">
        <v>0.62225580307000095</v>
      </c>
      <c r="P135" s="34">
        <v>0.29230795953522698</v>
      </c>
      <c r="Q135" s="34">
        <v>0.326077360108604</v>
      </c>
      <c r="R135" s="34">
        <v>1.1063743441440601</v>
      </c>
      <c r="S135" s="34">
        <v>0.71376917460096101</v>
      </c>
      <c r="T135" s="34">
        <v>1.29295805273697</v>
      </c>
      <c r="U135" s="35">
        <v>0.98249958777611701</v>
      </c>
      <c r="V135" s="22">
        <v>0.52852458856241902</v>
      </c>
      <c r="W135" s="2" t="s">
        <v>623</v>
      </c>
      <c r="X135" s="2" t="s">
        <v>479</v>
      </c>
      <c r="Y135" s="2" t="s">
        <v>1925</v>
      </c>
      <c r="Z135" s="2" t="s">
        <v>149</v>
      </c>
      <c r="AA135" s="2" t="s">
        <v>583</v>
      </c>
      <c r="AB135" s="2" t="s">
        <v>131</v>
      </c>
      <c r="AC135" s="2" t="s">
        <v>1109</v>
      </c>
      <c r="AD135" s="2" t="s">
        <v>1503</v>
      </c>
      <c r="AE135" s="2" t="s">
        <v>1711</v>
      </c>
      <c r="AF135" s="7" t="s">
        <v>735</v>
      </c>
      <c r="AG135" s="53">
        <v>1.3673545931991901E-2</v>
      </c>
      <c r="AH135" s="54">
        <v>0</v>
      </c>
      <c r="AI135" s="54">
        <v>0.10327157996146499</v>
      </c>
      <c r="AJ135" s="54">
        <v>4.5410682161318099E-4</v>
      </c>
      <c r="AK135" s="54">
        <v>1.5456697911431399E-2</v>
      </c>
      <c r="AL135" s="54">
        <v>9.6835886565029505E-2</v>
      </c>
      <c r="AM135" s="54">
        <v>0.240474831063893</v>
      </c>
      <c r="AN135" s="54">
        <v>2.3640400967837798E-2</v>
      </c>
      <c r="AO135" s="54">
        <v>9.4590338874066898E-2</v>
      </c>
      <c r="AP135" s="54">
        <v>2.0286273117246199E-2</v>
      </c>
      <c r="AQ135" s="54">
        <v>2.01371069616137E-2</v>
      </c>
      <c r="AR135" s="54">
        <v>3.7002424931751897E-2</v>
      </c>
      <c r="AS135" s="54">
        <v>5.6555322560120802E-2</v>
      </c>
      <c r="AT135" s="54">
        <v>2.5954890367723499E-2</v>
      </c>
      <c r="AU135" s="54">
        <v>1.3452952004873399E-2</v>
      </c>
      <c r="AV135" s="54">
        <v>9.4514350527903898E-2</v>
      </c>
      <c r="AW135" s="54">
        <v>9.0565012008898493E-2</v>
      </c>
      <c r="AX135" s="54">
        <v>3.2065380837291997E-2</v>
      </c>
      <c r="AY135" s="55">
        <v>2.1068898585247499E-2</v>
      </c>
    </row>
    <row r="136" spans="1:51" x14ac:dyDescent="0.35">
      <c r="A136" s="26" t="s">
        <v>326</v>
      </c>
      <c r="B136" s="27" t="s">
        <v>327</v>
      </c>
      <c r="C136" s="33">
        <v>8.6559708025524298</v>
      </c>
      <c r="D136" s="34">
        <v>0</v>
      </c>
      <c r="E136" s="34">
        <v>1.11660774917885</v>
      </c>
      <c r="F136" s="34">
        <v>0</v>
      </c>
      <c r="G136" s="34">
        <v>7.9408348555828798</v>
      </c>
      <c r="H136" s="34">
        <v>1.68748244991088</v>
      </c>
      <c r="I136" s="34">
        <v>0.89950378863853298</v>
      </c>
      <c r="J136" s="34">
        <v>9.7283289112725296E-2</v>
      </c>
      <c r="K136" s="34">
        <v>0.59928256610631803</v>
      </c>
      <c r="L136" s="34">
        <v>0.91445789323344795</v>
      </c>
      <c r="M136" s="34">
        <v>3.3994924307572602E-2</v>
      </c>
      <c r="N136" s="34">
        <v>1.0955937874900299</v>
      </c>
      <c r="O136" s="34">
        <v>1.0429754740136601</v>
      </c>
      <c r="P136" s="34">
        <v>0.22619533887142301</v>
      </c>
      <c r="Q136" s="34">
        <v>0</v>
      </c>
      <c r="R136" s="34">
        <v>2.3309509457056401</v>
      </c>
      <c r="S136" s="34">
        <v>0.89701461552167405</v>
      </c>
      <c r="T136" s="34">
        <v>0.35662846343148702</v>
      </c>
      <c r="U136" s="35">
        <v>3.4485408416994399</v>
      </c>
      <c r="V136" s="22">
        <v>0.71919546595470596</v>
      </c>
      <c r="W136" s="2" t="s">
        <v>100</v>
      </c>
      <c r="X136" s="2" t="s">
        <v>2385</v>
      </c>
      <c r="Y136" s="2" t="s">
        <v>1321</v>
      </c>
      <c r="Z136" s="2" t="s">
        <v>2417</v>
      </c>
      <c r="AA136" s="2" t="s">
        <v>1833</v>
      </c>
      <c r="AB136" s="2" t="s">
        <v>1781</v>
      </c>
      <c r="AC136" s="2" t="s">
        <v>1109</v>
      </c>
      <c r="AD136" s="2" t="s">
        <v>1075</v>
      </c>
      <c r="AE136" s="2" t="s">
        <v>929</v>
      </c>
      <c r="AF136" s="7" t="s">
        <v>1291</v>
      </c>
      <c r="AG136" s="53">
        <v>1.2150178071769199E-2</v>
      </c>
      <c r="AH136" s="54">
        <v>0</v>
      </c>
      <c r="AI136" s="54">
        <v>8.9550275264622503E-2</v>
      </c>
      <c r="AJ136" s="54">
        <v>0</v>
      </c>
      <c r="AK136" s="54">
        <v>5.1880613581922599E-2</v>
      </c>
      <c r="AL136" s="54">
        <v>8.5225899767345403E-2</v>
      </c>
      <c r="AM136" s="54">
        <v>0.137300999860312</v>
      </c>
      <c r="AN136" s="54">
        <v>4.8394111022357902E-3</v>
      </c>
      <c r="AO136" s="54">
        <v>4.5948737465835998E-2</v>
      </c>
      <c r="AP136" s="54">
        <v>3.9513058046677499E-2</v>
      </c>
      <c r="AQ136" s="54">
        <v>1.1776040149919201E-3</v>
      </c>
      <c r="AR136" s="54">
        <v>2.1797550843008499E-2</v>
      </c>
      <c r="AS136" s="54">
        <v>9.4793514281620306E-2</v>
      </c>
      <c r="AT136" s="54">
        <v>2.0084554766940401E-2</v>
      </c>
      <c r="AU136" s="54">
        <v>0</v>
      </c>
      <c r="AV136" s="54">
        <v>0.199126376991518</v>
      </c>
      <c r="AW136" s="54">
        <v>0.11381570165494299</v>
      </c>
      <c r="AX136" s="54">
        <v>8.8443917210941705E-3</v>
      </c>
      <c r="AY136" s="55">
        <v>7.3951132565163002E-2</v>
      </c>
    </row>
    <row r="137" spans="1:51" x14ac:dyDescent="0.35">
      <c r="A137" s="26" t="s">
        <v>328</v>
      </c>
      <c r="B137" s="27" t="s">
        <v>329</v>
      </c>
      <c r="C137" s="33">
        <v>0.60392913684865901</v>
      </c>
      <c r="D137" s="34">
        <v>29.6098279798371</v>
      </c>
      <c r="E137" s="34">
        <v>2.1764226027326701</v>
      </c>
      <c r="F137" s="34">
        <v>0</v>
      </c>
      <c r="G137" s="34">
        <v>1.557269131437</v>
      </c>
      <c r="H137" s="34">
        <v>0.76864414690994398</v>
      </c>
      <c r="I137" s="34">
        <v>1.4899047470976201</v>
      </c>
      <c r="J137" s="34">
        <v>0.80933772461809494</v>
      </c>
      <c r="K137" s="34">
        <v>0.91607056952531696</v>
      </c>
      <c r="L137" s="34">
        <v>0.17768493765785701</v>
      </c>
      <c r="M137" s="34">
        <v>0.40188532562696599</v>
      </c>
      <c r="N137" s="34">
        <v>1.1672536028432501</v>
      </c>
      <c r="O137" s="34">
        <v>0.60821965600144401</v>
      </c>
      <c r="P137" s="34">
        <v>0.25436745439646102</v>
      </c>
      <c r="Q137" s="34">
        <v>0.59638145650855701</v>
      </c>
      <c r="R137" s="34">
        <v>0.90939390803065501</v>
      </c>
      <c r="S137" s="34">
        <v>1.0291078312633</v>
      </c>
      <c r="T137" s="34">
        <v>1.2732437500260001</v>
      </c>
      <c r="U137" s="35">
        <v>1.12210843032193</v>
      </c>
      <c r="V137" s="22">
        <v>0.57228218477329695</v>
      </c>
      <c r="W137" s="2" t="s">
        <v>1629</v>
      </c>
      <c r="X137" s="2" t="s">
        <v>2209</v>
      </c>
      <c r="Y137" s="2" t="s">
        <v>411</v>
      </c>
      <c r="Z137" s="2" t="s">
        <v>877</v>
      </c>
      <c r="AA137" s="2" t="s">
        <v>1717</v>
      </c>
      <c r="AB137" s="2" t="s">
        <v>1503</v>
      </c>
      <c r="AC137" s="2" t="s">
        <v>131</v>
      </c>
      <c r="AD137" s="2" t="s">
        <v>735</v>
      </c>
      <c r="AE137" s="2" t="s">
        <v>1109</v>
      </c>
      <c r="AF137" s="7" t="s">
        <v>1711</v>
      </c>
      <c r="AG137" s="53">
        <v>8.4772080715398801E-4</v>
      </c>
      <c r="AH137" s="54">
        <v>2.6497882035712499E-2</v>
      </c>
      <c r="AI137" s="54">
        <v>0.17454584504736301</v>
      </c>
      <c r="AJ137" s="54">
        <v>0</v>
      </c>
      <c r="AK137" s="54">
        <v>1.01742549140582E-2</v>
      </c>
      <c r="AL137" s="54">
        <v>3.8820189818722699E-2</v>
      </c>
      <c r="AM137" s="54">
        <v>0.22742028889367299</v>
      </c>
      <c r="AN137" s="54">
        <v>4.0260953404203201E-2</v>
      </c>
      <c r="AO137" s="54">
        <v>7.0237795123561306E-2</v>
      </c>
      <c r="AP137" s="54">
        <v>7.6776364528605501E-3</v>
      </c>
      <c r="AQ137" s="54">
        <v>1.3921542190909599E-2</v>
      </c>
      <c r="AR137" s="54">
        <v>2.3223269468285599E-2</v>
      </c>
      <c r="AS137" s="54">
        <v>5.52796111548641E-2</v>
      </c>
      <c r="AT137" s="54">
        <v>2.2586040429670301E-2</v>
      </c>
      <c r="AU137" s="54">
        <v>2.4604870170483201E-2</v>
      </c>
      <c r="AV137" s="54">
        <v>7.7686883328847794E-2</v>
      </c>
      <c r="AW137" s="54">
        <v>0.130576055135636</v>
      </c>
      <c r="AX137" s="54">
        <v>3.1576465807890398E-2</v>
      </c>
      <c r="AY137" s="55">
        <v>2.4062695816103801E-2</v>
      </c>
    </row>
    <row r="138" spans="1:51" x14ac:dyDescent="0.35">
      <c r="A138" s="26" t="s">
        <v>330</v>
      </c>
      <c r="B138" s="27" t="s">
        <v>331</v>
      </c>
      <c r="C138" s="33">
        <v>0</v>
      </c>
      <c r="D138" s="34">
        <v>0</v>
      </c>
      <c r="E138" s="34">
        <v>1.09186209646185</v>
      </c>
      <c r="F138" s="34">
        <v>3.53329724584139</v>
      </c>
      <c r="G138" s="34">
        <v>0.23507104315152599</v>
      </c>
      <c r="H138" s="34">
        <v>1.20787655213905</v>
      </c>
      <c r="I138" s="34">
        <v>1.15574779713227</v>
      </c>
      <c r="J138" s="34">
        <v>0.186667803531615</v>
      </c>
      <c r="K138" s="34">
        <v>0.866156043367455</v>
      </c>
      <c r="L138" s="34">
        <v>0.56282225049143797</v>
      </c>
      <c r="M138" s="34">
        <v>0.145970001109678</v>
      </c>
      <c r="N138" s="34">
        <v>0.19346946557217301</v>
      </c>
      <c r="O138" s="34">
        <v>2.02772199767784</v>
      </c>
      <c r="P138" s="34">
        <v>0.57044914721844298</v>
      </c>
      <c r="Q138" s="34">
        <v>8.57380377041497E-2</v>
      </c>
      <c r="R138" s="34">
        <v>1.5139932205159099</v>
      </c>
      <c r="S138" s="34">
        <v>1.0554383086754999</v>
      </c>
      <c r="T138" s="34">
        <v>0.88908127028923301</v>
      </c>
      <c r="U138" s="35">
        <v>1.21454163139136</v>
      </c>
      <c r="V138" s="22">
        <v>0.77446115680341399</v>
      </c>
      <c r="W138" s="2" t="s">
        <v>665</v>
      </c>
      <c r="X138" s="2" t="s">
        <v>1565</v>
      </c>
      <c r="Y138" s="2" t="s">
        <v>2443</v>
      </c>
      <c r="Z138" s="2" t="s">
        <v>1149</v>
      </c>
      <c r="AA138" s="2" t="s">
        <v>341</v>
      </c>
      <c r="AB138" s="2" t="s">
        <v>1503</v>
      </c>
      <c r="AC138" s="2" t="s">
        <v>897</v>
      </c>
      <c r="AD138" s="2" t="s">
        <v>1075</v>
      </c>
      <c r="AE138" s="2" t="s">
        <v>1109</v>
      </c>
      <c r="AF138" s="7" t="s">
        <v>131</v>
      </c>
      <c r="AG138" s="53">
        <v>0</v>
      </c>
      <c r="AH138" s="54">
        <v>0</v>
      </c>
      <c r="AI138" s="54">
        <v>8.7565710842568298E-2</v>
      </c>
      <c r="AJ138" s="54">
        <v>1.4728272872216499E-2</v>
      </c>
      <c r="AK138" s="54">
        <v>1.53581206206165E-3</v>
      </c>
      <c r="AL138" s="54">
        <v>6.1003517973989001E-2</v>
      </c>
      <c r="AM138" s="54">
        <v>0.176414296567663</v>
      </c>
      <c r="AN138" s="54">
        <v>9.2858932821865206E-3</v>
      </c>
      <c r="AO138" s="54">
        <v>6.6410703217549896E-2</v>
      </c>
      <c r="AP138" s="54">
        <v>2.43191386046165E-2</v>
      </c>
      <c r="AQ138" s="54">
        <v>5.0564860159680097E-3</v>
      </c>
      <c r="AR138" s="54">
        <v>3.8492008265586402E-3</v>
      </c>
      <c r="AS138" s="54">
        <v>0.184294740322449</v>
      </c>
      <c r="AT138" s="54">
        <v>5.0651871060773297E-2</v>
      </c>
      <c r="AU138" s="54">
        <v>3.5372885312914201E-3</v>
      </c>
      <c r="AV138" s="54">
        <v>0.129336048597019</v>
      </c>
      <c r="AW138" s="54">
        <v>0.133916939118709</v>
      </c>
      <c r="AX138" s="54">
        <v>2.2049230032466699E-2</v>
      </c>
      <c r="AY138" s="55">
        <v>2.60448500719134E-2</v>
      </c>
    </row>
    <row r="139" spans="1:51" x14ac:dyDescent="0.35">
      <c r="A139" s="26" t="s">
        <v>332</v>
      </c>
      <c r="B139" s="27" t="s">
        <v>333</v>
      </c>
      <c r="C139" s="33">
        <v>0.75982929732684601</v>
      </c>
      <c r="D139" s="34">
        <v>0</v>
      </c>
      <c r="E139" s="34">
        <v>1.70817131219552</v>
      </c>
      <c r="F139" s="34">
        <v>4.4622989102467301</v>
      </c>
      <c r="G139" s="34">
        <v>1.7927559661311501</v>
      </c>
      <c r="H139" s="34">
        <v>0.77484197305003899</v>
      </c>
      <c r="I139" s="34">
        <v>1.3702102878931099</v>
      </c>
      <c r="J139" s="34">
        <v>0.29069497197787803</v>
      </c>
      <c r="K139" s="34">
        <v>1.2383442430437299</v>
      </c>
      <c r="L139" s="34">
        <v>0.98494767758522295</v>
      </c>
      <c r="M139" s="34">
        <v>0.39989721264981998</v>
      </c>
      <c r="N139" s="34">
        <v>1.10019133817181</v>
      </c>
      <c r="O139" s="34">
        <v>0.95994334906345702</v>
      </c>
      <c r="P139" s="34">
        <v>0.58959388531074497</v>
      </c>
      <c r="Q139" s="34">
        <v>1.0393649348314999</v>
      </c>
      <c r="R139" s="34">
        <v>0.84470054426640295</v>
      </c>
      <c r="S139" s="34">
        <v>0.71046225312069899</v>
      </c>
      <c r="T139" s="34">
        <v>0.28051552599030499</v>
      </c>
      <c r="U139" s="35">
        <v>2.0468413919075799</v>
      </c>
      <c r="V139" s="22">
        <v>0.542679361792338</v>
      </c>
      <c r="W139" s="2" t="s">
        <v>485</v>
      </c>
      <c r="X139" s="2" t="s">
        <v>201</v>
      </c>
      <c r="Y139" s="2" t="s">
        <v>479</v>
      </c>
      <c r="Z139" s="2" t="s">
        <v>1129</v>
      </c>
      <c r="AA139" s="2" t="s">
        <v>845</v>
      </c>
      <c r="AB139" s="2" t="s">
        <v>799</v>
      </c>
      <c r="AC139" s="2" t="s">
        <v>131</v>
      </c>
      <c r="AD139" s="2" t="s">
        <v>2335</v>
      </c>
      <c r="AE139" s="2" t="s">
        <v>1503</v>
      </c>
      <c r="AF139" s="7" t="s">
        <v>593</v>
      </c>
      <c r="AG139" s="53">
        <v>1.0665541136005399E-3</v>
      </c>
      <c r="AH139" s="54">
        <v>0</v>
      </c>
      <c r="AI139" s="54">
        <v>0.13699279027817199</v>
      </c>
      <c r="AJ139" s="54">
        <v>1.8600743558969301E-2</v>
      </c>
      <c r="AK139" s="54">
        <v>1.1712783506654299E-2</v>
      </c>
      <c r="AL139" s="54">
        <v>3.9133209553783702E-2</v>
      </c>
      <c r="AM139" s="54">
        <v>0.20915002796304</v>
      </c>
      <c r="AN139" s="54">
        <v>1.44607823973115E-2</v>
      </c>
      <c r="AO139" s="54">
        <v>9.4947455063879097E-2</v>
      </c>
      <c r="AP139" s="54">
        <v>4.2558870173620797E-2</v>
      </c>
      <c r="AQ139" s="54">
        <v>1.38526727972624E-2</v>
      </c>
      <c r="AR139" s="54">
        <v>2.1889022103510201E-2</v>
      </c>
      <c r="AS139" s="54">
        <v>8.7246925585712995E-2</v>
      </c>
      <c r="AT139" s="54">
        <v>5.2351789116698202E-2</v>
      </c>
      <c r="AU139" s="54">
        <v>4.2881010135691303E-2</v>
      </c>
      <c r="AV139" s="54">
        <v>7.2160316943783803E-2</v>
      </c>
      <c r="AW139" s="54">
        <v>9.0145420642067806E-2</v>
      </c>
      <c r="AX139" s="54">
        <v>6.95678962872144E-3</v>
      </c>
      <c r="AY139" s="55">
        <v>4.38928364375199E-2</v>
      </c>
    </row>
    <row r="140" spans="1:51" x14ac:dyDescent="0.35">
      <c r="A140" s="26" t="s">
        <v>334</v>
      </c>
      <c r="B140" s="27" t="s">
        <v>335</v>
      </c>
      <c r="C140" s="33">
        <v>0.423895932230335</v>
      </c>
      <c r="D140" s="34">
        <v>1.7065831275615</v>
      </c>
      <c r="E140" s="34">
        <v>1.7010366695199399</v>
      </c>
      <c r="F140" s="34">
        <v>0.92801856699079899</v>
      </c>
      <c r="G140" s="34">
        <v>1.50053316609433</v>
      </c>
      <c r="H140" s="34">
        <v>1.0719886617705801</v>
      </c>
      <c r="I140" s="34">
        <v>1.5631182894453</v>
      </c>
      <c r="J140" s="34">
        <v>0.81567130986045899</v>
      </c>
      <c r="K140" s="34">
        <v>1.03209220916525</v>
      </c>
      <c r="L140" s="34">
        <v>0.16906042168956001</v>
      </c>
      <c r="M140" s="34">
        <v>0.287289454906758</v>
      </c>
      <c r="N140" s="34">
        <v>1.1557529548155001</v>
      </c>
      <c r="O140" s="34">
        <v>0.53315064129801504</v>
      </c>
      <c r="P140" s="34">
        <v>0.40439994098017301</v>
      </c>
      <c r="Q140" s="34">
        <v>0.56814160617024201</v>
      </c>
      <c r="R140" s="34">
        <v>0.94758351115526096</v>
      </c>
      <c r="S140" s="34">
        <v>1.26943587457152</v>
      </c>
      <c r="T140" s="34">
        <v>0.84112119362099402</v>
      </c>
      <c r="U140" s="35">
        <v>1.13807472883827</v>
      </c>
      <c r="V140" s="22">
        <v>0.52025830285420205</v>
      </c>
      <c r="W140" s="2" t="s">
        <v>1519</v>
      </c>
      <c r="X140" s="2" t="s">
        <v>1595</v>
      </c>
      <c r="Y140" s="2" t="s">
        <v>1203</v>
      </c>
      <c r="Z140" s="2" t="s">
        <v>1981</v>
      </c>
      <c r="AA140" s="2" t="s">
        <v>2197</v>
      </c>
      <c r="AB140" s="2" t="s">
        <v>1503</v>
      </c>
      <c r="AC140" s="2" t="s">
        <v>131</v>
      </c>
      <c r="AD140" s="2" t="s">
        <v>1075</v>
      </c>
      <c r="AE140" s="2" t="s">
        <v>1729</v>
      </c>
      <c r="AF140" s="7" t="s">
        <v>261</v>
      </c>
      <c r="AG140" s="53">
        <v>5.9501252695751496E-4</v>
      </c>
      <c r="AH140" s="54">
        <v>1.5272239483814401E-3</v>
      </c>
      <c r="AI140" s="54">
        <v>0.13642060258201599</v>
      </c>
      <c r="AJ140" s="54">
        <v>3.8683727221678998E-3</v>
      </c>
      <c r="AK140" s="54">
        <v>9.8035764214724295E-3</v>
      </c>
      <c r="AL140" s="54">
        <v>5.4140532391679298E-2</v>
      </c>
      <c r="AM140" s="54">
        <v>0.238595664355812</v>
      </c>
      <c r="AN140" s="54">
        <v>4.0576021110264503E-2</v>
      </c>
      <c r="AO140" s="54">
        <v>7.9133511704819498E-2</v>
      </c>
      <c r="AP140" s="54">
        <v>7.3049774134433696E-3</v>
      </c>
      <c r="AQ140" s="54">
        <v>9.9518743593048006E-3</v>
      </c>
      <c r="AR140" s="54">
        <v>2.2994456597151401E-2</v>
      </c>
      <c r="AS140" s="54">
        <v>4.8456770259083501E-2</v>
      </c>
      <c r="AT140" s="54">
        <v>3.5907869732809398E-2</v>
      </c>
      <c r="AU140" s="54">
        <v>2.34397805392998E-2</v>
      </c>
      <c r="AV140" s="54">
        <v>8.0949310332280297E-2</v>
      </c>
      <c r="AW140" s="54">
        <v>0.16106954365095599</v>
      </c>
      <c r="AX140" s="54">
        <v>2.0859819347334701E-2</v>
      </c>
      <c r="AY140" s="55">
        <v>2.4405080004766901E-2</v>
      </c>
    </row>
    <row r="141" spans="1:51" x14ac:dyDescent="0.35">
      <c r="A141" s="26" t="s">
        <v>336</v>
      </c>
      <c r="B141" s="27" t="s">
        <v>337</v>
      </c>
      <c r="C141" s="33">
        <v>0.15206935973517799</v>
      </c>
      <c r="D141" s="34">
        <v>0</v>
      </c>
      <c r="E141" s="34">
        <v>1.1480494841536399</v>
      </c>
      <c r="F141" s="34">
        <v>2.5603947908904901E-2</v>
      </c>
      <c r="G141" s="34">
        <v>0.93030001492828895</v>
      </c>
      <c r="H141" s="34">
        <v>0.59690046682254105</v>
      </c>
      <c r="I141" s="34">
        <v>1.0914348301289001</v>
      </c>
      <c r="J141" s="34">
        <v>0.76817580999056601</v>
      </c>
      <c r="K141" s="34">
        <v>0.745538267092409</v>
      </c>
      <c r="L141" s="34">
        <v>0.13804640878514199</v>
      </c>
      <c r="M141" s="34">
        <v>0.21269756849872001</v>
      </c>
      <c r="N141" s="34">
        <v>1.25313787448655</v>
      </c>
      <c r="O141" s="34">
        <v>0.34300372968590098</v>
      </c>
      <c r="P141" s="34">
        <v>0.37525468067666901</v>
      </c>
      <c r="Q141" s="34">
        <v>0.48375252171967598</v>
      </c>
      <c r="R141" s="34">
        <v>1.36998218444829</v>
      </c>
      <c r="S141" s="34">
        <v>2.4898698234374002</v>
      </c>
      <c r="T141" s="34">
        <v>1.36828955636189</v>
      </c>
      <c r="U141" s="35">
        <v>0.923497947341687</v>
      </c>
      <c r="V141" s="22">
        <v>0.63352014594620298</v>
      </c>
      <c r="W141" s="2" t="s">
        <v>1099</v>
      </c>
      <c r="X141" s="2" t="s">
        <v>2405</v>
      </c>
      <c r="Y141" s="2" t="s">
        <v>2149</v>
      </c>
      <c r="Z141" s="2" t="s">
        <v>193</v>
      </c>
      <c r="AA141" s="2" t="s">
        <v>315</v>
      </c>
      <c r="AB141" s="2" t="s">
        <v>799</v>
      </c>
      <c r="AC141" s="2" t="s">
        <v>1503</v>
      </c>
      <c r="AD141" s="2" t="s">
        <v>897</v>
      </c>
      <c r="AE141" s="2" t="s">
        <v>131</v>
      </c>
      <c r="AF141" s="7" t="s">
        <v>1075</v>
      </c>
      <c r="AG141" s="53">
        <v>2.13456103560044E-4</v>
      </c>
      <c r="AH141" s="54">
        <v>0</v>
      </c>
      <c r="AI141" s="54">
        <v>9.2071855491752605E-2</v>
      </c>
      <c r="AJ141" s="54">
        <v>1.06728051780022E-4</v>
      </c>
      <c r="AK141" s="54">
        <v>6.07801779882358E-3</v>
      </c>
      <c r="AL141" s="54">
        <v>3.0146316104909001E-2</v>
      </c>
      <c r="AM141" s="54">
        <v>0.16659751226382799</v>
      </c>
      <c r="AN141" s="54">
        <v>3.8213331161425897E-2</v>
      </c>
      <c r="AO141" s="54">
        <v>5.7162587471777E-2</v>
      </c>
      <c r="AP141" s="54">
        <v>5.9648845549088603E-3</v>
      </c>
      <c r="AQ141" s="54">
        <v>7.3679678877036896E-3</v>
      </c>
      <c r="AR141" s="54">
        <v>2.4931992901309499E-2</v>
      </c>
      <c r="AS141" s="54">
        <v>3.1174778083232099E-2</v>
      </c>
      <c r="AT141" s="54">
        <v>3.3319975660000098E-2</v>
      </c>
      <c r="AU141" s="54">
        <v>1.9958145682864099E-2</v>
      </c>
      <c r="AV141" s="54">
        <v>0.11703360357483999</v>
      </c>
      <c r="AW141" s="54">
        <v>0.31592158709609103</v>
      </c>
      <c r="AX141" s="54">
        <v>3.3933603358251303E-2</v>
      </c>
      <c r="AY141" s="55">
        <v>1.98036567529431E-2</v>
      </c>
    </row>
    <row r="142" spans="1:51" x14ac:dyDescent="0.35">
      <c r="A142" s="26" t="s">
        <v>338</v>
      </c>
      <c r="B142" s="27" t="s">
        <v>339</v>
      </c>
      <c r="C142" s="33">
        <v>2.7426777679072099</v>
      </c>
      <c r="D142" s="34">
        <v>0</v>
      </c>
      <c r="E142" s="34">
        <v>0.75378726108067995</v>
      </c>
      <c r="F142" s="34">
        <v>0</v>
      </c>
      <c r="G142" s="34">
        <v>1.6165484677973602E-2</v>
      </c>
      <c r="H142" s="34">
        <v>1.29216387501029</v>
      </c>
      <c r="I142" s="34">
        <v>1.3646052037480401</v>
      </c>
      <c r="J142" s="34">
        <v>0.44711999870855501</v>
      </c>
      <c r="K142" s="34">
        <v>0.97670901734583904</v>
      </c>
      <c r="L142" s="34">
        <v>0.477857208142211</v>
      </c>
      <c r="M142" s="34">
        <v>0.68052800526079804</v>
      </c>
      <c r="N142" s="34">
        <v>1.38848608890348</v>
      </c>
      <c r="O142" s="34">
        <v>0.77457579946176203</v>
      </c>
      <c r="P142" s="34">
        <v>0.82485953145107505</v>
      </c>
      <c r="Q142" s="34">
        <v>0.13738699954231301</v>
      </c>
      <c r="R142" s="34">
        <v>1.2046612665696199</v>
      </c>
      <c r="S142" s="34">
        <v>0.482814991875399</v>
      </c>
      <c r="T142" s="34">
        <v>6.1844063829962499</v>
      </c>
      <c r="U142" s="35">
        <v>1.2220986064511099</v>
      </c>
      <c r="V142" s="22">
        <v>0.66062504844932601</v>
      </c>
      <c r="W142" s="2" t="s">
        <v>1523</v>
      </c>
      <c r="X142" s="2" t="s">
        <v>197</v>
      </c>
      <c r="Y142" s="2" t="s">
        <v>1861</v>
      </c>
      <c r="Z142" s="2" t="s">
        <v>2025</v>
      </c>
      <c r="AA142" s="2" t="s">
        <v>811</v>
      </c>
      <c r="AB142" s="2" t="s">
        <v>1109</v>
      </c>
      <c r="AC142" s="2" t="s">
        <v>131</v>
      </c>
      <c r="AD142" s="2" t="s">
        <v>1075</v>
      </c>
      <c r="AE142" s="2" t="s">
        <v>1503</v>
      </c>
      <c r="AF142" s="7" t="s">
        <v>1255</v>
      </c>
      <c r="AG142" s="53">
        <v>3.84983083165307E-3</v>
      </c>
      <c r="AH142" s="54">
        <v>0</v>
      </c>
      <c r="AI142" s="54">
        <v>6.0452613525547601E-2</v>
      </c>
      <c r="AJ142" s="54">
        <v>0</v>
      </c>
      <c r="AK142" s="54">
        <v>1.0561550255043999E-4</v>
      </c>
      <c r="AL142" s="54">
        <v>6.5260429167976003E-2</v>
      </c>
      <c r="AM142" s="54">
        <v>0.20829446329823301</v>
      </c>
      <c r="AN142" s="54">
        <v>2.22422319960273E-2</v>
      </c>
      <c r="AO142" s="54">
        <v>7.48871212959277E-2</v>
      </c>
      <c r="AP142" s="54">
        <v>2.06478611459983E-2</v>
      </c>
      <c r="AQ142" s="54">
        <v>2.3573887209128001E-2</v>
      </c>
      <c r="AR142" s="54">
        <v>2.7624833641144601E-2</v>
      </c>
      <c r="AS142" s="54">
        <v>7.0399318045243506E-2</v>
      </c>
      <c r="AT142" s="54">
        <v>7.3241723357876501E-2</v>
      </c>
      <c r="AU142" s="54">
        <v>5.6681663220062703E-3</v>
      </c>
      <c r="AV142" s="54">
        <v>0.102910717171443</v>
      </c>
      <c r="AW142" s="54">
        <v>6.1260904916098702E-2</v>
      </c>
      <c r="AX142" s="54">
        <v>0.153373379363372</v>
      </c>
      <c r="AY142" s="55">
        <v>2.6206903209773199E-2</v>
      </c>
    </row>
    <row r="143" spans="1:51" x14ac:dyDescent="0.35">
      <c r="A143" s="26" t="s">
        <v>340</v>
      </c>
      <c r="B143" s="27" t="s">
        <v>341</v>
      </c>
      <c r="C143" s="33">
        <v>0.48027264842707601</v>
      </c>
      <c r="D143" s="34">
        <v>0</v>
      </c>
      <c r="E143" s="34">
        <v>0.14311425429640401</v>
      </c>
      <c r="F143" s="34">
        <v>0</v>
      </c>
      <c r="G143" s="34">
        <v>1.19034027409057</v>
      </c>
      <c r="H143" s="34">
        <v>0.79926815028742104</v>
      </c>
      <c r="I143" s="34">
        <v>1.2102544957572801</v>
      </c>
      <c r="J143" s="34">
        <v>0.81782501488216897</v>
      </c>
      <c r="K143" s="34">
        <v>1.3828086778336</v>
      </c>
      <c r="L143" s="34">
        <v>0.27882567049061602</v>
      </c>
      <c r="M143" s="34">
        <v>0.30488600945299899</v>
      </c>
      <c r="N143" s="34">
        <v>0.79909790098303302</v>
      </c>
      <c r="O143" s="34">
        <v>2.25590230140739</v>
      </c>
      <c r="P143" s="34">
        <v>0.267076003320115</v>
      </c>
      <c r="Q143" s="34">
        <v>0</v>
      </c>
      <c r="R143" s="34">
        <v>1.7198851795527701</v>
      </c>
      <c r="S143" s="34">
        <v>1.0319500124080101</v>
      </c>
      <c r="T143" s="34">
        <v>0.820795124637831</v>
      </c>
      <c r="U143" s="35">
        <v>1.9954174542726599</v>
      </c>
      <c r="V143" s="22">
        <v>0.57059818436699805</v>
      </c>
      <c r="W143" s="2" t="s">
        <v>203</v>
      </c>
      <c r="X143" s="2" t="s">
        <v>2287</v>
      </c>
      <c r="Y143" s="2" t="s">
        <v>343</v>
      </c>
      <c r="Z143" s="2" t="s">
        <v>50</v>
      </c>
      <c r="AA143" s="2" t="s">
        <v>973</v>
      </c>
      <c r="AB143" s="2" t="s">
        <v>1075</v>
      </c>
      <c r="AC143" s="2" t="s">
        <v>1109</v>
      </c>
      <c r="AD143" s="2" t="s">
        <v>131</v>
      </c>
      <c r="AE143" s="2" t="s">
        <v>1503</v>
      </c>
      <c r="AF143" s="7" t="s">
        <v>2291</v>
      </c>
      <c r="AG143" s="53">
        <v>6.7414716783338602E-4</v>
      </c>
      <c r="AH143" s="54">
        <v>0</v>
      </c>
      <c r="AI143" s="54">
        <v>1.1477549637246299E-2</v>
      </c>
      <c r="AJ143" s="54">
        <v>0</v>
      </c>
      <c r="AK143" s="54">
        <v>7.7769636208559001E-3</v>
      </c>
      <c r="AL143" s="54">
        <v>4.0366847825424698E-2</v>
      </c>
      <c r="AM143" s="54">
        <v>0.18473424398180899</v>
      </c>
      <c r="AN143" s="54">
        <v>4.06831583595091E-2</v>
      </c>
      <c r="AO143" s="54">
        <v>0.106023963480332</v>
      </c>
      <c r="AP143" s="54">
        <v>1.20478536896252E-2</v>
      </c>
      <c r="AQ143" s="54">
        <v>1.0561429276862299E-2</v>
      </c>
      <c r="AR143" s="54">
        <v>1.5898572376102999E-2</v>
      </c>
      <c r="AS143" s="54">
        <v>0.20503349537402599</v>
      </c>
      <c r="AT143" s="54">
        <v>2.3714470167166098E-2</v>
      </c>
      <c r="AU143" s="54">
        <v>0</v>
      </c>
      <c r="AV143" s="54">
        <v>0.14692480134628999</v>
      </c>
      <c r="AW143" s="54">
        <v>0.130936678960063</v>
      </c>
      <c r="AX143" s="54">
        <v>2.0355732504385299E-2</v>
      </c>
      <c r="AY143" s="55">
        <v>4.2790092232469601E-2</v>
      </c>
    </row>
    <row r="144" spans="1:51" x14ac:dyDescent="0.35">
      <c r="A144" s="26" t="s">
        <v>342</v>
      </c>
      <c r="B144" s="27" t="s">
        <v>343</v>
      </c>
      <c r="C144" s="33">
        <v>0.27521157976518901</v>
      </c>
      <c r="D144" s="34">
        <v>0</v>
      </c>
      <c r="E144" s="34">
        <v>0.21469868947617901</v>
      </c>
      <c r="F144" s="34">
        <v>0</v>
      </c>
      <c r="G144" s="34">
        <v>0.77167134105658097</v>
      </c>
      <c r="H144" s="34">
        <v>1.08578334372631</v>
      </c>
      <c r="I144" s="34">
        <v>1.3524863054313001</v>
      </c>
      <c r="J144" s="34">
        <v>0.391639258541566</v>
      </c>
      <c r="K144" s="34">
        <v>1.8054695846750899</v>
      </c>
      <c r="L144" s="34">
        <v>0.50709923052160399</v>
      </c>
      <c r="M144" s="34">
        <v>0.81879624193077705</v>
      </c>
      <c r="N144" s="34">
        <v>1.0047001907628601</v>
      </c>
      <c r="O144" s="34">
        <v>1.2582897892828</v>
      </c>
      <c r="P144" s="34">
        <v>0.65957805268074499</v>
      </c>
      <c r="Q144" s="34">
        <v>3.8782309299520902E-2</v>
      </c>
      <c r="R144" s="34">
        <v>1.1923243091617499</v>
      </c>
      <c r="S144" s="34">
        <v>1.0627553051187999</v>
      </c>
      <c r="T144" s="34">
        <v>0.80915810360313101</v>
      </c>
      <c r="U144" s="35">
        <v>2.6392484602310899</v>
      </c>
      <c r="V144" s="22">
        <v>0.55314254389800199</v>
      </c>
      <c r="W144" s="2" t="s">
        <v>119</v>
      </c>
      <c r="X144" s="2" t="s">
        <v>2443</v>
      </c>
      <c r="Y144" s="2" t="s">
        <v>1193</v>
      </c>
      <c r="Z144" s="2" t="s">
        <v>1301</v>
      </c>
      <c r="AA144" s="2" t="s">
        <v>203</v>
      </c>
      <c r="AB144" s="2" t="s">
        <v>799</v>
      </c>
      <c r="AC144" s="2" t="s">
        <v>1075</v>
      </c>
      <c r="AD144" s="2" t="s">
        <v>131</v>
      </c>
      <c r="AE144" s="2" t="s">
        <v>1109</v>
      </c>
      <c r="AF144" s="7" t="s">
        <v>1255</v>
      </c>
      <c r="AG144" s="53">
        <v>3.8630787670563101E-4</v>
      </c>
      <c r="AH144" s="54">
        <v>0</v>
      </c>
      <c r="AI144" s="54">
        <v>1.7218514519252201E-2</v>
      </c>
      <c r="AJ144" s="54">
        <v>0</v>
      </c>
      <c r="AK144" s="54">
        <v>5.0416339573481498E-3</v>
      </c>
      <c r="AL144" s="54">
        <v>5.4837229522806903E-2</v>
      </c>
      <c r="AM144" s="54">
        <v>0.206444624668191</v>
      </c>
      <c r="AN144" s="54">
        <v>1.9482311845576E-2</v>
      </c>
      <c r="AO144" s="54">
        <v>0.13843060459407699</v>
      </c>
      <c r="AP144" s="54">
        <v>2.19113875874331E-2</v>
      </c>
      <c r="AQ144" s="54">
        <v>2.8363579610712501E-2</v>
      </c>
      <c r="AR144" s="54">
        <v>1.9989163629985499E-2</v>
      </c>
      <c r="AS144" s="54">
        <v>0.11436291080919</v>
      </c>
      <c r="AT144" s="54">
        <v>5.8565890827964998E-2</v>
      </c>
      <c r="AU144" s="54">
        <v>1.60003916086305E-3</v>
      </c>
      <c r="AV144" s="54">
        <v>0.101856806690721</v>
      </c>
      <c r="AW144" s="54">
        <v>0.13484533991596601</v>
      </c>
      <c r="AX144" s="54">
        <v>2.0067134192553501E-2</v>
      </c>
      <c r="AY144" s="55">
        <v>5.6596520590653503E-2</v>
      </c>
    </row>
    <row r="145" spans="1:51" x14ac:dyDescent="0.35">
      <c r="A145" s="26" t="s">
        <v>344</v>
      </c>
      <c r="B145" s="27" t="s">
        <v>345</v>
      </c>
      <c r="C145" s="33">
        <v>0</v>
      </c>
      <c r="D145" s="34">
        <v>0</v>
      </c>
      <c r="E145" s="34">
        <v>2.1147011348156002</v>
      </c>
      <c r="F145" s="34">
        <v>0</v>
      </c>
      <c r="G145" s="34">
        <v>0.48239737051055498</v>
      </c>
      <c r="H145" s="34">
        <v>0.65943926077194603</v>
      </c>
      <c r="I145" s="34">
        <v>1.52419908932691</v>
      </c>
      <c r="J145" s="34">
        <v>2.5782345687945898</v>
      </c>
      <c r="K145" s="34">
        <v>0.97536257811834304</v>
      </c>
      <c r="L145" s="34">
        <v>9.2689341368712305E-2</v>
      </c>
      <c r="M145" s="34">
        <v>0.48501897346235201</v>
      </c>
      <c r="N145" s="34">
        <v>0.59437324897364396</v>
      </c>
      <c r="O145" s="34">
        <v>0.320055453840354</v>
      </c>
      <c r="P145" s="34">
        <v>0.72296271546475799</v>
      </c>
      <c r="Q145" s="34">
        <v>0.39333741503583097</v>
      </c>
      <c r="R145" s="34">
        <v>0.80872071882636698</v>
      </c>
      <c r="S145" s="34">
        <v>0.75669076318781003</v>
      </c>
      <c r="T145" s="34">
        <v>1.17545766048083</v>
      </c>
      <c r="U145" s="35">
        <v>1.0194453247195501</v>
      </c>
      <c r="V145" s="22">
        <v>0.67682853236728802</v>
      </c>
      <c r="W145" s="2" t="s">
        <v>2127</v>
      </c>
      <c r="X145" s="2" t="s">
        <v>2209</v>
      </c>
      <c r="Y145" s="2" t="s">
        <v>2243</v>
      </c>
      <c r="Z145" s="2" t="s">
        <v>595</v>
      </c>
      <c r="AA145" s="2" t="s">
        <v>1217</v>
      </c>
      <c r="AB145" s="2" t="s">
        <v>131</v>
      </c>
      <c r="AC145" s="2" t="s">
        <v>1503</v>
      </c>
      <c r="AD145" s="2" t="s">
        <v>1711</v>
      </c>
      <c r="AE145" s="2" t="s">
        <v>735</v>
      </c>
      <c r="AF145" s="7" t="s">
        <v>433</v>
      </c>
      <c r="AG145" s="53">
        <v>0</v>
      </c>
      <c r="AH145" s="54">
        <v>0</v>
      </c>
      <c r="AI145" s="54">
        <v>0.16959587542215199</v>
      </c>
      <c r="AJ145" s="54">
        <v>0</v>
      </c>
      <c r="AK145" s="54">
        <v>3.1516927410721999E-3</v>
      </c>
      <c r="AL145" s="54">
        <v>3.3304823018556702E-2</v>
      </c>
      <c r="AM145" s="54">
        <v>0.23265500556425001</v>
      </c>
      <c r="AN145" s="54">
        <v>0.12825570671171499</v>
      </c>
      <c r="AO145" s="54">
        <v>7.4783885883991805E-2</v>
      </c>
      <c r="AP145" s="54">
        <v>4.0050387808017503E-3</v>
      </c>
      <c r="AQ145" s="54">
        <v>1.6801340262707899E-2</v>
      </c>
      <c r="AR145" s="54">
        <v>1.18254422963722E-2</v>
      </c>
      <c r="AS145" s="54">
        <v>2.9089064882583102E-2</v>
      </c>
      <c r="AT145" s="54">
        <v>6.4194002960696397E-2</v>
      </c>
      <c r="AU145" s="54">
        <v>1.6227895627085501E-2</v>
      </c>
      <c r="AV145" s="54">
        <v>6.9086664837178596E-2</v>
      </c>
      <c r="AW145" s="54">
        <v>9.6011022181560005E-2</v>
      </c>
      <c r="AX145" s="54">
        <v>2.9151369189157901E-2</v>
      </c>
      <c r="AY145" s="55">
        <v>2.18611696401192E-2</v>
      </c>
    </row>
    <row r="146" spans="1:51" x14ac:dyDescent="0.35">
      <c r="A146" s="26" t="s">
        <v>346</v>
      </c>
      <c r="B146" s="27" t="s">
        <v>347</v>
      </c>
      <c r="C146" s="33">
        <v>0.84244898007668101</v>
      </c>
      <c r="D146" s="34">
        <v>0</v>
      </c>
      <c r="E146" s="34">
        <v>0.59382499965300195</v>
      </c>
      <c r="F146" s="34">
        <v>0</v>
      </c>
      <c r="G146" s="34">
        <v>0.149366590310686</v>
      </c>
      <c r="H146" s="34">
        <v>0.75825665053276503</v>
      </c>
      <c r="I146" s="34">
        <v>1.5611301884787301</v>
      </c>
      <c r="J146" s="34">
        <v>0.77178787712188202</v>
      </c>
      <c r="K146" s="34">
        <v>0.72900128388876895</v>
      </c>
      <c r="L146" s="34">
        <v>0.104800953815711</v>
      </c>
      <c r="M146" s="34">
        <v>0.24434829167611699</v>
      </c>
      <c r="N146" s="34">
        <v>0.66593378265830105</v>
      </c>
      <c r="O146" s="34">
        <v>0.92088006834520297</v>
      </c>
      <c r="P146" s="34">
        <v>0.45045641971379202</v>
      </c>
      <c r="Q146" s="34">
        <v>0.165574518336458</v>
      </c>
      <c r="R146" s="34">
        <v>1.5511606483026601</v>
      </c>
      <c r="S146" s="34">
        <v>1.7022042212669699</v>
      </c>
      <c r="T146" s="34">
        <v>1.2277268144811799</v>
      </c>
      <c r="U146" s="35">
        <v>2.03487172364812</v>
      </c>
      <c r="V146" s="22">
        <v>0.58694101446924796</v>
      </c>
      <c r="W146" s="2" t="s">
        <v>887</v>
      </c>
      <c r="X146" s="2" t="s">
        <v>1459</v>
      </c>
      <c r="Y146" s="2" t="s">
        <v>203</v>
      </c>
      <c r="Z146" s="2" t="s">
        <v>187</v>
      </c>
      <c r="AA146" s="2" t="s">
        <v>689</v>
      </c>
      <c r="AB146" s="2" t="s">
        <v>799</v>
      </c>
      <c r="AC146" s="2" t="s">
        <v>1503</v>
      </c>
      <c r="AD146" s="2" t="s">
        <v>131</v>
      </c>
      <c r="AE146" s="2" t="s">
        <v>1331</v>
      </c>
      <c r="AF146" s="7" t="s">
        <v>1075</v>
      </c>
      <c r="AG146" s="53">
        <v>1.18252537558164E-3</v>
      </c>
      <c r="AH146" s="54">
        <v>0</v>
      </c>
      <c r="AI146" s="54">
        <v>4.7623878857232502E-2</v>
      </c>
      <c r="AJ146" s="54">
        <v>0</v>
      </c>
      <c r="AK146" s="54">
        <v>9.7587098773498201E-4</v>
      </c>
      <c r="AL146" s="54">
        <v>3.8295571784845203E-2</v>
      </c>
      <c r="AM146" s="54">
        <v>0.238292198985258</v>
      </c>
      <c r="AN146" s="54">
        <v>3.83930154416013E-2</v>
      </c>
      <c r="AO146" s="54">
        <v>5.5894648868727199E-2</v>
      </c>
      <c r="AP146" s="54">
        <v>4.5283727136140603E-3</v>
      </c>
      <c r="AQ146" s="54">
        <v>8.4643674076401807E-3</v>
      </c>
      <c r="AR146" s="54">
        <v>1.32491856482925E-2</v>
      </c>
      <c r="AS146" s="54">
        <v>8.3696558629908394E-2</v>
      </c>
      <c r="AT146" s="54">
        <v>3.9997361028753398E-2</v>
      </c>
      <c r="AU146" s="54">
        <v>6.8310969141448701E-3</v>
      </c>
      <c r="AV146" s="54">
        <v>0.13251115412676201</v>
      </c>
      <c r="AW146" s="54">
        <v>0.21598039145754</v>
      </c>
      <c r="AX146" s="54">
        <v>3.0447645062544802E-2</v>
      </c>
      <c r="AY146" s="55">
        <v>4.3636156709817797E-2</v>
      </c>
    </row>
    <row r="147" spans="1:51" x14ac:dyDescent="0.35">
      <c r="A147" s="26" t="s">
        <v>348</v>
      </c>
      <c r="B147" s="27" t="s">
        <v>349</v>
      </c>
      <c r="C147" s="33">
        <v>0.68505234511780599</v>
      </c>
      <c r="D147" s="34">
        <v>0</v>
      </c>
      <c r="E147" s="34">
        <v>1.00323605661919</v>
      </c>
      <c r="F147" s="34">
        <v>0.122208853616595</v>
      </c>
      <c r="G147" s="34">
        <v>0.17214709443888099</v>
      </c>
      <c r="H147" s="34">
        <v>1.25916265957653</v>
      </c>
      <c r="I147" s="34">
        <v>1.5184524354092701</v>
      </c>
      <c r="J147" s="34">
        <v>1.1094335737457299</v>
      </c>
      <c r="K147" s="34">
        <v>0.94901528975587901</v>
      </c>
      <c r="L147" s="34">
        <v>0.45343037569765898</v>
      </c>
      <c r="M147" s="34">
        <v>1.48298219246306</v>
      </c>
      <c r="N147" s="34">
        <v>0.53857763650703905</v>
      </c>
      <c r="O147" s="34">
        <v>0.84898752410293099</v>
      </c>
      <c r="P147" s="34">
        <v>0.510624060974745</v>
      </c>
      <c r="Q147" s="34">
        <v>0.31134457463908399</v>
      </c>
      <c r="R147" s="34">
        <v>1.29171673624767</v>
      </c>
      <c r="S147" s="34">
        <v>0.90468726726260795</v>
      </c>
      <c r="T147" s="34">
        <v>0.94745223285725699</v>
      </c>
      <c r="U147" s="35">
        <v>1.30391564111382</v>
      </c>
      <c r="V147" s="22">
        <v>0.50482235488874005</v>
      </c>
      <c r="W147" s="2" t="s">
        <v>1903</v>
      </c>
      <c r="X147" s="2" t="s">
        <v>583</v>
      </c>
      <c r="Y147" s="2" t="s">
        <v>389</v>
      </c>
      <c r="Z147" s="2" t="s">
        <v>1301</v>
      </c>
      <c r="AA147" s="2" t="s">
        <v>1925</v>
      </c>
      <c r="AB147" s="2" t="s">
        <v>799</v>
      </c>
      <c r="AC147" s="2" t="s">
        <v>1503</v>
      </c>
      <c r="AD147" s="2" t="s">
        <v>131</v>
      </c>
      <c r="AE147" s="2" t="s">
        <v>1331</v>
      </c>
      <c r="AF147" s="7" t="s">
        <v>2439</v>
      </c>
      <c r="AG147" s="53">
        <v>9.6159150389117101E-4</v>
      </c>
      <c r="AH147" s="54">
        <v>0</v>
      </c>
      <c r="AI147" s="54">
        <v>8.0458034696347699E-2</v>
      </c>
      <c r="AJ147" s="54">
        <v>5.0941803596752299E-4</v>
      </c>
      <c r="AK147" s="54">
        <v>1.12470502765276E-3</v>
      </c>
      <c r="AL147" s="54">
        <v>6.3593710631788106E-2</v>
      </c>
      <c r="AM147" s="54">
        <v>0.231777831572646</v>
      </c>
      <c r="AN147" s="54">
        <v>5.51893876424858E-2</v>
      </c>
      <c r="AO147" s="54">
        <v>7.2763762649356106E-2</v>
      </c>
      <c r="AP147" s="54">
        <v>1.95923955467401E-2</v>
      </c>
      <c r="AQ147" s="54">
        <v>5.13713685080045E-2</v>
      </c>
      <c r="AR147" s="54">
        <v>1.0715352303671599E-2</v>
      </c>
      <c r="AS147" s="54">
        <v>7.7162419439514907E-2</v>
      </c>
      <c r="AT147" s="54">
        <v>4.5339824282561503E-2</v>
      </c>
      <c r="AU147" s="54">
        <v>1.2845122452543999E-2</v>
      </c>
      <c r="AV147" s="54">
        <v>0.110347613390225</v>
      </c>
      <c r="AW147" s="54">
        <v>0.114789228982522</v>
      </c>
      <c r="AX147" s="54">
        <v>2.3496830858047199E-2</v>
      </c>
      <c r="AY147" s="55">
        <v>2.7961402476033698E-2</v>
      </c>
    </row>
    <row r="148" spans="1:51" x14ac:dyDescent="0.35">
      <c r="A148" s="26" t="s">
        <v>350</v>
      </c>
      <c r="B148" s="27" t="s">
        <v>351</v>
      </c>
      <c r="C148" s="33">
        <v>20.8964042829184</v>
      </c>
      <c r="D148" s="34">
        <v>0</v>
      </c>
      <c r="E148" s="34">
        <v>0.26128891700780199</v>
      </c>
      <c r="F148" s="34">
        <v>4.1871383401198198E-2</v>
      </c>
      <c r="G148" s="34">
        <v>5.4013571753898999</v>
      </c>
      <c r="H148" s="34">
        <v>1.27435966377067</v>
      </c>
      <c r="I148" s="34">
        <v>0.66877823389055602</v>
      </c>
      <c r="J148" s="34">
        <v>0.35133935927623</v>
      </c>
      <c r="K148" s="34">
        <v>1.40585972068377</v>
      </c>
      <c r="L148" s="34">
        <v>0.36387231836380102</v>
      </c>
      <c r="M148" s="34">
        <v>0.148355400582596</v>
      </c>
      <c r="N148" s="34">
        <v>1.3310599584077401</v>
      </c>
      <c r="O148" s="34">
        <v>1.0201953938141199</v>
      </c>
      <c r="P148" s="34">
        <v>1.4600039323265901</v>
      </c>
      <c r="Q148" s="34">
        <v>0.28002255007114801</v>
      </c>
      <c r="R148" s="34">
        <v>1.6021186237117</v>
      </c>
      <c r="S148" s="34">
        <v>1.1195142323187</v>
      </c>
      <c r="T148" s="34">
        <v>1.58370255361776</v>
      </c>
      <c r="U148" s="35">
        <v>1.07680030335937</v>
      </c>
      <c r="V148" s="22">
        <v>0.63863553255172401</v>
      </c>
      <c r="W148" s="2" t="s">
        <v>895</v>
      </c>
      <c r="X148" s="2" t="s">
        <v>579</v>
      </c>
      <c r="Y148" s="2" t="s">
        <v>187</v>
      </c>
      <c r="Z148" s="2" t="s">
        <v>1607</v>
      </c>
      <c r="AA148" s="2" t="s">
        <v>2463</v>
      </c>
      <c r="AB148" s="2" t="s">
        <v>1711</v>
      </c>
      <c r="AC148" s="2" t="s">
        <v>1503</v>
      </c>
      <c r="AD148" s="2" t="s">
        <v>131</v>
      </c>
      <c r="AE148" s="2" t="s">
        <v>1291</v>
      </c>
      <c r="AF148" s="7" t="s">
        <v>897</v>
      </c>
      <c r="AG148" s="53">
        <v>2.93317802114435E-2</v>
      </c>
      <c r="AH148" s="54">
        <v>0</v>
      </c>
      <c r="AI148" s="54">
        <v>2.0954981244623201E-2</v>
      </c>
      <c r="AJ148" s="54">
        <v>1.74537582705751E-4</v>
      </c>
      <c r="AK148" s="54">
        <v>3.5289201895104601E-2</v>
      </c>
      <c r="AL148" s="54">
        <v>6.4361231714026607E-2</v>
      </c>
      <c r="AM148" s="54">
        <v>0.102082860970457</v>
      </c>
      <c r="AN148" s="54">
        <v>1.7477571034462399E-2</v>
      </c>
      <c r="AO148" s="54">
        <v>0.10779135398381</v>
      </c>
      <c r="AP148" s="54">
        <v>1.5722657263364598E-2</v>
      </c>
      <c r="AQ148" s="54">
        <v>5.1391176456564098E-3</v>
      </c>
      <c r="AR148" s="54">
        <v>2.6482303431963901E-2</v>
      </c>
      <c r="AS148" s="54">
        <v>9.2723087975792207E-2</v>
      </c>
      <c r="AT148" s="54">
        <v>0.129638077800667</v>
      </c>
      <c r="AU148" s="54">
        <v>1.1552871763727201E-2</v>
      </c>
      <c r="AV148" s="54">
        <v>0.13686434613224699</v>
      </c>
      <c r="AW148" s="54">
        <v>0.14204706997995301</v>
      </c>
      <c r="AX148" s="54">
        <v>3.9275849210458499E-2</v>
      </c>
      <c r="AY148" s="55">
        <v>2.30911001595373E-2</v>
      </c>
    </row>
    <row r="149" spans="1:51" x14ac:dyDescent="0.35">
      <c r="A149" s="26" t="s">
        <v>352</v>
      </c>
      <c r="B149" s="27" t="s">
        <v>353</v>
      </c>
      <c r="C149" s="33">
        <v>10.743370211449999</v>
      </c>
      <c r="D149" s="34">
        <v>0</v>
      </c>
      <c r="E149" s="34">
        <v>4.2040424654513302</v>
      </c>
      <c r="F149" s="34">
        <v>0</v>
      </c>
      <c r="G149" s="34">
        <v>0</v>
      </c>
      <c r="H149" s="34">
        <v>0.50008819688382999</v>
      </c>
      <c r="I149" s="34">
        <v>0.80653001351350695</v>
      </c>
      <c r="J149" s="34">
        <v>0.40186071490987901</v>
      </c>
      <c r="K149" s="34">
        <v>0.63546924941050598</v>
      </c>
      <c r="L149" s="34">
        <v>0.23788511738368801</v>
      </c>
      <c r="M149" s="34">
        <v>0</v>
      </c>
      <c r="N149" s="34">
        <v>0.411315393281037</v>
      </c>
      <c r="O149" s="34">
        <v>0.397532665022158</v>
      </c>
      <c r="P149" s="34">
        <v>2.07977977122271</v>
      </c>
      <c r="Q149" s="34">
        <v>5.7192998933802398E-2</v>
      </c>
      <c r="R149" s="34">
        <v>1.1968226706676499</v>
      </c>
      <c r="S149" s="34">
        <v>0.43411307596779303</v>
      </c>
      <c r="T149" s="34">
        <v>0.26332486718718801</v>
      </c>
      <c r="U149" s="35">
        <v>1.1754286989179801</v>
      </c>
      <c r="V149" s="22">
        <v>0.92713923472331805</v>
      </c>
      <c r="W149" s="2" t="s">
        <v>1185</v>
      </c>
      <c r="X149" s="2" t="s">
        <v>2377</v>
      </c>
      <c r="Y149" s="2" t="s">
        <v>671</v>
      </c>
      <c r="Z149" s="2" t="s">
        <v>631</v>
      </c>
      <c r="AA149" s="2" t="s">
        <v>2423</v>
      </c>
      <c r="AB149" s="2" t="s">
        <v>131</v>
      </c>
      <c r="AC149" s="2" t="s">
        <v>1109</v>
      </c>
      <c r="AD149" s="2" t="s">
        <v>1711</v>
      </c>
      <c r="AE149" s="2" t="s">
        <v>735</v>
      </c>
      <c r="AF149" s="7" t="s">
        <v>1291</v>
      </c>
      <c r="AG149" s="53">
        <v>1.5080210427878099E-2</v>
      </c>
      <c r="AH149" s="54">
        <v>0</v>
      </c>
      <c r="AI149" s="54">
        <v>0.33715793239137498</v>
      </c>
      <c r="AJ149" s="54">
        <v>0</v>
      </c>
      <c r="AK149" s="54">
        <v>0</v>
      </c>
      <c r="AL149" s="54">
        <v>2.5256835438320999E-2</v>
      </c>
      <c r="AM149" s="54">
        <v>0.123109406176448</v>
      </c>
      <c r="AN149" s="54">
        <v>1.9990783854293901E-2</v>
      </c>
      <c r="AO149" s="54">
        <v>4.8723275730325602E-2</v>
      </c>
      <c r="AP149" s="54">
        <v>1.0278842274942E-2</v>
      </c>
      <c r="AQ149" s="54">
        <v>0</v>
      </c>
      <c r="AR149" s="54">
        <v>8.1833872188117607E-3</v>
      </c>
      <c r="AS149" s="54">
        <v>3.6130780922558003E-2</v>
      </c>
      <c r="AT149" s="54">
        <v>0.18466981206028099</v>
      </c>
      <c r="AU149" s="54">
        <v>2.35960776122253E-3</v>
      </c>
      <c r="AV149" s="54">
        <v>0.102241088664016</v>
      </c>
      <c r="AW149" s="54">
        <v>5.5081470785317499E-2</v>
      </c>
      <c r="AX149" s="54">
        <v>6.5304610094757999E-3</v>
      </c>
      <c r="AY149" s="55">
        <v>2.5206105284733899E-2</v>
      </c>
    </row>
    <row r="150" spans="1:51" x14ac:dyDescent="0.35">
      <c r="A150" s="26" t="s">
        <v>354</v>
      </c>
      <c r="B150" s="27" t="s">
        <v>355</v>
      </c>
      <c r="C150" s="33">
        <v>0</v>
      </c>
      <c r="D150" s="34">
        <v>0</v>
      </c>
      <c r="E150" s="34">
        <v>4.68749913907447</v>
      </c>
      <c r="F150" s="34">
        <v>0</v>
      </c>
      <c r="G150" s="34">
        <v>0.11558645745229</v>
      </c>
      <c r="H150" s="34">
        <v>0.99904329435828099</v>
      </c>
      <c r="I150" s="34">
        <v>0.90921323525733599</v>
      </c>
      <c r="J150" s="34">
        <v>2.0431215769919602</v>
      </c>
      <c r="K150" s="34">
        <v>0.491824842145824</v>
      </c>
      <c r="L150" s="34">
        <v>3.6256298434479702E-2</v>
      </c>
      <c r="M150" s="34">
        <v>0.127936692609216</v>
      </c>
      <c r="N150" s="34">
        <v>0.33940847991628698</v>
      </c>
      <c r="O150" s="34">
        <v>0.33424772127545199</v>
      </c>
      <c r="P150" s="34">
        <v>0.393491784471107</v>
      </c>
      <c r="Q150" s="34">
        <v>0.359310500120887</v>
      </c>
      <c r="R150" s="34">
        <v>0.404976905960787</v>
      </c>
      <c r="S150" s="34">
        <v>1.0096934932480599</v>
      </c>
      <c r="T150" s="34">
        <v>0.25927229174334598</v>
      </c>
      <c r="U150" s="35">
        <v>1.5247439818592401</v>
      </c>
      <c r="V150" s="22">
        <v>0.868415119353804</v>
      </c>
      <c r="W150" s="2" t="s">
        <v>102</v>
      </c>
      <c r="X150" s="2" t="s">
        <v>505</v>
      </c>
      <c r="Y150" s="2" t="s">
        <v>703</v>
      </c>
      <c r="Z150" s="2" t="s">
        <v>223</v>
      </c>
      <c r="AA150" s="2" t="s">
        <v>1169</v>
      </c>
      <c r="AB150" s="2" t="s">
        <v>1503</v>
      </c>
      <c r="AC150" s="2" t="s">
        <v>433</v>
      </c>
      <c r="AD150" s="2" t="s">
        <v>897</v>
      </c>
      <c r="AE150" s="2" t="s">
        <v>2403</v>
      </c>
      <c r="AF150" s="7" t="s">
        <v>2291</v>
      </c>
      <c r="AG150" s="53">
        <v>0</v>
      </c>
      <c r="AH150" s="54">
        <v>0</v>
      </c>
      <c r="AI150" s="54">
        <v>0.37593043619435201</v>
      </c>
      <c r="AJ150" s="54">
        <v>0</v>
      </c>
      <c r="AK150" s="54">
        <v>7.5517202453461699E-4</v>
      </c>
      <c r="AL150" s="54">
        <v>5.0456443960477403E-2</v>
      </c>
      <c r="AM150" s="54">
        <v>0.138783057796799</v>
      </c>
      <c r="AN150" s="54">
        <v>0.10163621453480499</v>
      </c>
      <c r="AO150" s="54">
        <v>3.7709641209428199E-2</v>
      </c>
      <c r="AP150" s="54">
        <v>1.56660818961681E-3</v>
      </c>
      <c r="AQ150" s="54">
        <v>4.4318016865782699E-3</v>
      </c>
      <c r="AR150" s="54">
        <v>6.7527524179127702E-3</v>
      </c>
      <c r="AS150" s="54">
        <v>3.0378965689761499E-2</v>
      </c>
      <c r="AT150" s="54">
        <v>3.49393021756449E-2</v>
      </c>
      <c r="AU150" s="54">
        <v>1.48240494567405E-2</v>
      </c>
      <c r="AV150" s="54">
        <v>3.45960022014936E-2</v>
      </c>
      <c r="AW150" s="54">
        <v>0.128112710096284</v>
      </c>
      <c r="AX150" s="54">
        <v>6.4299570722416502E-3</v>
      </c>
      <c r="AY150" s="55">
        <v>3.2696885293329203E-2</v>
      </c>
    </row>
    <row r="151" spans="1:51" x14ac:dyDescent="0.35">
      <c r="A151" s="26" t="s">
        <v>356</v>
      </c>
      <c r="B151" s="27" t="s">
        <v>357</v>
      </c>
      <c r="C151" s="33">
        <v>0</v>
      </c>
      <c r="D151" s="34">
        <v>0</v>
      </c>
      <c r="E151" s="34">
        <v>1.76550662946239</v>
      </c>
      <c r="F151" s="34">
        <v>0</v>
      </c>
      <c r="G151" s="34">
        <v>0.53246640479331997</v>
      </c>
      <c r="H151" s="34">
        <v>1.2694964706547001</v>
      </c>
      <c r="I151" s="34">
        <v>1.98134791582224</v>
      </c>
      <c r="J151" s="34">
        <v>0.16310249400972099</v>
      </c>
      <c r="K151" s="34">
        <v>0.80999910330985403</v>
      </c>
      <c r="L151" s="34">
        <v>0.10598804355239</v>
      </c>
      <c r="M151" s="34">
        <v>0.35535821681023899</v>
      </c>
      <c r="N151" s="34">
        <v>0.411852772027749</v>
      </c>
      <c r="O151" s="34">
        <v>0.33305420615460501</v>
      </c>
      <c r="P151" s="34">
        <v>0.62507993801276496</v>
      </c>
      <c r="Q151" s="34">
        <v>0.15295757689071399</v>
      </c>
      <c r="R151" s="34">
        <v>0.59443300169555502</v>
      </c>
      <c r="S151" s="34">
        <v>1.58180266387868</v>
      </c>
      <c r="T151" s="34">
        <v>1.2171379003490901</v>
      </c>
      <c r="U151" s="35">
        <v>0.90116917789810702</v>
      </c>
      <c r="V151" s="22">
        <v>0.70642359538124699</v>
      </c>
      <c r="W151" s="2" t="s">
        <v>1685</v>
      </c>
      <c r="X151" s="2" t="s">
        <v>583</v>
      </c>
      <c r="Y151" s="2" t="s">
        <v>1629</v>
      </c>
      <c r="Z151" s="2" t="s">
        <v>1633</v>
      </c>
      <c r="AA151" s="2" t="s">
        <v>751</v>
      </c>
      <c r="AB151" s="2" t="s">
        <v>799</v>
      </c>
      <c r="AC151" s="2" t="s">
        <v>1503</v>
      </c>
      <c r="AD151" s="2" t="s">
        <v>433</v>
      </c>
      <c r="AE151" s="2" t="s">
        <v>131</v>
      </c>
      <c r="AF151" s="7" t="s">
        <v>1075</v>
      </c>
      <c r="AG151" s="53">
        <v>0</v>
      </c>
      <c r="AH151" s="54">
        <v>0</v>
      </c>
      <c r="AI151" s="54">
        <v>0.14159099716632001</v>
      </c>
      <c r="AJ151" s="54">
        <v>0</v>
      </c>
      <c r="AK151" s="54">
        <v>3.4788135372209698E-3</v>
      </c>
      <c r="AL151" s="54">
        <v>6.4115617302408195E-2</v>
      </c>
      <c r="AM151" s="54">
        <v>0.30243457931988599</v>
      </c>
      <c r="AN151" s="54">
        <v>8.1136239071684605E-3</v>
      </c>
      <c r="AO151" s="54">
        <v>6.21049872806482E-2</v>
      </c>
      <c r="AP151" s="54">
        <v>4.5796659946049896E-3</v>
      </c>
      <c r="AQ151" s="54">
        <v>1.23098159916447E-2</v>
      </c>
      <c r="AR151" s="54">
        <v>8.19407871842333E-3</v>
      </c>
      <c r="AS151" s="54">
        <v>3.0270489991653299E-2</v>
      </c>
      <c r="AT151" s="54">
        <v>5.5502700945882201E-2</v>
      </c>
      <c r="AU151" s="54">
        <v>6.31056059827998E-3</v>
      </c>
      <c r="AV151" s="54">
        <v>5.0780686830796999E-2</v>
      </c>
      <c r="AW151" s="54">
        <v>0.20070350800728901</v>
      </c>
      <c r="AX151" s="54">
        <v>3.0185039819026E-2</v>
      </c>
      <c r="AY151" s="55">
        <v>1.9324834588747501E-2</v>
      </c>
    </row>
    <row r="152" spans="1:51" x14ac:dyDescent="0.35">
      <c r="A152" s="26" t="s">
        <v>358</v>
      </c>
      <c r="B152" s="27" t="s">
        <v>359</v>
      </c>
      <c r="C152" s="33">
        <v>0.26984570044418899</v>
      </c>
      <c r="D152" s="34">
        <v>2.1490171824979498</v>
      </c>
      <c r="E152" s="34">
        <v>1.31635080240016</v>
      </c>
      <c r="F152" s="34">
        <v>4.0721822798506597</v>
      </c>
      <c r="G152" s="34">
        <v>2.9570466629932999</v>
      </c>
      <c r="H152" s="34">
        <v>1.22625120939941</v>
      </c>
      <c r="I152" s="34">
        <v>1.47954107023198</v>
      </c>
      <c r="J152" s="34">
        <v>0.69677872781561601</v>
      </c>
      <c r="K152" s="34">
        <v>0.67556498177076696</v>
      </c>
      <c r="L152" s="34">
        <v>0.27083808048906899</v>
      </c>
      <c r="M152" s="34">
        <v>0.19103885830266501</v>
      </c>
      <c r="N152" s="34">
        <v>1.4819395797183901</v>
      </c>
      <c r="O152" s="34">
        <v>0.39254474103050302</v>
      </c>
      <c r="P152" s="34">
        <v>0.64335638089340896</v>
      </c>
      <c r="Q152" s="34">
        <v>1.09768174265392</v>
      </c>
      <c r="R152" s="34">
        <v>0.70087251750389401</v>
      </c>
      <c r="S152" s="34">
        <v>1.4412294172857101</v>
      </c>
      <c r="T152" s="34">
        <v>0.62712456478412304</v>
      </c>
      <c r="U152" s="35">
        <v>1.74488355824942</v>
      </c>
      <c r="V152" s="22">
        <v>0.54948132579211995</v>
      </c>
      <c r="W152" s="2" t="s">
        <v>1797</v>
      </c>
      <c r="X152" s="2" t="s">
        <v>877</v>
      </c>
      <c r="Y152" s="2" t="s">
        <v>2159</v>
      </c>
      <c r="Z152" s="2" t="s">
        <v>703</v>
      </c>
      <c r="AA152" s="2" t="s">
        <v>645</v>
      </c>
      <c r="AB152" s="2" t="s">
        <v>131</v>
      </c>
      <c r="AC152" s="2" t="s">
        <v>1503</v>
      </c>
      <c r="AD152" s="2" t="s">
        <v>1075</v>
      </c>
      <c r="AE152" s="2" t="s">
        <v>433</v>
      </c>
      <c r="AF152" s="7" t="s">
        <v>1331</v>
      </c>
      <c r="AG152" s="53">
        <v>3.7877592093210399E-4</v>
      </c>
      <c r="AH152" s="54">
        <v>1.92315888607413E-3</v>
      </c>
      <c r="AI152" s="54">
        <v>0.105569370073268</v>
      </c>
      <c r="AJ152" s="54">
        <v>1.6974572935700701E-2</v>
      </c>
      <c r="AK152" s="54">
        <v>1.9319554940575401E-2</v>
      </c>
      <c r="AL152" s="54">
        <v>6.1931525668536401E-2</v>
      </c>
      <c r="AM152" s="54">
        <v>0.22583836871295199</v>
      </c>
      <c r="AN152" s="54">
        <v>3.4661643761708903E-2</v>
      </c>
      <c r="AO152" s="54">
        <v>5.1797532156125203E-2</v>
      </c>
      <c r="AP152" s="54">
        <v>1.1702715756299199E-2</v>
      </c>
      <c r="AQ152" s="54">
        <v>6.6176975280565096E-3</v>
      </c>
      <c r="AR152" s="54">
        <v>2.9484151611687E-2</v>
      </c>
      <c r="AS152" s="54">
        <v>3.56774405939317E-2</v>
      </c>
      <c r="AT152" s="54">
        <v>5.7125520495624603E-2</v>
      </c>
      <c r="AU152" s="54">
        <v>4.52869828056464E-2</v>
      </c>
      <c r="AV152" s="54">
        <v>5.9873505875613797E-2</v>
      </c>
      <c r="AW152" s="54">
        <v>0.18286718469879201</v>
      </c>
      <c r="AX152" s="54">
        <v>1.55526994550648E-2</v>
      </c>
      <c r="AY152" s="55">
        <v>3.7417598123410299E-2</v>
      </c>
    </row>
    <row r="153" spans="1:51" x14ac:dyDescent="0.35">
      <c r="A153" s="26" t="s">
        <v>360</v>
      </c>
      <c r="B153" s="27" t="s">
        <v>361</v>
      </c>
      <c r="C153" s="33">
        <v>0</v>
      </c>
      <c r="D153" s="34">
        <v>0.22930076703805899</v>
      </c>
      <c r="E153" s="34">
        <v>0.153026356040321</v>
      </c>
      <c r="F153" s="34">
        <v>2.82167668567419E-2</v>
      </c>
      <c r="G153" s="34">
        <v>0</v>
      </c>
      <c r="H153" s="34">
        <v>1.54353869198756</v>
      </c>
      <c r="I153" s="34">
        <v>1.0987366790786</v>
      </c>
      <c r="J153" s="34">
        <v>1.2793305774612899E-2</v>
      </c>
      <c r="K153" s="34">
        <v>3.63744268291192</v>
      </c>
      <c r="L153" s="34">
        <v>6.6234846938377195E-2</v>
      </c>
      <c r="M153" s="34">
        <v>0</v>
      </c>
      <c r="N153" s="34">
        <v>0</v>
      </c>
      <c r="O153" s="34">
        <v>0.59259309208333399</v>
      </c>
      <c r="P153" s="34">
        <v>0.33510147041090999</v>
      </c>
      <c r="Q153" s="34">
        <v>0.11770033884140101</v>
      </c>
      <c r="R153" s="34">
        <v>2.70007492138736</v>
      </c>
      <c r="S153" s="34">
        <v>0.77146709860384199</v>
      </c>
      <c r="T153" s="34">
        <v>0.92566473091881296</v>
      </c>
      <c r="U153" s="35">
        <v>0.90341410764899999</v>
      </c>
      <c r="V153" s="22">
        <v>0.84498416317550695</v>
      </c>
      <c r="W153" s="2" t="s">
        <v>1027</v>
      </c>
      <c r="X153" s="2" t="s">
        <v>377</v>
      </c>
      <c r="Y153" s="2" t="s">
        <v>213</v>
      </c>
      <c r="Z153" s="2" t="s">
        <v>739</v>
      </c>
      <c r="AA153" s="2" t="s">
        <v>531</v>
      </c>
      <c r="AB153" s="2" t="s">
        <v>799</v>
      </c>
      <c r="AC153" s="2" t="s">
        <v>897</v>
      </c>
      <c r="AD153" s="2" t="s">
        <v>1255</v>
      </c>
      <c r="AE153" s="2" t="s">
        <v>1711</v>
      </c>
      <c r="AF153" s="7" t="s">
        <v>1291</v>
      </c>
      <c r="AG153" s="53">
        <v>0</v>
      </c>
      <c r="AH153" s="54">
        <v>2.0520162021239499E-4</v>
      </c>
      <c r="AI153" s="54">
        <v>1.22724854061155E-2</v>
      </c>
      <c r="AJ153" s="54">
        <v>1.1761938295085201E-4</v>
      </c>
      <c r="AK153" s="54">
        <v>0</v>
      </c>
      <c r="AL153" s="54">
        <v>7.7956054510254905E-2</v>
      </c>
      <c r="AM153" s="54">
        <v>0.16771207250724801</v>
      </c>
      <c r="AN153" s="54">
        <v>6.3641008198457799E-4</v>
      </c>
      <c r="AO153" s="54">
        <v>0.27889331066322798</v>
      </c>
      <c r="AP153" s="54">
        <v>2.8619593872550001E-3</v>
      </c>
      <c r="AQ153" s="54">
        <v>0</v>
      </c>
      <c r="AR153" s="54">
        <v>0</v>
      </c>
      <c r="AS153" s="54">
        <v>5.3859350614850102E-2</v>
      </c>
      <c r="AT153" s="54">
        <v>2.9754653073447799E-2</v>
      </c>
      <c r="AU153" s="54">
        <v>4.8559550680345497E-3</v>
      </c>
      <c r="AV153" s="54">
        <v>0.23065956737187299</v>
      </c>
      <c r="AW153" s="54">
        <v>9.7885884590893493E-2</v>
      </c>
      <c r="AX153" s="54">
        <v>2.2956500453924202E-2</v>
      </c>
      <c r="AY153" s="55">
        <v>1.9372975267727001E-2</v>
      </c>
    </row>
    <row r="154" spans="1:51" x14ac:dyDescent="0.35">
      <c r="A154" s="26" t="s">
        <v>362</v>
      </c>
      <c r="B154" s="27" t="s">
        <v>363</v>
      </c>
      <c r="C154" s="33">
        <v>0.19381336429297299</v>
      </c>
      <c r="D154" s="34">
        <v>0</v>
      </c>
      <c r="E154" s="34">
        <v>2.00002375108236</v>
      </c>
      <c r="F154" s="34">
        <v>1.32901093535755E-2</v>
      </c>
      <c r="G154" s="34">
        <v>1.17773942965541</v>
      </c>
      <c r="H154" s="34">
        <v>2.0588594388679402</v>
      </c>
      <c r="I154" s="34">
        <v>1.1664625854322399</v>
      </c>
      <c r="J154" s="34">
        <v>0.55765391514161</v>
      </c>
      <c r="K154" s="34">
        <v>0.59610625900548697</v>
      </c>
      <c r="L154" s="34">
        <v>0.30581806507283099</v>
      </c>
      <c r="M154" s="34">
        <v>0.23589365824835901</v>
      </c>
      <c r="N154" s="34">
        <v>1.72523027159092</v>
      </c>
      <c r="O154" s="34">
        <v>0.76795763549985097</v>
      </c>
      <c r="P154" s="34">
        <v>0.25758312853266102</v>
      </c>
      <c r="Q154" s="34">
        <v>2.6182966431599399</v>
      </c>
      <c r="R154" s="34">
        <v>0.50984875183610101</v>
      </c>
      <c r="S154" s="34">
        <v>1.1553629368584899</v>
      </c>
      <c r="T154" s="34">
        <v>0.72204345900044997</v>
      </c>
      <c r="U154" s="35">
        <v>0.54286113879709497</v>
      </c>
      <c r="V154" s="22">
        <v>0.62631251962843304</v>
      </c>
      <c r="W154" s="2" t="s">
        <v>463</v>
      </c>
      <c r="X154" s="2" t="s">
        <v>813</v>
      </c>
      <c r="Y154" s="2" t="s">
        <v>1943</v>
      </c>
      <c r="Z154" s="2" t="s">
        <v>465</v>
      </c>
      <c r="AA154" s="2" t="s">
        <v>559</v>
      </c>
      <c r="AB154" s="2" t="s">
        <v>799</v>
      </c>
      <c r="AC154" s="2" t="s">
        <v>1503</v>
      </c>
      <c r="AD154" s="2" t="s">
        <v>131</v>
      </c>
      <c r="AE154" s="2" t="s">
        <v>433</v>
      </c>
      <c r="AF154" s="7" t="s">
        <v>735</v>
      </c>
      <c r="AG154" s="53">
        <v>2.72051158970397E-4</v>
      </c>
      <c r="AH154" s="54">
        <v>0</v>
      </c>
      <c r="AI154" s="54">
        <v>0.16039892037013001</v>
      </c>
      <c r="AJ154" s="54">
        <v>5.5398780074741402E-5</v>
      </c>
      <c r="AK154" s="54">
        <v>7.6946373223198E-3</v>
      </c>
      <c r="AL154" s="54">
        <v>0.10398220626311</v>
      </c>
      <c r="AM154" s="54">
        <v>0.17804981068717901</v>
      </c>
      <c r="AN154" s="54">
        <v>2.7740802893850201E-2</v>
      </c>
      <c r="AO154" s="54">
        <v>4.5705200761547701E-2</v>
      </c>
      <c r="AP154" s="54">
        <v>1.3214175356087699E-2</v>
      </c>
      <c r="AQ154" s="54">
        <v>8.1714939721904498E-3</v>
      </c>
      <c r="AR154" s="54">
        <v>3.4324578133154898E-2</v>
      </c>
      <c r="AS154" s="54">
        <v>6.9797809154888396E-2</v>
      </c>
      <c r="AT154" s="54">
        <v>2.28715696701196E-2</v>
      </c>
      <c r="AU154" s="54">
        <v>0.108022890835537</v>
      </c>
      <c r="AV154" s="54">
        <v>4.3554899751884701E-2</v>
      </c>
      <c r="AW154" s="54">
        <v>0.14659565301306601</v>
      </c>
      <c r="AX154" s="54">
        <v>1.79066895827866E-2</v>
      </c>
      <c r="AY154" s="55">
        <v>1.1641212293103E-2</v>
      </c>
    </row>
    <row r="155" spans="1:51" x14ac:dyDescent="0.35">
      <c r="A155" s="26" t="s">
        <v>364</v>
      </c>
      <c r="B155" s="27" t="s">
        <v>365</v>
      </c>
      <c r="C155" s="33">
        <v>0</v>
      </c>
      <c r="D155" s="34">
        <v>0</v>
      </c>
      <c r="E155" s="34">
        <v>0.98898803552593695</v>
      </c>
      <c r="F155" s="34">
        <v>0</v>
      </c>
      <c r="G155" s="34">
        <v>0</v>
      </c>
      <c r="H155" s="34">
        <v>0.90632141295801105</v>
      </c>
      <c r="I155" s="34">
        <v>1.13685175849892</v>
      </c>
      <c r="J155" s="34">
        <v>0.210526671234572</v>
      </c>
      <c r="K155" s="34">
        <v>0.87980964718673105</v>
      </c>
      <c r="L155" s="34">
        <v>0.17546804095561599</v>
      </c>
      <c r="M155" s="34">
        <v>5.6225039035997799E-2</v>
      </c>
      <c r="N155" s="34">
        <v>0.105341066726183</v>
      </c>
      <c r="O155" s="34">
        <v>0.35188857501154902</v>
      </c>
      <c r="P155" s="34">
        <v>0.99967625416515704</v>
      </c>
      <c r="Q155" s="34">
        <v>0.130308200070262</v>
      </c>
      <c r="R155" s="34">
        <v>2.1244334738548298</v>
      </c>
      <c r="S155" s="34">
        <v>0.97560972734468898</v>
      </c>
      <c r="T155" s="34">
        <v>6.1217001091178096</v>
      </c>
      <c r="U155" s="35">
        <v>1.33426737478507</v>
      </c>
      <c r="V155" s="22">
        <v>0.67582973530161505</v>
      </c>
      <c r="W155" s="2" t="s">
        <v>1647</v>
      </c>
      <c r="X155" s="2" t="s">
        <v>1523</v>
      </c>
      <c r="Y155" s="2" t="s">
        <v>111</v>
      </c>
      <c r="Z155" s="2" t="s">
        <v>459</v>
      </c>
      <c r="AA155" s="2" t="s">
        <v>1239</v>
      </c>
      <c r="AB155" s="2" t="s">
        <v>1503</v>
      </c>
      <c r="AC155" s="2" t="s">
        <v>131</v>
      </c>
      <c r="AD155" s="2" t="s">
        <v>1679</v>
      </c>
      <c r="AE155" s="2" t="s">
        <v>1255</v>
      </c>
      <c r="AF155" s="7" t="s">
        <v>2403</v>
      </c>
      <c r="AG155" s="53">
        <v>0</v>
      </c>
      <c r="AH155" s="54">
        <v>0</v>
      </c>
      <c r="AI155" s="54">
        <v>7.9315364665788493E-2</v>
      </c>
      <c r="AJ155" s="54">
        <v>0</v>
      </c>
      <c r="AK155" s="54">
        <v>0</v>
      </c>
      <c r="AL155" s="54">
        <v>4.5773547394130101E-2</v>
      </c>
      <c r="AM155" s="54">
        <v>0.173529989652529</v>
      </c>
      <c r="AN155" s="54">
        <v>1.04727658715238E-2</v>
      </c>
      <c r="AO155" s="54">
        <v>6.7457564736366701E-2</v>
      </c>
      <c r="AP155" s="54">
        <v>7.5818459646081098E-3</v>
      </c>
      <c r="AQ155" s="54">
        <v>1.9476681610707299E-3</v>
      </c>
      <c r="AR155" s="54">
        <v>2.0958290235299701E-3</v>
      </c>
      <c r="AS155" s="54">
        <v>3.19823001518246E-2</v>
      </c>
      <c r="AT155" s="54">
        <v>8.8764218467839107E-2</v>
      </c>
      <c r="AU155" s="54">
        <v>5.3761167619941503E-3</v>
      </c>
      <c r="AV155" s="54">
        <v>0.18148418849722001</v>
      </c>
      <c r="AW155" s="54">
        <v>0.123788067371173</v>
      </c>
      <c r="AX155" s="54">
        <v>0.151818262746446</v>
      </c>
      <c r="AY155" s="55">
        <v>2.86122705339566E-2</v>
      </c>
    </row>
    <row r="156" spans="1:51" x14ac:dyDescent="0.35">
      <c r="A156" s="26" t="s">
        <v>366</v>
      </c>
      <c r="B156" s="27" t="s">
        <v>367</v>
      </c>
      <c r="C156" s="33">
        <v>0.77891900949383297</v>
      </c>
      <c r="D156" s="34">
        <v>0</v>
      </c>
      <c r="E156" s="34">
        <v>7.9173684046179096E-2</v>
      </c>
      <c r="F156" s="34">
        <v>0</v>
      </c>
      <c r="G156" s="34">
        <v>0.37860424781056901</v>
      </c>
      <c r="H156" s="34">
        <v>0.51007066500186204</v>
      </c>
      <c r="I156" s="34">
        <v>1.6319185172800099</v>
      </c>
      <c r="J156" s="34">
        <v>1.40744572416864</v>
      </c>
      <c r="K156" s="34">
        <v>1.2711033579506501</v>
      </c>
      <c r="L156" s="34">
        <v>7.5794810315987698E-2</v>
      </c>
      <c r="M156" s="34">
        <v>0</v>
      </c>
      <c r="N156" s="34">
        <v>0</v>
      </c>
      <c r="O156" s="34">
        <v>0.416474743883049</v>
      </c>
      <c r="P156" s="34">
        <v>9.4023501152421807E-2</v>
      </c>
      <c r="Q156" s="34">
        <v>0.11504535240467199</v>
      </c>
      <c r="R156" s="34">
        <v>4.8338104894073899</v>
      </c>
      <c r="S156" s="34">
        <v>0.48586899566081498</v>
      </c>
      <c r="T156" s="34">
        <v>0.40049452011999098</v>
      </c>
      <c r="U156" s="35">
        <v>0.42016888970648902</v>
      </c>
      <c r="V156" s="22">
        <v>0.77294197588695002</v>
      </c>
      <c r="W156" s="2" t="s">
        <v>1395</v>
      </c>
      <c r="X156" s="2" t="s">
        <v>1539</v>
      </c>
      <c r="Y156" s="2" t="s">
        <v>591</v>
      </c>
      <c r="Z156" s="2" t="s">
        <v>1849</v>
      </c>
      <c r="AA156" s="2" t="s">
        <v>293</v>
      </c>
      <c r="AB156" s="2" t="s">
        <v>1075</v>
      </c>
      <c r="AC156" s="2" t="s">
        <v>873</v>
      </c>
      <c r="AD156" s="2" t="s">
        <v>1711</v>
      </c>
      <c r="AE156" s="2" t="s">
        <v>1331</v>
      </c>
      <c r="AF156" s="7" t="s">
        <v>897</v>
      </c>
      <c r="AG156" s="53">
        <v>1.0933498835330501E-3</v>
      </c>
      <c r="AH156" s="54">
        <v>0</v>
      </c>
      <c r="AI156" s="54">
        <v>6.3496113162957802E-3</v>
      </c>
      <c r="AJ156" s="54">
        <v>0</v>
      </c>
      <c r="AK156" s="54">
        <v>2.47357123506037E-3</v>
      </c>
      <c r="AL156" s="54">
        <v>2.5760997616305799E-2</v>
      </c>
      <c r="AM156" s="54">
        <v>0.24909738785229599</v>
      </c>
      <c r="AN156" s="54">
        <v>7.0014167134538896E-2</v>
      </c>
      <c r="AO156" s="54">
        <v>9.7459191689643204E-2</v>
      </c>
      <c r="AP156" s="54">
        <v>3.2750384263870902E-3</v>
      </c>
      <c r="AQ156" s="54">
        <v>0</v>
      </c>
      <c r="AR156" s="54">
        <v>0</v>
      </c>
      <c r="AS156" s="54">
        <v>3.7852380584066397E-2</v>
      </c>
      <c r="AT156" s="54">
        <v>8.3486254301143592E-3</v>
      </c>
      <c r="AU156" s="54">
        <v>4.74641846882077E-3</v>
      </c>
      <c r="AV156" s="54">
        <v>0.41293840678740701</v>
      </c>
      <c r="AW156" s="54">
        <v>6.16484053845184E-2</v>
      </c>
      <c r="AX156" s="54">
        <v>9.9322706438245995E-3</v>
      </c>
      <c r="AY156" s="55">
        <v>9.0101775471882403E-3</v>
      </c>
    </row>
    <row r="157" spans="1:51" x14ac:dyDescent="0.35">
      <c r="A157" s="26" t="s">
        <v>368</v>
      </c>
      <c r="B157" s="27" t="s">
        <v>369</v>
      </c>
      <c r="C157" s="33">
        <v>0</v>
      </c>
      <c r="D157" s="34">
        <v>0</v>
      </c>
      <c r="E157" s="34">
        <v>3.14892154081909</v>
      </c>
      <c r="F157" s="34">
        <v>3.1331183739040702E-2</v>
      </c>
      <c r="G157" s="34">
        <v>0.165928676457821</v>
      </c>
      <c r="H157" s="34">
        <v>2.13442850840823</v>
      </c>
      <c r="I157" s="34">
        <v>1.2557724550965299</v>
      </c>
      <c r="J157" s="34">
        <v>0.80071957872071597</v>
      </c>
      <c r="K157" s="34">
        <v>0.49602688026702901</v>
      </c>
      <c r="L157" s="34">
        <v>0.3788621087231</v>
      </c>
      <c r="M157" s="34">
        <v>0.53372977997581506</v>
      </c>
      <c r="N157" s="34">
        <v>0.84246183564816002</v>
      </c>
      <c r="O157" s="34">
        <v>0.42614746247330099</v>
      </c>
      <c r="P157" s="34">
        <v>1.4266260673838</v>
      </c>
      <c r="Q157" s="34">
        <v>7.70233169535533E-2</v>
      </c>
      <c r="R157" s="34">
        <v>0.59875388438157895</v>
      </c>
      <c r="S157" s="34">
        <v>0.59658698409878697</v>
      </c>
      <c r="T157" s="34">
        <v>0.54093594607703199</v>
      </c>
      <c r="U157" s="35">
        <v>0.39338678248348802</v>
      </c>
      <c r="V157" s="22">
        <v>0.77174655373363199</v>
      </c>
      <c r="W157" s="2" t="s">
        <v>541</v>
      </c>
      <c r="X157" s="2" t="s">
        <v>1585</v>
      </c>
      <c r="Y157" s="2" t="s">
        <v>1475</v>
      </c>
      <c r="Z157" s="2" t="s">
        <v>515</v>
      </c>
      <c r="AA157" s="2" t="s">
        <v>115</v>
      </c>
      <c r="AB157" s="2" t="s">
        <v>799</v>
      </c>
      <c r="AC157" s="2" t="s">
        <v>1503</v>
      </c>
      <c r="AD157" s="2" t="s">
        <v>131</v>
      </c>
      <c r="AE157" s="2" t="s">
        <v>2335</v>
      </c>
      <c r="AF157" s="7" t="s">
        <v>2411</v>
      </c>
      <c r="AG157" s="53">
        <v>0</v>
      </c>
      <c r="AH157" s="54">
        <v>0</v>
      </c>
      <c r="AI157" s="54">
        <v>0.25253880870379097</v>
      </c>
      <c r="AJ157" s="54">
        <v>1.3060158583070401E-4</v>
      </c>
      <c r="AK157" s="54">
        <v>1.0840776444829101E-3</v>
      </c>
      <c r="AL157" s="54">
        <v>0.107798804146243</v>
      </c>
      <c r="AM157" s="54">
        <v>0.19168214282094501</v>
      </c>
      <c r="AN157" s="54">
        <v>3.9832238962937298E-2</v>
      </c>
      <c r="AO157" s="54">
        <v>3.8031823694574002E-2</v>
      </c>
      <c r="AP157" s="54">
        <v>1.6370355162805501E-2</v>
      </c>
      <c r="AQ157" s="54">
        <v>1.8488711024435701E-2</v>
      </c>
      <c r="AR157" s="54">
        <v>1.6761326054892601E-2</v>
      </c>
      <c r="AS157" s="54">
        <v>3.8731510545098602E-2</v>
      </c>
      <c r="AT157" s="54">
        <v>0.126674358213022</v>
      </c>
      <c r="AU157" s="54">
        <v>3.1777458756633301E-3</v>
      </c>
      <c r="AV157" s="54">
        <v>5.1149807303391498E-2</v>
      </c>
      <c r="AW157" s="54">
        <v>7.5696610755802293E-2</v>
      </c>
      <c r="AX157" s="54">
        <v>1.34152203026416E-2</v>
      </c>
      <c r="AY157" s="55">
        <v>8.4358572034435204E-3</v>
      </c>
    </row>
    <row r="158" spans="1:51" x14ac:dyDescent="0.35">
      <c r="A158" s="26" t="s">
        <v>370</v>
      </c>
      <c r="B158" s="27" t="s">
        <v>371</v>
      </c>
      <c r="C158" s="33">
        <v>4.1357112877044501E-2</v>
      </c>
      <c r="D158" s="34">
        <v>0</v>
      </c>
      <c r="E158" s="34">
        <v>0.69047846988280603</v>
      </c>
      <c r="F158" s="34">
        <v>0.383159093442279</v>
      </c>
      <c r="G158" s="34">
        <v>3.3601866633546203E-2</v>
      </c>
      <c r="H158" s="34">
        <v>1.13548394598821</v>
      </c>
      <c r="I158" s="34">
        <v>1.5239939802011</v>
      </c>
      <c r="J158" s="34">
        <v>0.472399994246546</v>
      </c>
      <c r="K158" s="34">
        <v>0.88460883987633598</v>
      </c>
      <c r="L158" s="34">
        <v>1.1878255948980501</v>
      </c>
      <c r="M158" s="34">
        <v>0.73991027708989499</v>
      </c>
      <c r="N158" s="34">
        <v>1.1825360353593</v>
      </c>
      <c r="O158" s="34">
        <v>1.1295923424462</v>
      </c>
      <c r="P158" s="34">
        <v>1.1715468468591099</v>
      </c>
      <c r="Q158" s="34">
        <v>0.169188412107905</v>
      </c>
      <c r="R158" s="34">
        <v>1.40458870672617</v>
      </c>
      <c r="S158" s="34">
        <v>0.63677673144987501</v>
      </c>
      <c r="T158" s="34">
        <v>1.17526788291813</v>
      </c>
      <c r="U158" s="35">
        <v>0.80984109316070296</v>
      </c>
      <c r="V158" s="22">
        <v>0.53974482714595795</v>
      </c>
      <c r="W158" s="2" t="s">
        <v>2141</v>
      </c>
      <c r="X158" s="2" t="s">
        <v>197</v>
      </c>
      <c r="Y158" s="2" t="s">
        <v>1847</v>
      </c>
      <c r="Z158" s="2" t="s">
        <v>1193</v>
      </c>
      <c r="AA158" s="2" t="s">
        <v>1923</v>
      </c>
      <c r="AB158" s="2" t="s">
        <v>799</v>
      </c>
      <c r="AC158" s="2" t="s">
        <v>1075</v>
      </c>
      <c r="AD158" s="2" t="s">
        <v>131</v>
      </c>
      <c r="AE158" s="2" t="s">
        <v>1109</v>
      </c>
      <c r="AF158" s="7" t="s">
        <v>1255</v>
      </c>
      <c r="AG158" s="53">
        <v>5.8051984861383497E-5</v>
      </c>
      <c r="AH158" s="54">
        <v>0</v>
      </c>
      <c r="AI158" s="54">
        <v>5.5375342941845103E-2</v>
      </c>
      <c r="AJ158" s="54">
        <v>1.5971686753303801E-3</v>
      </c>
      <c r="AK158" s="54">
        <v>2.1953427947449001E-4</v>
      </c>
      <c r="AL158" s="54">
        <v>5.7347346618823798E-2</v>
      </c>
      <c r="AM158" s="54">
        <v>0.23262369753819201</v>
      </c>
      <c r="AN158" s="54">
        <v>2.34997993766826E-2</v>
      </c>
      <c r="AO158" s="54">
        <v>6.7825532799204502E-2</v>
      </c>
      <c r="AP158" s="54">
        <v>5.1325076887442998E-2</v>
      </c>
      <c r="AQ158" s="54">
        <v>2.5630923756484299E-2</v>
      </c>
      <c r="AR158" s="54">
        <v>2.35273234010272E-2</v>
      </c>
      <c r="AS158" s="54">
        <v>0.102665911628791</v>
      </c>
      <c r="AT158" s="54">
        <v>0.104025117958569</v>
      </c>
      <c r="AU158" s="54">
        <v>6.9801950896262897E-3</v>
      </c>
      <c r="AV158" s="54">
        <v>0.11998993837638</v>
      </c>
      <c r="AW158" s="54">
        <v>8.0795997337634803E-2</v>
      </c>
      <c r="AX158" s="54">
        <v>2.9146662702501599E-2</v>
      </c>
      <c r="AY158" s="55">
        <v>1.7366378647129699E-2</v>
      </c>
    </row>
    <row r="159" spans="1:51" x14ac:dyDescent="0.35">
      <c r="A159" s="26" t="s">
        <v>372</v>
      </c>
      <c r="B159" s="27" t="s">
        <v>373</v>
      </c>
      <c r="C159" s="33">
        <v>0.254489942577932</v>
      </c>
      <c r="D159" s="34">
        <v>0</v>
      </c>
      <c r="E159" s="34">
        <v>0.61236447886677603</v>
      </c>
      <c r="F159" s="34">
        <v>2.53274758452539</v>
      </c>
      <c r="G159" s="34">
        <v>0.129799050084623</v>
      </c>
      <c r="H159" s="34">
        <v>0.839307562309904</v>
      </c>
      <c r="I159" s="34">
        <v>1.32357260733593</v>
      </c>
      <c r="J159" s="34">
        <v>0.31112830406488801</v>
      </c>
      <c r="K159" s="34">
        <v>1.9706074147649599</v>
      </c>
      <c r="L159" s="34">
        <v>0.75708732857095795</v>
      </c>
      <c r="M159" s="34">
        <v>0.689953063996257</v>
      </c>
      <c r="N159" s="34">
        <v>2.0765427526286402</v>
      </c>
      <c r="O159" s="34">
        <v>1.55149975543145</v>
      </c>
      <c r="P159" s="34">
        <v>0.489885839155631</v>
      </c>
      <c r="Q159" s="34">
        <v>5.6207287055946402E-2</v>
      </c>
      <c r="R159" s="34">
        <v>0.84264213955025302</v>
      </c>
      <c r="S159" s="34">
        <v>0.88530496524914004</v>
      </c>
      <c r="T159" s="34">
        <v>1.25594136772415</v>
      </c>
      <c r="U159" s="35">
        <v>1.3018843191395499</v>
      </c>
      <c r="V159" s="22">
        <v>0.51219860448475796</v>
      </c>
      <c r="W159" s="2" t="s">
        <v>995</v>
      </c>
      <c r="X159" s="2" t="s">
        <v>299</v>
      </c>
      <c r="Y159" s="2" t="s">
        <v>623</v>
      </c>
      <c r="Z159" s="2" t="s">
        <v>1007</v>
      </c>
      <c r="AA159" s="2" t="s">
        <v>2161</v>
      </c>
      <c r="AB159" s="2" t="s">
        <v>131</v>
      </c>
      <c r="AC159" s="2" t="s">
        <v>1109</v>
      </c>
      <c r="AD159" s="2" t="s">
        <v>1075</v>
      </c>
      <c r="AE159" s="2" t="s">
        <v>593</v>
      </c>
      <c r="AF159" s="7" t="s">
        <v>1255</v>
      </c>
      <c r="AG159" s="53">
        <v>3.5722141286387201E-4</v>
      </c>
      <c r="AH159" s="54">
        <v>0</v>
      </c>
      <c r="AI159" s="54">
        <v>4.9110717425276798E-2</v>
      </c>
      <c r="AJ159" s="54">
        <v>1.05575599633577E-2</v>
      </c>
      <c r="AK159" s="54">
        <v>8.4802851125993501E-4</v>
      </c>
      <c r="AL159" s="54">
        <v>4.2389028806300598E-2</v>
      </c>
      <c r="AM159" s="54">
        <v>0.20203121395408799</v>
      </c>
      <c r="AN159" s="54">
        <v>1.54772498200254E-2</v>
      </c>
      <c r="AO159" s="54">
        <v>0.15109220236051599</v>
      </c>
      <c r="AP159" s="54">
        <v>3.2713190822216902E-2</v>
      </c>
      <c r="AQ159" s="54">
        <v>2.39003767435065E-2</v>
      </c>
      <c r="AR159" s="54">
        <v>4.13141683942925E-2</v>
      </c>
      <c r="AS159" s="54">
        <v>0.14101205434721001</v>
      </c>
      <c r="AT159" s="54">
        <v>4.3498416082140001E-2</v>
      </c>
      <c r="AU159" s="54">
        <v>2.3189403116976302E-3</v>
      </c>
      <c r="AV159" s="54">
        <v>7.1984473400501903E-2</v>
      </c>
      <c r="AW159" s="54">
        <v>0.112329948759905</v>
      </c>
      <c r="AX159" s="54">
        <v>3.11473664440505E-2</v>
      </c>
      <c r="AY159" s="55">
        <v>2.7917842440790399E-2</v>
      </c>
    </row>
    <row r="160" spans="1:51" x14ac:dyDescent="0.35">
      <c r="A160" s="26" t="s">
        <v>374</v>
      </c>
      <c r="B160" s="27" t="s">
        <v>375</v>
      </c>
      <c r="C160" s="33">
        <v>0.20626085566938501</v>
      </c>
      <c r="D160" s="34">
        <v>0</v>
      </c>
      <c r="E160" s="34">
        <v>0.88682133049183198</v>
      </c>
      <c r="F160" s="34">
        <v>0</v>
      </c>
      <c r="G160" s="34">
        <v>1.3912942774382899</v>
      </c>
      <c r="H160" s="34">
        <v>0.80563268490767304</v>
      </c>
      <c r="I160" s="34">
        <v>1.1938110746364901</v>
      </c>
      <c r="J160" s="34">
        <v>0.191718945416191</v>
      </c>
      <c r="K160" s="34">
        <v>0.95529961927013096</v>
      </c>
      <c r="L160" s="34">
        <v>5.6952140296667801</v>
      </c>
      <c r="M160" s="34">
        <v>0.17902146843545599</v>
      </c>
      <c r="N160" s="34">
        <v>1.3695336028790399</v>
      </c>
      <c r="O160" s="34">
        <v>1.1015802374974399</v>
      </c>
      <c r="P160" s="34">
        <v>0.90457227705983301</v>
      </c>
      <c r="Q160" s="34">
        <v>0.17537306530869901</v>
      </c>
      <c r="R160" s="34">
        <v>0.59220259265699304</v>
      </c>
      <c r="S160" s="34">
        <v>0.32421057785499402</v>
      </c>
      <c r="T160" s="34">
        <v>1.1950259312329199</v>
      </c>
      <c r="U160" s="35">
        <v>1.1765320567031201</v>
      </c>
      <c r="V160" s="22">
        <v>0.69437580948144695</v>
      </c>
      <c r="W160" s="2" t="s">
        <v>1523</v>
      </c>
      <c r="X160" s="2" t="s">
        <v>2385</v>
      </c>
      <c r="Y160" s="2" t="s">
        <v>2427</v>
      </c>
      <c r="Z160" s="2" t="s">
        <v>515</v>
      </c>
      <c r="AA160" s="2" t="s">
        <v>1297</v>
      </c>
      <c r="AB160" s="2" t="s">
        <v>131</v>
      </c>
      <c r="AC160" s="2" t="s">
        <v>1109</v>
      </c>
      <c r="AD160" s="2" t="s">
        <v>735</v>
      </c>
      <c r="AE160" s="2" t="s">
        <v>1075</v>
      </c>
      <c r="AF160" s="7" t="s">
        <v>1561</v>
      </c>
      <c r="AG160" s="53">
        <v>2.89523403299782E-4</v>
      </c>
      <c r="AH160" s="54">
        <v>0</v>
      </c>
      <c r="AI160" s="54">
        <v>7.1121747376806002E-2</v>
      </c>
      <c r="AJ160" s="54">
        <v>0</v>
      </c>
      <c r="AK160" s="54">
        <v>9.0898755734440794E-3</v>
      </c>
      <c r="AL160" s="54">
        <v>4.0688287132624699E-2</v>
      </c>
      <c r="AM160" s="54">
        <v>0.182224306625763</v>
      </c>
      <c r="AN160" s="54">
        <v>9.5371651330679093E-3</v>
      </c>
      <c r="AO160" s="54">
        <v>7.3245600472330502E-2</v>
      </c>
      <c r="AP160" s="54">
        <v>0.24608604092941799</v>
      </c>
      <c r="AQ160" s="54">
        <v>6.2014081305773504E-3</v>
      </c>
      <c r="AR160" s="54">
        <v>2.72477616072976E-2</v>
      </c>
      <c r="AS160" s="54">
        <v>0.100119959267802</v>
      </c>
      <c r="AT160" s="54">
        <v>8.0319654374449503E-2</v>
      </c>
      <c r="AU160" s="54">
        <v>7.2353549162679203E-3</v>
      </c>
      <c r="AV160" s="54">
        <v>5.0590149457251599E-2</v>
      </c>
      <c r="AW160" s="54">
        <v>4.1136737087679197E-2</v>
      </c>
      <c r="AX160" s="54">
        <v>2.96366626235928E-2</v>
      </c>
      <c r="AY160" s="55">
        <v>2.5229765888328599E-2</v>
      </c>
    </row>
    <row r="161" spans="1:51" x14ac:dyDescent="0.35">
      <c r="A161" s="26" t="s">
        <v>376</v>
      </c>
      <c r="B161" s="27" t="s">
        <v>377</v>
      </c>
      <c r="C161" s="33">
        <v>0</v>
      </c>
      <c r="D161" s="34">
        <v>1.56355823945813</v>
      </c>
      <c r="E161" s="34">
        <v>0.59734126588932202</v>
      </c>
      <c r="F161" s="34">
        <v>0</v>
      </c>
      <c r="G161" s="34">
        <v>1.8647417496496499</v>
      </c>
      <c r="H161" s="34">
        <v>1.8931254047085699</v>
      </c>
      <c r="I161" s="34">
        <v>1.3329175224630501</v>
      </c>
      <c r="J161" s="34">
        <v>0.32042231064578902</v>
      </c>
      <c r="K161" s="34">
        <v>0.69091247204937001</v>
      </c>
      <c r="L161" s="34">
        <v>0.34280421488596602</v>
      </c>
      <c r="M161" s="34">
        <v>0.430909549397124</v>
      </c>
      <c r="N161" s="34">
        <v>0.68015613692238497</v>
      </c>
      <c r="O161" s="34">
        <v>0.71475199590709404</v>
      </c>
      <c r="P161" s="34">
        <v>0.69498132592820705</v>
      </c>
      <c r="Q161" s="34">
        <v>0.28504078464682903</v>
      </c>
      <c r="R161" s="34">
        <v>3.0992472569663199</v>
      </c>
      <c r="S161" s="34">
        <v>0.599011588967855</v>
      </c>
      <c r="T161" s="34">
        <v>0.85663135838163795</v>
      </c>
      <c r="U161" s="35">
        <v>1.2505571625246601</v>
      </c>
      <c r="V161" s="22">
        <v>0.69435057467902594</v>
      </c>
      <c r="W161" s="2" t="s">
        <v>167</v>
      </c>
      <c r="X161" s="2" t="s">
        <v>509</v>
      </c>
      <c r="Y161" s="2" t="s">
        <v>1229</v>
      </c>
      <c r="Z161" s="2" t="s">
        <v>941</v>
      </c>
      <c r="AA161" s="2" t="s">
        <v>361</v>
      </c>
      <c r="AB161" s="2" t="s">
        <v>1075</v>
      </c>
      <c r="AC161" s="2" t="s">
        <v>1109</v>
      </c>
      <c r="AD161" s="2" t="s">
        <v>1331</v>
      </c>
      <c r="AE161" s="2" t="s">
        <v>897</v>
      </c>
      <c r="AF161" s="7" t="s">
        <v>1711</v>
      </c>
      <c r="AG161" s="53">
        <v>0</v>
      </c>
      <c r="AH161" s="54">
        <v>1.3992307491060201E-3</v>
      </c>
      <c r="AI161" s="54">
        <v>4.7905878162358001E-2</v>
      </c>
      <c r="AJ161" s="54">
        <v>0</v>
      </c>
      <c r="AK161" s="54">
        <v>1.21830950905162E-2</v>
      </c>
      <c r="AL161" s="54">
        <v>9.5611848287505893E-2</v>
      </c>
      <c r="AM161" s="54">
        <v>0.20345762950315899</v>
      </c>
      <c r="AN161" s="54">
        <v>1.5939585325353001E-2</v>
      </c>
      <c r="AO161" s="54">
        <v>5.2974268876755798E-2</v>
      </c>
      <c r="AP161" s="54">
        <v>1.48123198910121E-2</v>
      </c>
      <c r="AQ161" s="54">
        <v>1.49269582387444E-2</v>
      </c>
      <c r="AR161" s="54">
        <v>1.3532148634865199E-2</v>
      </c>
      <c r="AS161" s="54">
        <v>6.4962077460077094E-2</v>
      </c>
      <c r="AT161" s="54">
        <v>6.17094524239526E-2</v>
      </c>
      <c r="AU161" s="54">
        <v>1.17599087345655E-2</v>
      </c>
      <c r="AV161" s="54">
        <v>0.26475970196523202</v>
      </c>
      <c r="AW161" s="54">
        <v>7.6004251344521601E-2</v>
      </c>
      <c r="AX161" s="54">
        <v>2.12444716868645E-2</v>
      </c>
      <c r="AY161" s="55">
        <v>2.6817173625411202E-2</v>
      </c>
    </row>
    <row r="162" spans="1:51" x14ac:dyDescent="0.35">
      <c r="A162" s="26" t="s">
        <v>378</v>
      </c>
      <c r="B162" s="27" t="s">
        <v>379</v>
      </c>
      <c r="C162" s="33">
        <v>2.7104312194733202</v>
      </c>
      <c r="D162" s="34">
        <v>0</v>
      </c>
      <c r="E162" s="34">
        <v>2.0451499477704802</v>
      </c>
      <c r="F162" s="34">
        <v>2.4797302652953399</v>
      </c>
      <c r="G162" s="34">
        <v>0</v>
      </c>
      <c r="H162" s="34">
        <v>1.1373765689690001</v>
      </c>
      <c r="I162" s="34">
        <v>1.02660685812898</v>
      </c>
      <c r="J162" s="34">
        <v>1.4117907696757199</v>
      </c>
      <c r="K162" s="34">
        <v>0.46345580452072899</v>
      </c>
      <c r="L162" s="34">
        <v>1.16158555937658E-2</v>
      </c>
      <c r="M162" s="34">
        <v>0</v>
      </c>
      <c r="N162" s="34">
        <v>0.92760912761749703</v>
      </c>
      <c r="O162" s="34">
        <v>0.33496417446703602</v>
      </c>
      <c r="P162" s="34">
        <v>1.39583943389999</v>
      </c>
      <c r="Q162" s="34">
        <v>0.12929515131399999</v>
      </c>
      <c r="R162" s="34">
        <v>2.1575512236176002</v>
      </c>
      <c r="S162" s="34">
        <v>0.92195952266853998</v>
      </c>
      <c r="T162" s="34">
        <v>0.181416604838917</v>
      </c>
      <c r="U162" s="35">
        <v>0.81426970205698002</v>
      </c>
      <c r="V162" s="22">
        <v>0.82527577772403204</v>
      </c>
      <c r="W162" s="2" t="s">
        <v>1719</v>
      </c>
      <c r="X162" s="2" t="s">
        <v>2385</v>
      </c>
      <c r="Y162" s="2" t="s">
        <v>247</v>
      </c>
      <c r="Z162" s="2" t="s">
        <v>1523</v>
      </c>
      <c r="AA162" s="2" t="s">
        <v>1349</v>
      </c>
      <c r="AB162" s="2" t="s">
        <v>1313</v>
      </c>
      <c r="AC162" s="2" t="s">
        <v>1711</v>
      </c>
      <c r="AD162" s="2" t="s">
        <v>1331</v>
      </c>
      <c r="AE162" s="2" t="s">
        <v>2005</v>
      </c>
      <c r="AF162" s="7" t="s">
        <v>929</v>
      </c>
      <c r="AG162" s="53">
        <v>3.8045671270254999E-3</v>
      </c>
      <c r="AH162" s="54">
        <v>0</v>
      </c>
      <c r="AI162" s="54">
        <v>0.16401797400650101</v>
      </c>
      <c r="AJ162" s="54">
        <v>1.0336561420002E-2</v>
      </c>
      <c r="AK162" s="54">
        <v>0</v>
      </c>
      <c r="AL162" s="54">
        <v>5.7442933092310501E-2</v>
      </c>
      <c r="AM162" s="54">
        <v>0.15670211717274299</v>
      </c>
      <c r="AN162" s="54">
        <v>7.0230313830013893E-2</v>
      </c>
      <c r="AO162" s="54">
        <v>3.55345045782006E-2</v>
      </c>
      <c r="AP162" s="54">
        <v>5.0191264106801299E-4</v>
      </c>
      <c r="AQ162" s="54">
        <v>0</v>
      </c>
      <c r="AR162" s="54">
        <v>1.8455386798061101E-2</v>
      </c>
      <c r="AS162" s="54">
        <v>3.0444082384775601E-2</v>
      </c>
      <c r="AT162" s="54">
        <v>0.123940721749157</v>
      </c>
      <c r="AU162" s="54">
        <v>5.3343214766911297E-3</v>
      </c>
      <c r="AV162" s="54">
        <v>0.18431334178185799</v>
      </c>
      <c r="AW162" s="54">
        <v>0.11698078064084901</v>
      </c>
      <c r="AX162" s="54">
        <v>4.49913476470052E-3</v>
      </c>
      <c r="AY162" s="55">
        <v>1.7461346536043101E-2</v>
      </c>
    </row>
    <row r="163" spans="1:51" x14ac:dyDescent="0.35">
      <c r="A163" s="26" t="s">
        <v>380</v>
      </c>
      <c r="B163" s="27" t="s">
        <v>381</v>
      </c>
      <c r="C163" s="33">
        <v>2.3445206241972998</v>
      </c>
      <c r="D163" s="34">
        <v>2.0391723806504198</v>
      </c>
      <c r="E163" s="34">
        <v>0.75359488708112798</v>
      </c>
      <c r="F163" s="34">
        <v>43.851130382979498</v>
      </c>
      <c r="G163" s="34">
        <v>7.8901887249350002</v>
      </c>
      <c r="H163" s="34">
        <v>1.3985178916096299</v>
      </c>
      <c r="I163" s="34">
        <v>0.74531917358720801</v>
      </c>
      <c r="J163" s="34">
        <v>1.00094420938458</v>
      </c>
      <c r="K163" s="34">
        <v>1.1864433021141101</v>
      </c>
      <c r="L163" s="34">
        <v>0.199835647171903</v>
      </c>
      <c r="M163" s="34">
        <v>0.15185601436601701</v>
      </c>
      <c r="N163" s="34">
        <v>0.39507224205874403</v>
      </c>
      <c r="O163" s="34">
        <v>0.397608271361101</v>
      </c>
      <c r="P163" s="34">
        <v>0.182990876702118</v>
      </c>
      <c r="Q163" s="34">
        <v>0.64481318193528203</v>
      </c>
      <c r="R163" s="34">
        <v>1.32511351347837</v>
      </c>
      <c r="S163" s="34">
        <v>1.0297022811154299</v>
      </c>
      <c r="T163" s="34">
        <v>0.49957182739267902</v>
      </c>
      <c r="U163" s="35">
        <v>0.83766120801609401</v>
      </c>
      <c r="V163" s="22">
        <v>0.74986084993619995</v>
      </c>
      <c r="W163" s="2" t="s">
        <v>2417</v>
      </c>
      <c r="X163" s="2" t="s">
        <v>797</v>
      </c>
      <c r="Y163" s="2" t="s">
        <v>671</v>
      </c>
      <c r="Z163" s="2" t="s">
        <v>603</v>
      </c>
      <c r="AA163" s="2" t="s">
        <v>2505</v>
      </c>
      <c r="AB163" s="2" t="s">
        <v>1503</v>
      </c>
      <c r="AC163" s="2" t="s">
        <v>1711</v>
      </c>
      <c r="AD163" s="2" t="s">
        <v>593</v>
      </c>
      <c r="AE163" s="2" t="s">
        <v>1737</v>
      </c>
      <c r="AF163" s="7" t="s">
        <v>2291</v>
      </c>
      <c r="AG163" s="53">
        <v>3.2909472232199302E-3</v>
      </c>
      <c r="AH163" s="54">
        <v>1.8248585986298999E-3</v>
      </c>
      <c r="AI163" s="54">
        <v>6.0437185417847102E-2</v>
      </c>
      <c r="AJ163" s="54">
        <v>0.18279000296276199</v>
      </c>
      <c r="AK163" s="54">
        <v>5.1549722387061001E-2</v>
      </c>
      <c r="AL163" s="54">
        <v>7.0631813480167699E-2</v>
      </c>
      <c r="AM163" s="54">
        <v>0.11376613310709199</v>
      </c>
      <c r="AN163" s="54">
        <v>4.97925241199592E-2</v>
      </c>
      <c r="AO163" s="54">
        <v>9.0968058959468107E-2</v>
      </c>
      <c r="AP163" s="54">
        <v>8.6347524417759204E-3</v>
      </c>
      <c r="AQ163" s="54">
        <v>5.2603809498189902E-3</v>
      </c>
      <c r="AR163" s="54">
        <v>7.86021916267504E-3</v>
      </c>
      <c r="AS163" s="54">
        <v>3.6137652599552303E-2</v>
      </c>
      <c r="AT163" s="54">
        <v>1.62483024774586E-2</v>
      </c>
      <c r="AU163" s="54">
        <v>2.6603014652093099E-2</v>
      </c>
      <c r="AV163" s="54">
        <v>0.113200603181964</v>
      </c>
      <c r="AW163" s="54">
        <v>0.13065148058116199</v>
      </c>
      <c r="AX163" s="54">
        <v>1.2389389483300499E-2</v>
      </c>
      <c r="AY163" s="55">
        <v>1.7962958213992301E-2</v>
      </c>
    </row>
    <row r="164" spans="1:51" x14ac:dyDescent="0.35">
      <c r="A164" s="26" t="s">
        <v>382</v>
      </c>
      <c r="B164" s="27" t="s">
        <v>383</v>
      </c>
      <c r="C164" s="33">
        <v>0.91313264381674897</v>
      </c>
      <c r="D164" s="34">
        <v>0</v>
      </c>
      <c r="E164" s="34">
        <v>2.9528586542024402</v>
      </c>
      <c r="F164" s="34">
        <v>0</v>
      </c>
      <c r="G164" s="34">
        <v>4.1115915587160003</v>
      </c>
      <c r="H164" s="34">
        <v>1.6090392235656401</v>
      </c>
      <c r="I164" s="34">
        <v>0.80603252937539804</v>
      </c>
      <c r="J164" s="34">
        <v>0.206881192348115</v>
      </c>
      <c r="K164" s="34">
        <v>1.0599747646984601</v>
      </c>
      <c r="L164" s="34">
        <v>0.74572272770816195</v>
      </c>
      <c r="M164" s="34">
        <v>0.40247559766695201</v>
      </c>
      <c r="N164" s="34">
        <v>0.66366159556019899</v>
      </c>
      <c r="O164" s="34">
        <v>0.50248583282205606</v>
      </c>
      <c r="P164" s="34">
        <v>0.80264871064029497</v>
      </c>
      <c r="Q164" s="34">
        <v>1.12543439449848E-2</v>
      </c>
      <c r="R164" s="34">
        <v>1.2131228501515601</v>
      </c>
      <c r="S164" s="34">
        <v>0.59866558013509197</v>
      </c>
      <c r="T164" s="34">
        <v>2.3994605056867702</v>
      </c>
      <c r="U164" s="35">
        <v>1.0869191115926999</v>
      </c>
      <c r="V164" s="22">
        <v>0.67714101080133704</v>
      </c>
      <c r="W164" s="2" t="s">
        <v>609</v>
      </c>
      <c r="X164" s="2" t="s">
        <v>1057</v>
      </c>
      <c r="Y164" s="2" t="s">
        <v>2463</v>
      </c>
      <c r="Z164" s="2" t="s">
        <v>2427</v>
      </c>
      <c r="AA164" s="2" t="s">
        <v>2417</v>
      </c>
      <c r="AB164" s="2" t="s">
        <v>1503</v>
      </c>
      <c r="AC164" s="2" t="s">
        <v>1711</v>
      </c>
      <c r="AD164" s="2" t="s">
        <v>897</v>
      </c>
      <c r="AE164" s="2" t="s">
        <v>929</v>
      </c>
      <c r="AF164" s="7" t="s">
        <v>1915</v>
      </c>
      <c r="AG164" s="53">
        <v>1.28174233469542E-3</v>
      </c>
      <c r="AH164" s="54">
        <v>0</v>
      </c>
      <c r="AI164" s="54">
        <v>0.236814857765237</v>
      </c>
      <c r="AJ164" s="54">
        <v>0</v>
      </c>
      <c r="AK164" s="54">
        <v>2.68626532025746E-2</v>
      </c>
      <c r="AL164" s="54">
        <v>8.1264143278393597E-2</v>
      </c>
      <c r="AM164" s="54">
        <v>0.12303346978747499</v>
      </c>
      <c r="AN164" s="54">
        <v>1.0291419505082101E-2</v>
      </c>
      <c r="AO164" s="54">
        <v>8.1271348339040803E-2</v>
      </c>
      <c r="AP164" s="54">
        <v>3.2222134714667602E-2</v>
      </c>
      <c r="AQ164" s="54">
        <v>1.39419895588148E-2</v>
      </c>
      <c r="AR164" s="54">
        <v>1.32039790084217E-2</v>
      </c>
      <c r="AS164" s="54">
        <v>4.5669720100537901E-2</v>
      </c>
      <c r="AT164" s="54">
        <v>7.1269558726993504E-2</v>
      </c>
      <c r="AU164" s="54">
        <v>4.6431972120907302E-4</v>
      </c>
      <c r="AV164" s="54">
        <v>0.103633565709027</v>
      </c>
      <c r="AW164" s="54">
        <v>7.5960348784408993E-2</v>
      </c>
      <c r="AX164" s="54">
        <v>5.95066597528199E-2</v>
      </c>
      <c r="AY164" s="55">
        <v>2.3308089710600801E-2</v>
      </c>
    </row>
    <row r="165" spans="1:51" x14ac:dyDescent="0.35">
      <c r="A165" s="26" t="s">
        <v>384</v>
      </c>
      <c r="B165" s="27" t="s">
        <v>385</v>
      </c>
      <c r="C165" s="33">
        <v>16.896923815943801</v>
      </c>
      <c r="D165" s="34">
        <v>0</v>
      </c>
      <c r="E165" s="34">
        <v>1.02101559649148</v>
      </c>
      <c r="F165" s="34">
        <v>0</v>
      </c>
      <c r="G165" s="34">
        <v>0</v>
      </c>
      <c r="H165" s="34">
        <v>2.6360780610291301</v>
      </c>
      <c r="I165" s="34">
        <v>0.67499798845019598</v>
      </c>
      <c r="J165" s="34">
        <v>0.18896451360026001</v>
      </c>
      <c r="K165" s="34">
        <v>1.6171183387239501</v>
      </c>
      <c r="L165" s="34">
        <v>0.436607628435627</v>
      </c>
      <c r="M165" s="34">
        <v>0.13751553937639799</v>
      </c>
      <c r="N165" s="34">
        <v>0.35015823032317001</v>
      </c>
      <c r="O165" s="34">
        <v>0.89968987499711295</v>
      </c>
      <c r="P165" s="34">
        <v>0.46661289145220702</v>
      </c>
      <c r="Q165" s="34">
        <v>0.32609955699448501</v>
      </c>
      <c r="R165" s="34">
        <v>1.4513092988153</v>
      </c>
      <c r="S165" s="34">
        <v>1.62584284450577</v>
      </c>
      <c r="T165" s="34">
        <v>0.34531216738159998</v>
      </c>
      <c r="U165" s="35">
        <v>0.87453507803026398</v>
      </c>
      <c r="V165" s="22">
        <v>0.78252858610458098</v>
      </c>
      <c r="W165" s="2" t="s">
        <v>289</v>
      </c>
      <c r="X165" s="2" t="s">
        <v>1349</v>
      </c>
      <c r="Y165" s="2" t="s">
        <v>1833</v>
      </c>
      <c r="Z165" s="2" t="s">
        <v>1801</v>
      </c>
      <c r="AA165" s="2" t="s">
        <v>685</v>
      </c>
      <c r="AB165" s="2" t="s">
        <v>1503</v>
      </c>
      <c r="AC165" s="2" t="s">
        <v>1711</v>
      </c>
      <c r="AD165" s="2" t="s">
        <v>1255</v>
      </c>
      <c r="AE165" s="2" t="s">
        <v>929</v>
      </c>
      <c r="AF165" s="7" t="s">
        <v>1291</v>
      </c>
      <c r="AG165" s="53">
        <v>2.3717805652521101E-2</v>
      </c>
      <c r="AH165" s="54">
        <v>0</v>
      </c>
      <c r="AI165" s="54">
        <v>8.1883927263198306E-2</v>
      </c>
      <c r="AJ165" s="54">
        <v>0</v>
      </c>
      <c r="AK165" s="54">
        <v>0</v>
      </c>
      <c r="AL165" s="54">
        <v>0.133134495484698</v>
      </c>
      <c r="AM165" s="54">
        <v>0.10303224943408699</v>
      </c>
      <c r="AN165" s="54">
        <v>9.4001443967015597E-3</v>
      </c>
      <c r="AO165" s="54">
        <v>0.123989166713108</v>
      </c>
      <c r="AP165" s="54">
        <v>1.8865496917521801E-2</v>
      </c>
      <c r="AQ165" s="54">
        <v>4.7636185281151704E-3</v>
      </c>
      <c r="AR165" s="54">
        <v>6.9666256925874203E-3</v>
      </c>
      <c r="AS165" s="54">
        <v>8.1770633288593894E-2</v>
      </c>
      <c r="AT165" s="54">
        <v>4.1431942055443698E-2</v>
      </c>
      <c r="AU165" s="54">
        <v>1.3453867780321E-2</v>
      </c>
      <c r="AV165" s="54">
        <v>0.12398114301787901</v>
      </c>
      <c r="AW165" s="54">
        <v>0.20629144823964299</v>
      </c>
      <c r="AX165" s="54">
        <v>8.5637473941269793E-3</v>
      </c>
      <c r="AY165" s="55">
        <v>1.87536881414548E-2</v>
      </c>
    </row>
    <row r="166" spans="1:51" x14ac:dyDescent="0.35">
      <c r="A166" s="26" t="s">
        <v>386</v>
      </c>
      <c r="B166" s="27" t="s">
        <v>387</v>
      </c>
      <c r="C166" s="33">
        <v>0.57578192073814005</v>
      </c>
      <c r="D166" s="34">
        <v>0</v>
      </c>
      <c r="E166" s="34">
        <v>0.22644073089825101</v>
      </c>
      <c r="F166" s="34">
        <v>0</v>
      </c>
      <c r="G166" s="34">
        <v>0.29412549859082299</v>
      </c>
      <c r="H166" s="34">
        <v>2.4056241120497099</v>
      </c>
      <c r="I166" s="34">
        <v>0.85199797553496104</v>
      </c>
      <c r="J166" s="34">
        <v>2.0047156277861</v>
      </c>
      <c r="K166" s="34">
        <v>0.67540700414944999</v>
      </c>
      <c r="L166" s="34">
        <v>0.35787244776808202</v>
      </c>
      <c r="M166" s="34">
        <v>0.88744448270217902</v>
      </c>
      <c r="N166" s="34">
        <v>0.52049375972859102</v>
      </c>
      <c r="O166" s="34">
        <v>0.55241369092110504</v>
      </c>
      <c r="P166" s="34">
        <v>0.49193254284607602</v>
      </c>
      <c r="Q166" s="34">
        <v>0.106462488212499</v>
      </c>
      <c r="R166" s="34">
        <v>2.5223612790595502</v>
      </c>
      <c r="S166" s="34">
        <v>1.07841381338763</v>
      </c>
      <c r="T166" s="34">
        <v>0.34387560359163499</v>
      </c>
      <c r="U166" s="35">
        <v>2.81544231162784</v>
      </c>
      <c r="V166" s="22">
        <v>0.77233921579019804</v>
      </c>
      <c r="W166" s="2" t="s">
        <v>213</v>
      </c>
      <c r="X166" s="2" t="s">
        <v>1499</v>
      </c>
      <c r="Y166" s="2" t="s">
        <v>289</v>
      </c>
      <c r="Z166" s="2" t="s">
        <v>305</v>
      </c>
      <c r="AA166" s="2" t="s">
        <v>1011</v>
      </c>
      <c r="AB166" s="2" t="s">
        <v>1503</v>
      </c>
      <c r="AC166" s="2" t="s">
        <v>1711</v>
      </c>
      <c r="AD166" s="2" t="s">
        <v>1331</v>
      </c>
      <c r="AE166" s="2" t="s">
        <v>1255</v>
      </c>
      <c r="AF166" s="7" t="s">
        <v>1075</v>
      </c>
      <c r="AG166" s="53">
        <v>8.0821123673508995E-4</v>
      </c>
      <c r="AH166" s="54">
        <v>0</v>
      </c>
      <c r="AI166" s="54">
        <v>1.8160208719644799E-2</v>
      </c>
      <c r="AJ166" s="54">
        <v>0</v>
      </c>
      <c r="AK166" s="54">
        <v>1.92163816708171E-3</v>
      </c>
      <c r="AL166" s="54">
        <v>0.12149547360465</v>
      </c>
      <c r="AM166" s="54">
        <v>0.13004967338377799</v>
      </c>
      <c r="AN166" s="54">
        <v>9.9725689318460695E-2</v>
      </c>
      <c r="AO166" s="54">
        <v>5.1785419552392201E-2</v>
      </c>
      <c r="AP166" s="54">
        <v>1.5463407234603901E-2</v>
      </c>
      <c r="AQ166" s="54">
        <v>3.07415947291791E-2</v>
      </c>
      <c r="AR166" s="54">
        <v>1.0355561815611199E-2</v>
      </c>
      <c r="AS166" s="54">
        <v>5.0207542175633897E-2</v>
      </c>
      <c r="AT166" s="54">
        <v>4.3680148970923399E-2</v>
      </c>
      <c r="AU166" s="54">
        <v>4.3923158104724703E-3</v>
      </c>
      <c r="AV166" s="54">
        <v>0.21547800647120299</v>
      </c>
      <c r="AW166" s="54">
        <v>0.13683213486294701</v>
      </c>
      <c r="AX166" s="54">
        <v>8.5281205886596507E-3</v>
      </c>
      <c r="AY166" s="55">
        <v>6.03748533580237E-2</v>
      </c>
    </row>
    <row r="167" spans="1:51" x14ac:dyDescent="0.35">
      <c r="A167" s="26" t="s">
        <v>388</v>
      </c>
      <c r="B167" s="27" t="s">
        <v>389</v>
      </c>
      <c r="C167" s="33">
        <v>2.27411674101285</v>
      </c>
      <c r="D167" s="34">
        <v>0</v>
      </c>
      <c r="E167" s="34">
        <v>8.8831154116308597E-2</v>
      </c>
      <c r="F167" s="34">
        <v>0</v>
      </c>
      <c r="G167" s="34">
        <v>0</v>
      </c>
      <c r="H167" s="34">
        <v>1.3098244172053899</v>
      </c>
      <c r="I167" s="34">
        <v>1.3418113744034199</v>
      </c>
      <c r="J167" s="34">
        <v>0.14479559497668301</v>
      </c>
      <c r="K167" s="34">
        <v>2.0333261745387698</v>
      </c>
      <c r="L167" s="34">
        <v>0.52454401936919703</v>
      </c>
      <c r="M167" s="34">
        <v>2.7422945030911401</v>
      </c>
      <c r="N167" s="34">
        <v>0.55661928582073406</v>
      </c>
      <c r="O167" s="34">
        <v>0.75667986666808196</v>
      </c>
      <c r="P167" s="34">
        <v>0.38317153109022101</v>
      </c>
      <c r="Q167" s="34">
        <v>0.21732680285071501</v>
      </c>
      <c r="R167" s="34">
        <v>1.10402027880664</v>
      </c>
      <c r="S167" s="34">
        <v>1.0649121815207101</v>
      </c>
      <c r="T167" s="34">
        <v>1.84800220248227</v>
      </c>
      <c r="U167" s="35">
        <v>1.8584692210534901</v>
      </c>
      <c r="V167" s="22">
        <v>0.62615154913195203</v>
      </c>
      <c r="W167" s="2" t="s">
        <v>1199</v>
      </c>
      <c r="X167" s="2" t="s">
        <v>879</v>
      </c>
      <c r="Y167" s="2" t="s">
        <v>143</v>
      </c>
      <c r="Z167" s="2" t="s">
        <v>349</v>
      </c>
      <c r="AA167" s="2" t="s">
        <v>1939</v>
      </c>
      <c r="AB167" s="2" t="s">
        <v>131</v>
      </c>
      <c r="AC167" s="2" t="s">
        <v>897</v>
      </c>
      <c r="AD167" s="2" t="s">
        <v>1255</v>
      </c>
      <c r="AE167" s="2" t="s">
        <v>125</v>
      </c>
      <c r="AF167" s="7" t="s">
        <v>1711</v>
      </c>
      <c r="AG167" s="53">
        <v>3.1921229853444102E-3</v>
      </c>
      <c r="AH167" s="54">
        <v>0</v>
      </c>
      <c r="AI167" s="54">
        <v>7.1241260048925002E-3</v>
      </c>
      <c r="AJ167" s="54">
        <v>0</v>
      </c>
      <c r="AK167" s="54">
        <v>0</v>
      </c>
      <c r="AL167" s="54">
        <v>6.6152370651003697E-2</v>
      </c>
      <c r="AM167" s="54">
        <v>0.20481519439554299</v>
      </c>
      <c r="AN167" s="54">
        <v>7.2029370745580398E-3</v>
      </c>
      <c r="AO167" s="54">
        <v>0.15590103210130701</v>
      </c>
      <c r="AP167" s="54">
        <v>2.2665164179496499E-2</v>
      </c>
      <c r="AQ167" s="54">
        <v>9.4994681791689004E-2</v>
      </c>
      <c r="AR167" s="54">
        <v>1.10743026488611E-2</v>
      </c>
      <c r="AS167" s="54">
        <v>6.8772800065551795E-2</v>
      </c>
      <c r="AT167" s="54">
        <v>3.4022936280258598E-2</v>
      </c>
      <c r="AU167" s="54">
        <v>8.9662374816499701E-3</v>
      </c>
      <c r="AV167" s="54">
        <v>9.4313249555485798E-2</v>
      </c>
      <c r="AW167" s="54">
        <v>0.13511901037441601</v>
      </c>
      <c r="AX167" s="54">
        <v>4.5830484821461799E-2</v>
      </c>
      <c r="AY167" s="55">
        <v>3.9853349588480899E-2</v>
      </c>
    </row>
    <row r="168" spans="1:51" x14ac:dyDescent="0.35">
      <c r="A168" s="26" t="s">
        <v>390</v>
      </c>
      <c r="B168" s="27" t="s">
        <v>391</v>
      </c>
      <c r="C168" s="33">
        <v>0</v>
      </c>
      <c r="D168" s="34">
        <v>0</v>
      </c>
      <c r="E168" s="34">
        <v>1.2351929831047701</v>
      </c>
      <c r="F168" s="34">
        <v>0</v>
      </c>
      <c r="G168" s="34">
        <v>0.11124255434785101</v>
      </c>
      <c r="H168" s="34">
        <v>2.0821908948710401</v>
      </c>
      <c r="I168" s="34">
        <v>1.45047077340602</v>
      </c>
      <c r="J168" s="34">
        <v>0.29476613527882101</v>
      </c>
      <c r="K168" s="34">
        <v>0.68542314811974603</v>
      </c>
      <c r="L168" s="34">
        <v>1.0102000763218</v>
      </c>
      <c r="M168" s="34">
        <v>0.12878269448896201</v>
      </c>
      <c r="N168" s="34">
        <v>0.67649971626054595</v>
      </c>
      <c r="O168" s="34">
        <v>1.0589930247896999</v>
      </c>
      <c r="P168" s="34">
        <v>1.32658243560108</v>
      </c>
      <c r="Q168" s="34">
        <v>2.6158605541686499E-2</v>
      </c>
      <c r="R168" s="34">
        <v>0.583796617189412</v>
      </c>
      <c r="S168" s="34">
        <v>1.2000959545830601</v>
      </c>
      <c r="T168" s="34">
        <v>0.104743529095163</v>
      </c>
      <c r="U168" s="35">
        <v>1.16594981356352</v>
      </c>
      <c r="V168" s="22">
        <v>0.70474211986144497</v>
      </c>
      <c r="W168" s="2" t="s">
        <v>1833</v>
      </c>
      <c r="X168" s="2" t="s">
        <v>2299</v>
      </c>
      <c r="Y168" s="2" t="s">
        <v>541</v>
      </c>
      <c r="Z168" s="2" t="s">
        <v>1289</v>
      </c>
      <c r="AA168" s="2" t="s">
        <v>1805</v>
      </c>
      <c r="AB168" s="2" t="s">
        <v>799</v>
      </c>
      <c r="AC168" s="2" t="s">
        <v>131</v>
      </c>
      <c r="AD168" s="2" t="s">
        <v>1109</v>
      </c>
      <c r="AE168" s="2" t="s">
        <v>1075</v>
      </c>
      <c r="AF168" s="7" t="s">
        <v>897</v>
      </c>
      <c r="AG168" s="53">
        <v>0</v>
      </c>
      <c r="AH168" s="54">
        <v>0</v>
      </c>
      <c r="AI168" s="54">
        <v>9.90606340707431E-2</v>
      </c>
      <c r="AJ168" s="54">
        <v>0</v>
      </c>
      <c r="AK168" s="54">
        <v>7.2679158815767205E-4</v>
      </c>
      <c r="AL168" s="54">
        <v>0.105160555899192</v>
      </c>
      <c r="AM168" s="54">
        <v>0.22140105463950999</v>
      </c>
      <c r="AN168" s="54">
        <v>1.46633046707389E-2</v>
      </c>
      <c r="AO168" s="54">
        <v>5.2553386444373303E-2</v>
      </c>
      <c r="AP168" s="54">
        <v>4.3650007889724798E-2</v>
      </c>
      <c r="AQ168" s="54">
        <v>4.4611076853581103E-3</v>
      </c>
      <c r="AR168" s="54">
        <v>1.34594017681068E-2</v>
      </c>
      <c r="AS168" s="54">
        <v>9.6249310670006999E-2</v>
      </c>
      <c r="AT168" s="54">
        <v>0.117791187535638</v>
      </c>
      <c r="AU168" s="54">
        <v>1.0792238527370099E-3</v>
      </c>
      <c r="AV168" s="54">
        <v>4.9872051359553499E-2</v>
      </c>
      <c r="AW168" s="54">
        <v>0.15227150233744399</v>
      </c>
      <c r="AX168" s="54">
        <v>2.5976412332702598E-3</v>
      </c>
      <c r="AY168" s="55">
        <v>2.5002838355445499E-2</v>
      </c>
    </row>
    <row r="169" spans="1:51" x14ac:dyDescent="0.35">
      <c r="A169" s="26" t="s">
        <v>392</v>
      </c>
      <c r="B169" s="27" t="s">
        <v>393</v>
      </c>
      <c r="C169" s="33">
        <v>9.9806862495417601</v>
      </c>
      <c r="D169" s="34">
        <v>0</v>
      </c>
      <c r="E169" s="34">
        <v>0.81660822502586805</v>
      </c>
      <c r="F169" s="34">
        <v>0</v>
      </c>
      <c r="G169" s="34">
        <v>6.2081691145455098</v>
      </c>
      <c r="H169" s="34">
        <v>1.81568704817139</v>
      </c>
      <c r="I169" s="34">
        <v>1.3510241507399099</v>
      </c>
      <c r="J169" s="34">
        <v>1.20472404196947</v>
      </c>
      <c r="K169" s="34">
        <v>1.9507950280676001</v>
      </c>
      <c r="L169" s="34">
        <v>0.20821665696361599</v>
      </c>
      <c r="M169" s="34">
        <v>2.6794092637754501E-2</v>
      </c>
      <c r="N169" s="34">
        <v>0.39980587552420099</v>
      </c>
      <c r="O169" s="34">
        <v>0.210704587281595</v>
      </c>
      <c r="P169" s="34">
        <v>0.26020247346831898</v>
      </c>
      <c r="Q169" s="34">
        <v>0.42057300791934699</v>
      </c>
      <c r="R169" s="34">
        <v>1.8971504644277699</v>
      </c>
      <c r="S169" s="34">
        <v>0.62242990574000301</v>
      </c>
      <c r="T169" s="34">
        <v>0.59248588179830397</v>
      </c>
      <c r="U169" s="35">
        <v>1.83225260397951</v>
      </c>
      <c r="V169" s="22">
        <v>0.68299975849178796</v>
      </c>
      <c r="W169" s="2" t="s">
        <v>669</v>
      </c>
      <c r="X169" s="2" t="s">
        <v>1009</v>
      </c>
      <c r="Y169" s="2" t="s">
        <v>531</v>
      </c>
      <c r="Z169" s="2" t="s">
        <v>1647</v>
      </c>
      <c r="AA169" s="2" t="s">
        <v>149</v>
      </c>
      <c r="AB169" s="2" t="s">
        <v>1711</v>
      </c>
      <c r="AC169" s="2" t="s">
        <v>1503</v>
      </c>
      <c r="AD169" s="2" t="s">
        <v>125</v>
      </c>
      <c r="AE169" s="2" t="s">
        <v>897</v>
      </c>
      <c r="AF169" s="7" t="s">
        <v>1331</v>
      </c>
      <c r="AG169" s="53">
        <v>1.40096492902486E-2</v>
      </c>
      <c r="AH169" s="54">
        <v>0</v>
      </c>
      <c r="AI169" s="54">
        <v>6.5490761091528293E-2</v>
      </c>
      <c r="AJ169" s="54">
        <v>0</v>
      </c>
      <c r="AK169" s="54">
        <v>4.0560423272940599E-2</v>
      </c>
      <c r="AL169" s="54">
        <v>9.1700842509203295E-2</v>
      </c>
      <c r="AM169" s="54">
        <v>0.20622144017067801</v>
      </c>
      <c r="AN169" s="54">
        <v>5.9929664765773299E-2</v>
      </c>
      <c r="AO169" s="54">
        <v>0.14957312904449499</v>
      </c>
      <c r="AP169" s="54">
        <v>8.9968897570532492E-3</v>
      </c>
      <c r="AQ169" s="54">
        <v>9.2816300406518902E-4</v>
      </c>
      <c r="AR169" s="54">
        <v>7.9543978786495596E-3</v>
      </c>
      <c r="AS169" s="54">
        <v>1.9150429517597E-2</v>
      </c>
      <c r="AT169" s="54">
        <v>2.3104149072843898E-2</v>
      </c>
      <c r="AU169" s="54">
        <v>1.73515526751068E-2</v>
      </c>
      <c r="AV169" s="54">
        <v>0.16206806037049101</v>
      </c>
      <c r="AW169" s="54">
        <v>7.8975632310761101E-2</v>
      </c>
      <c r="AX169" s="54">
        <v>1.4693659550954001E-2</v>
      </c>
      <c r="AY169" s="55">
        <v>3.9291155717610902E-2</v>
      </c>
    </row>
    <row r="170" spans="1:51" x14ac:dyDescent="0.35">
      <c r="A170" s="26" t="s">
        <v>394</v>
      </c>
      <c r="B170" s="27" t="s">
        <v>395</v>
      </c>
      <c r="C170" s="33">
        <v>0</v>
      </c>
      <c r="D170" s="34">
        <v>0</v>
      </c>
      <c r="E170" s="34">
        <v>1.1670252924787701</v>
      </c>
      <c r="F170" s="34">
        <v>3.3546701788328201</v>
      </c>
      <c r="G170" s="34">
        <v>5.9270922107491204</v>
      </c>
      <c r="H170" s="34">
        <v>1.80031076296269</v>
      </c>
      <c r="I170" s="34">
        <v>0.83478914440532104</v>
      </c>
      <c r="J170" s="34">
        <v>1.3494340822795099</v>
      </c>
      <c r="K170" s="34">
        <v>1.04489280492241</v>
      </c>
      <c r="L170" s="34">
        <v>0.49909960126856301</v>
      </c>
      <c r="M170" s="34">
        <v>0.178657664164493</v>
      </c>
      <c r="N170" s="34">
        <v>0.68205172973981498</v>
      </c>
      <c r="O170" s="34">
        <v>0.69936876064755005</v>
      </c>
      <c r="P170" s="34">
        <v>0.44981918229762702</v>
      </c>
      <c r="Q170" s="34">
        <v>0.61530558582581196</v>
      </c>
      <c r="R170" s="34">
        <v>2.2248638314762301</v>
      </c>
      <c r="S170" s="34">
        <v>0.68607838752442796</v>
      </c>
      <c r="T170" s="34">
        <v>0.8438246486623</v>
      </c>
      <c r="U170" s="35">
        <v>0.92572075407797305</v>
      </c>
      <c r="V170" s="22">
        <v>0.66121547821899596</v>
      </c>
      <c r="W170" s="2" t="s">
        <v>669</v>
      </c>
      <c r="X170" s="2" t="s">
        <v>887</v>
      </c>
      <c r="Y170" s="2" t="s">
        <v>2385</v>
      </c>
      <c r="Z170" s="2" t="s">
        <v>1349</v>
      </c>
      <c r="AA170" s="2" t="s">
        <v>1029</v>
      </c>
      <c r="AB170" s="2" t="s">
        <v>799</v>
      </c>
      <c r="AC170" s="2" t="s">
        <v>1711</v>
      </c>
      <c r="AD170" s="2" t="s">
        <v>897</v>
      </c>
      <c r="AE170" s="2" t="s">
        <v>1075</v>
      </c>
      <c r="AF170" s="7" t="s">
        <v>1503</v>
      </c>
      <c r="AG170" s="53">
        <v>0</v>
      </c>
      <c r="AH170" s="54">
        <v>0</v>
      </c>
      <c r="AI170" s="54">
        <v>9.3593687003430098E-2</v>
      </c>
      <c r="AJ170" s="54">
        <v>1.3983679931907699E-2</v>
      </c>
      <c r="AK170" s="54">
        <v>3.8724036734513703E-2</v>
      </c>
      <c r="AL170" s="54">
        <v>9.0924266881966601E-2</v>
      </c>
      <c r="AM170" s="54">
        <v>0.12742290321296701</v>
      </c>
      <c r="AN170" s="54">
        <v>6.7128345876050502E-2</v>
      </c>
      <c r="AO170" s="54">
        <v>8.0114970614384495E-2</v>
      </c>
      <c r="AP170" s="54">
        <v>2.1565729446838301E-2</v>
      </c>
      <c r="AQ170" s="54">
        <v>6.1888057383413598E-3</v>
      </c>
      <c r="AR170" s="54">
        <v>1.35698626866309E-2</v>
      </c>
      <c r="AS170" s="54">
        <v>6.35639324723897E-2</v>
      </c>
      <c r="AT170" s="54">
        <v>3.9940778829277698E-2</v>
      </c>
      <c r="AU170" s="54">
        <v>2.53856217177671E-2</v>
      </c>
      <c r="AV170" s="54">
        <v>0.190063662591239</v>
      </c>
      <c r="AW170" s="54">
        <v>8.7051528163754693E-2</v>
      </c>
      <c r="AX170" s="54">
        <v>2.0926865076538698E-2</v>
      </c>
      <c r="AY170" s="55">
        <v>1.9851323022002199E-2</v>
      </c>
    </row>
    <row r="171" spans="1:51" x14ac:dyDescent="0.35">
      <c r="A171" s="26" t="s">
        <v>396</v>
      </c>
      <c r="B171" s="27" t="s">
        <v>397</v>
      </c>
      <c r="C171" s="33">
        <v>0.52432120766948997</v>
      </c>
      <c r="D171" s="34">
        <v>0.32754948663229799</v>
      </c>
      <c r="E171" s="34">
        <v>0.44063451900346901</v>
      </c>
      <c r="F171" s="34">
        <v>3.1698003042735499</v>
      </c>
      <c r="G171" s="34">
        <v>0.59870849242500201</v>
      </c>
      <c r="H171" s="34">
        <v>2.7837910988774901</v>
      </c>
      <c r="I171" s="34">
        <v>0.808671260162241</v>
      </c>
      <c r="J171" s="34">
        <v>3.7889332048097</v>
      </c>
      <c r="K171" s="34">
        <v>0.80070526656837004</v>
      </c>
      <c r="L171" s="34">
        <v>0.29421376352871997</v>
      </c>
      <c r="M171" s="34">
        <v>0.32553712301361198</v>
      </c>
      <c r="N171" s="34">
        <v>0.38132183970720501</v>
      </c>
      <c r="O171" s="34">
        <v>0.58463335498066005</v>
      </c>
      <c r="P171" s="34">
        <v>0.71390167801149995</v>
      </c>
      <c r="Q171" s="34">
        <v>0.35212999045104998</v>
      </c>
      <c r="R171" s="34">
        <v>2.1029627179861299</v>
      </c>
      <c r="S171" s="34">
        <v>0.44228851007090603</v>
      </c>
      <c r="T171" s="34">
        <v>0.584425087590007</v>
      </c>
      <c r="U171" s="35">
        <v>0.91913766763840998</v>
      </c>
      <c r="V171" s="22">
        <v>0.71358962314201602</v>
      </c>
      <c r="W171" s="2" t="s">
        <v>1553</v>
      </c>
      <c r="X171" s="2" t="s">
        <v>1523</v>
      </c>
      <c r="Y171" s="2" t="s">
        <v>2467</v>
      </c>
      <c r="Z171" s="2" t="s">
        <v>2441</v>
      </c>
      <c r="AA171" s="2" t="s">
        <v>2385</v>
      </c>
      <c r="AB171" s="2" t="s">
        <v>799</v>
      </c>
      <c r="AC171" s="2" t="s">
        <v>1503</v>
      </c>
      <c r="AD171" s="2" t="s">
        <v>1711</v>
      </c>
      <c r="AE171" s="2" t="s">
        <v>1331</v>
      </c>
      <c r="AF171" s="7" t="s">
        <v>1255</v>
      </c>
      <c r="AG171" s="53">
        <v>7.3597707123860298E-4</v>
      </c>
      <c r="AH171" s="54">
        <v>2.9312455525074498E-4</v>
      </c>
      <c r="AI171" s="54">
        <v>3.5338230902367498E-2</v>
      </c>
      <c r="AJ171" s="54">
        <v>1.3213064337206201E-2</v>
      </c>
      <c r="AK171" s="54">
        <v>3.91159928503978E-3</v>
      </c>
      <c r="AL171" s="54">
        <v>0.14059470732788401</v>
      </c>
      <c r="AM171" s="54">
        <v>0.123436247830183</v>
      </c>
      <c r="AN171" s="54">
        <v>0.18848258096762299</v>
      </c>
      <c r="AO171" s="54">
        <v>6.1392401784862098E-2</v>
      </c>
      <c r="AP171" s="54">
        <v>1.27127619570713E-2</v>
      </c>
      <c r="AQ171" s="54">
        <v>1.1276795901097401E-2</v>
      </c>
      <c r="AR171" s="54">
        <v>7.5866459663025496E-3</v>
      </c>
      <c r="AS171" s="54">
        <v>5.3135909391619197E-2</v>
      </c>
      <c r="AT171" s="54">
        <v>6.3389446580873296E-2</v>
      </c>
      <c r="AU171" s="54">
        <v>1.45278036458487E-2</v>
      </c>
      <c r="AV171" s="54">
        <v>0.17965000411196699</v>
      </c>
      <c r="AW171" s="54">
        <v>5.6118792533122498E-2</v>
      </c>
      <c r="AX171" s="54">
        <v>1.4493751722859299E-2</v>
      </c>
      <c r="AY171" s="55">
        <v>1.97101541275836E-2</v>
      </c>
    </row>
    <row r="172" spans="1:51" x14ac:dyDescent="0.35">
      <c r="A172" s="26" t="s">
        <v>398</v>
      </c>
      <c r="B172" s="27" t="s">
        <v>399</v>
      </c>
      <c r="C172" s="33">
        <v>7.3758590437561306E-2</v>
      </c>
      <c r="D172" s="34">
        <v>0.45686987688133002</v>
      </c>
      <c r="E172" s="34">
        <v>1.88502055650644</v>
      </c>
      <c r="F172" s="34">
        <v>0.8308867559052</v>
      </c>
      <c r="G172" s="34">
        <v>0.95278712722211201</v>
      </c>
      <c r="H172" s="34">
        <v>0.90965942739574501</v>
      </c>
      <c r="I172" s="34">
        <v>1.25268240440143</v>
      </c>
      <c r="J172" s="34">
        <v>0.47872598404079197</v>
      </c>
      <c r="K172" s="34">
        <v>0.63322255652974602</v>
      </c>
      <c r="L172" s="34">
        <v>0.50173125632723403</v>
      </c>
      <c r="M172" s="34">
        <v>0.20364563315530099</v>
      </c>
      <c r="N172" s="34">
        <v>1.2899400038289801</v>
      </c>
      <c r="O172" s="34">
        <v>0.79740452858521005</v>
      </c>
      <c r="P172" s="34">
        <v>1.09966092177664</v>
      </c>
      <c r="Q172" s="34">
        <v>0.927614230569621</v>
      </c>
      <c r="R172" s="34">
        <v>0.67040651437963605</v>
      </c>
      <c r="S172" s="34">
        <v>1.33593542685205</v>
      </c>
      <c r="T172" s="34">
        <v>0.80679131552614902</v>
      </c>
      <c r="U172" s="35">
        <v>0.910916255841278</v>
      </c>
      <c r="V172" s="22">
        <v>0.48580150442277598</v>
      </c>
      <c r="W172" s="2" t="s">
        <v>2539</v>
      </c>
      <c r="X172" s="2" t="s">
        <v>1921</v>
      </c>
      <c r="Y172" s="2" t="s">
        <v>2143</v>
      </c>
      <c r="Z172" s="2" t="s">
        <v>2195</v>
      </c>
      <c r="AA172" s="2" t="s">
        <v>1045</v>
      </c>
      <c r="AB172" s="2" t="s">
        <v>799</v>
      </c>
      <c r="AC172" s="2" t="s">
        <v>131</v>
      </c>
      <c r="AD172" s="2" t="s">
        <v>433</v>
      </c>
      <c r="AE172" s="2" t="s">
        <v>1503</v>
      </c>
      <c r="AF172" s="7" t="s">
        <v>1331</v>
      </c>
      <c r="AG172" s="53">
        <v>1.03533159778543E-4</v>
      </c>
      <c r="AH172" s="54">
        <v>4.0885357765386797E-4</v>
      </c>
      <c r="AI172" s="54">
        <v>0.151175835774704</v>
      </c>
      <c r="AJ172" s="54">
        <v>3.4634863741752398E-3</v>
      </c>
      <c r="AK172" s="54">
        <v>6.2249349938926701E-3</v>
      </c>
      <c r="AL172" s="54">
        <v>4.5942133019365602E-2</v>
      </c>
      <c r="AM172" s="54">
        <v>0.191210474935367</v>
      </c>
      <c r="AN172" s="54">
        <v>2.3814489242970201E-2</v>
      </c>
      <c r="AO172" s="54">
        <v>4.8551015252242397E-2</v>
      </c>
      <c r="AP172" s="54">
        <v>2.16794413409141E-2</v>
      </c>
      <c r="AQ172" s="54">
        <v>7.0544035653532598E-3</v>
      </c>
      <c r="AR172" s="54">
        <v>2.56641951962043E-2</v>
      </c>
      <c r="AS172" s="54">
        <v>7.2474165933916396E-2</v>
      </c>
      <c r="AT172" s="54">
        <v>9.7642153541641505E-2</v>
      </c>
      <c r="AU172" s="54">
        <v>3.8270518746638199E-2</v>
      </c>
      <c r="AV172" s="54">
        <v>5.7270883613346903E-2</v>
      </c>
      <c r="AW172" s="54">
        <v>0.16950719123392999</v>
      </c>
      <c r="AX172" s="54">
        <v>2.0008437809566501E-2</v>
      </c>
      <c r="AY172" s="55">
        <v>1.95338526883399E-2</v>
      </c>
    </row>
    <row r="173" spans="1:51" x14ac:dyDescent="0.35">
      <c r="A173" s="26" t="s">
        <v>400</v>
      </c>
      <c r="B173" s="27" t="s">
        <v>401</v>
      </c>
      <c r="C173" s="33">
        <v>2.2042375298274499</v>
      </c>
      <c r="D173" s="34">
        <v>0</v>
      </c>
      <c r="E173" s="34">
        <v>0.72268385510959499</v>
      </c>
      <c r="F173" s="34">
        <v>0</v>
      </c>
      <c r="G173" s="34">
        <v>0</v>
      </c>
      <c r="H173" s="34">
        <v>1.9435125803564199</v>
      </c>
      <c r="I173" s="34">
        <v>1.01072561372807</v>
      </c>
      <c r="J173" s="34">
        <v>9.3440100542101306E-2</v>
      </c>
      <c r="K173" s="34">
        <v>0.56317768068684904</v>
      </c>
      <c r="L173" s="34">
        <v>0.49048528930350699</v>
      </c>
      <c r="M173" s="34">
        <v>0.23059129670374301</v>
      </c>
      <c r="N173" s="34">
        <v>0.48040624954844102</v>
      </c>
      <c r="O173" s="34">
        <v>1.7670777758251299</v>
      </c>
      <c r="P173" s="34">
        <v>0.60353123959899202</v>
      </c>
      <c r="Q173" s="34">
        <v>3.1474919665364101E-2</v>
      </c>
      <c r="R173" s="34">
        <v>1.1330206490303101</v>
      </c>
      <c r="S173" s="34">
        <v>1.5230438128946</v>
      </c>
      <c r="T173" s="34">
        <v>1.02368213976304</v>
      </c>
      <c r="U173" s="35">
        <v>3.2188599846882302</v>
      </c>
      <c r="V173" s="22">
        <v>0.59265250020624405</v>
      </c>
      <c r="W173" s="2" t="s">
        <v>1399</v>
      </c>
      <c r="X173" s="2" t="s">
        <v>1809</v>
      </c>
      <c r="Y173" s="2" t="s">
        <v>1315</v>
      </c>
      <c r="Z173" s="2" t="s">
        <v>1101</v>
      </c>
      <c r="AA173" s="2" t="s">
        <v>1647</v>
      </c>
      <c r="AB173" s="2" t="s">
        <v>131</v>
      </c>
      <c r="AC173" s="2" t="s">
        <v>1503</v>
      </c>
      <c r="AD173" s="2" t="s">
        <v>1331</v>
      </c>
      <c r="AE173" s="2" t="s">
        <v>1145</v>
      </c>
      <c r="AF173" s="7" t="s">
        <v>929</v>
      </c>
      <c r="AG173" s="53">
        <v>3.0940352169375302E-3</v>
      </c>
      <c r="AH173" s="54">
        <v>0</v>
      </c>
      <c r="AI173" s="54">
        <v>5.79581667796547E-2</v>
      </c>
      <c r="AJ173" s="54">
        <v>0</v>
      </c>
      <c r="AK173" s="54">
        <v>0</v>
      </c>
      <c r="AL173" s="54">
        <v>9.8156640609079596E-2</v>
      </c>
      <c r="AM173" s="54">
        <v>0.154277990934687</v>
      </c>
      <c r="AN173" s="54">
        <v>4.6482295580436202E-3</v>
      </c>
      <c r="AO173" s="54">
        <v>4.3180470883091897E-2</v>
      </c>
      <c r="AP173" s="54">
        <v>2.1193511314952701E-2</v>
      </c>
      <c r="AQ173" s="54">
        <v>7.9878170742105001E-3</v>
      </c>
      <c r="AR173" s="54">
        <v>9.5579947325381397E-3</v>
      </c>
      <c r="AS173" s="54">
        <v>0.16060541839473799</v>
      </c>
      <c r="AT173" s="54">
        <v>5.3589328125703502E-2</v>
      </c>
      <c r="AU173" s="54">
        <v>1.29855867170404E-3</v>
      </c>
      <c r="AV173" s="54">
        <v>9.6790667050989099E-2</v>
      </c>
      <c r="AW173" s="54">
        <v>0.193248022068187</v>
      </c>
      <c r="AX173" s="54">
        <v>2.5387333795053601E-2</v>
      </c>
      <c r="AY173" s="55">
        <v>6.9025814790429796E-2</v>
      </c>
    </row>
    <row r="174" spans="1:51" x14ac:dyDescent="0.35">
      <c r="A174" s="26" t="s">
        <v>402</v>
      </c>
      <c r="B174" s="27" t="s">
        <v>403</v>
      </c>
      <c r="C174" s="33">
        <v>0.36300600872826699</v>
      </c>
      <c r="D174" s="34">
        <v>0</v>
      </c>
      <c r="E174" s="34">
        <v>0.58930475093656898</v>
      </c>
      <c r="F174" s="34">
        <v>0</v>
      </c>
      <c r="G174" s="34">
        <v>1.00887243493254</v>
      </c>
      <c r="H174" s="34">
        <v>0.86232755102559899</v>
      </c>
      <c r="I174" s="34">
        <v>1.04463822519803</v>
      </c>
      <c r="J174" s="34">
        <v>0.520883039402667</v>
      </c>
      <c r="K174" s="34">
        <v>1.77477396671497</v>
      </c>
      <c r="L174" s="34">
        <v>0.25573928929856699</v>
      </c>
      <c r="M174" s="34">
        <v>1.83275174780998</v>
      </c>
      <c r="N174" s="34">
        <v>0.32536280600290202</v>
      </c>
      <c r="O174" s="34">
        <v>2.496139721449</v>
      </c>
      <c r="P174" s="34">
        <v>1.0966441029084999</v>
      </c>
      <c r="Q174" s="34">
        <v>0.66846782906793101</v>
      </c>
      <c r="R174" s="34">
        <v>0.69932002274182303</v>
      </c>
      <c r="S174" s="34">
        <v>0.56441460067386195</v>
      </c>
      <c r="T174" s="34">
        <v>0.411461671156932</v>
      </c>
      <c r="U174" s="35">
        <v>0.29149222850055001</v>
      </c>
      <c r="V174" s="22">
        <v>0.70156034808224699</v>
      </c>
      <c r="W174" s="2" t="s">
        <v>1199</v>
      </c>
      <c r="X174" s="2" t="s">
        <v>143</v>
      </c>
      <c r="Y174" s="2" t="s">
        <v>505</v>
      </c>
      <c r="Z174" s="2" t="s">
        <v>1009</v>
      </c>
      <c r="AA174" s="2" t="s">
        <v>2517</v>
      </c>
      <c r="AB174" s="2" t="s">
        <v>799</v>
      </c>
      <c r="AC174" s="2" t="s">
        <v>131</v>
      </c>
      <c r="AD174" s="2" t="s">
        <v>1503</v>
      </c>
      <c r="AE174" s="2" t="s">
        <v>1711</v>
      </c>
      <c r="AF174" s="7" t="s">
        <v>433</v>
      </c>
      <c r="AG174" s="53">
        <v>5.0954280551293997E-4</v>
      </c>
      <c r="AH174" s="54">
        <v>0</v>
      </c>
      <c r="AI174" s="54">
        <v>4.7261361655360302E-2</v>
      </c>
      <c r="AJ174" s="54">
        <v>0</v>
      </c>
      <c r="AK174" s="54">
        <v>6.5913624829245397E-3</v>
      </c>
      <c r="AL174" s="54">
        <v>4.3551647861113797E-2</v>
      </c>
      <c r="AM174" s="54">
        <v>0.159454439907455</v>
      </c>
      <c r="AN174" s="54">
        <v>2.5911615312787101E-2</v>
      </c>
      <c r="AO174" s="54">
        <v>0.13607708228128099</v>
      </c>
      <c r="AP174" s="54">
        <v>1.10503080105085E-2</v>
      </c>
      <c r="AQ174" s="54">
        <v>6.3487590005421396E-2</v>
      </c>
      <c r="AR174" s="54">
        <v>6.4733046018086602E-3</v>
      </c>
      <c r="AS174" s="54">
        <v>0.22686809251949699</v>
      </c>
      <c r="AT174" s="54">
        <v>9.7374281250012906E-2</v>
      </c>
      <c r="AU174" s="54">
        <v>2.7578932858931302E-2</v>
      </c>
      <c r="AV174" s="54">
        <v>5.9740880752018201E-2</v>
      </c>
      <c r="AW174" s="54">
        <v>7.1614489539427006E-2</v>
      </c>
      <c r="AX174" s="54">
        <v>1.0204256168765E-2</v>
      </c>
      <c r="AY174" s="55">
        <v>6.2508119871754397E-3</v>
      </c>
    </row>
    <row r="175" spans="1:51" x14ac:dyDescent="0.35">
      <c r="A175" s="26" t="s">
        <v>404</v>
      </c>
      <c r="B175" s="27" t="s">
        <v>405</v>
      </c>
      <c r="C175" s="33">
        <v>0.216510435534748</v>
      </c>
      <c r="D175" s="34">
        <v>0</v>
      </c>
      <c r="E175" s="34">
        <v>0.94257040214667798</v>
      </c>
      <c r="F175" s="34">
        <v>0.749597257779273</v>
      </c>
      <c r="G175" s="34">
        <v>6.7311979379842499E-2</v>
      </c>
      <c r="H175" s="34">
        <v>0.898654783380885</v>
      </c>
      <c r="I175" s="34">
        <v>0.961867599320541</v>
      </c>
      <c r="J175" s="34">
        <v>0.265090895459553</v>
      </c>
      <c r="K175" s="34">
        <v>0.77968365117949001</v>
      </c>
      <c r="L175" s="34">
        <v>8.3560013223358307E-2</v>
      </c>
      <c r="M175" s="34">
        <v>0.18410421626787901</v>
      </c>
      <c r="N175" s="34">
        <v>0.37198659461334699</v>
      </c>
      <c r="O175" s="34">
        <v>0.302631365972164</v>
      </c>
      <c r="P175" s="34">
        <v>0.11977447143683601</v>
      </c>
      <c r="Q175" s="34">
        <v>3.3683827716638</v>
      </c>
      <c r="R175" s="34">
        <v>0.61775588198275999</v>
      </c>
      <c r="S175" s="34">
        <v>2.74084231163142</v>
      </c>
      <c r="T175" s="34">
        <v>1.5842534292227599</v>
      </c>
      <c r="U175" s="35">
        <v>0.981043675836753</v>
      </c>
      <c r="V175" s="22">
        <v>0.82087245627395</v>
      </c>
      <c r="W175" s="2" t="s">
        <v>1217</v>
      </c>
      <c r="X175" s="2" t="s">
        <v>813</v>
      </c>
      <c r="Y175" s="2" t="s">
        <v>2419</v>
      </c>
      <c r="Z175" s="2" t="s">
        <v>1373</v>
      </c>
      <c r="AA175" s="2" t="s">
        <v>1233</v>
      </c>
      <c r="AB175" s="2" t="s">
        <v>1503</v>
      </c>
      <c r="AC175" s="2" t="s">
        <v>433</v>
      </c>
      <c r="AD175" s="2" t="s">
        <v>1075</v>
      </c>
      <c r="AE175" s="2" t="s">
        <v>1711</v>
      </c>
      <c r="AF175" s="7" t="s">
        <v>125</v>
      </c>
      <c r="AG175" s="53">
        <v>3.0391049209267001E-4</v>
      </c>
      <c r="AH175" s="54">
        <v>0</v>
      </c>
      <c r="AI175" s="54">
        <v>7.5592739733889303E-2</v>
      </c>
      <c r="AJ175" s="54">
        <v>3.1246374671229501E-3</v>
      </c>
      <c r="AK175" s="54">
        <v>4.3977577359951501E-4</v>
      </c>
      <c r="AL175" s="54">
        <v>4.5386346090834702E-2</v>
      </c>
      <c r="AM175" s="54">
        <v>0.14682026333634399</v>
      </c>
      <c r="AN175" s="54">
        <v>1.31870934287806E-2</v>
      </c>
      <c r="AO175" s="54">
        <v>5.97806133878006E-2</v>
      </c>
      <c r="AP175" s="54">
        <v>3.6105671757079099E-3</v>
      </c>
      <c r="AQ175" s="54">
        <v>6.3774774814163099E-3</v>
      </c>
      <c r="AR175" s="54">
        <v>7.4009151946526804E-3</v>
      </c>
      <c r="AS175" s="54">
        <v>2.7505431745150501E-2</v>
      </c>
      <c r="AT175" s="54">
        <v>1.06351304286685E-2</v>
      </c>
      <c r="AU175" s="54">
        <v>0.13896914445744701</v>
      </c>
      <c r="AV175" s="54">
        <v>5.2773092831941801E-2</v>
      </c>
      <c r="AW175" s="54">
        <v>0.34776567229338301</v>
      </c>
      <c r="AX175" s="54">
        <v>3.9289510934464998E-2</v>
      </c>
      <c r="AY175" s="55">
        <v>2.1037677746703499E-2</v>
      </c>
    </row>
    <row r="176" spans="1:51" x14ac:dyDescent="0.35">
      <c r="A176" s="26" t="s">
        <v>406</v>
      </c>
      <c r="B176" s="27" t="s">
        <v>407</v>
      </c>
      <c r="C176" s="33">
        <v>4.7297914908959999</v>
      </c>
      <c r="D176" s="34">
        <v>0</v>
      </c>
      <c r="E176" s="34">
        <v>0.94137392670416498</v>
      </c>
      <c r="F176" s="34">
        <v>0</v>
      </c>
      <c r="G176" s="34">
        <v>0</v>
      </c>
      <c r="H176" s="34">
        <v>1.1916166163130799</v>
      </c>
      <c r="I176" s="34">
        <v>0.97454910511165505</v>
      </c>
      <c r="J176" s="34">
        <v>9.7991334251384996E-2</v>
      </c>
      <c r="K176" s="34">
        <v>0.78025298271782295</v>
      </c>
      <c r="L176" s="34">
        <v>0.40343855746322199</v>
      </c>
      <c r="M176" s="34">
        <v>0.140911763139934</v>
      </c>
      <c r="N176" s="34">
        <v>3.6163096550635099</v>
      </c>
      <c r="O176" s="34">
        <v>1.0725460116538601</v>
      </c>
      <c r="P176" s="34">
        <v>0.35274395467289799</v>
      </c>
      <c r="Q176" s="34">
        <v>0.17090436969832701</v>
      </c>
      <c r="R176" s="34">
        <v>1.2631295843606301</v>
      </c>
      <c r="S176" s="34">
        <v>1.7566350386629599</v>
      </c>
      <c r="T176" s="34">
        <v>1.3869335692971201</v>
      </c>
      <c r="U176" s="35">
        <v>2.2814147562322802</v>
      </c>
      <c r="V176" s="22">
        <v>0.628165197542077</v>
      </c>
      <c r="W176" s="2" t="s">
        <v>703</v>
      </c>
      <c r="X176" s="2" t="s">
        <v>1405</v>
      </c>
      <c r="Y176" s="2" t="s">
        <v>1023</v>
      </c>
      <c r="Z176" s="2" t="s">
        <v>303</v>
      </c>
      <c r="AA176" s="2" t="s">
        <v>1523</v>
      </c>
      <c r="AB176" s="2" t="s">
        <v>131</v>
      </c>
      <c r="AC176" s="2" t="s">
        <v>1503</v>
      </c>
      <c r="AD176" s="2" t="s">
        <v>1331</v>
      </c>
      <c r="AE176" s="2" t="s">
        <v>897</v>
      </c>
      <c r="AF176" s="7" t="s">
        <v>929</v>
      </c>
      <c r="AG176" s="53">
        <v>6.6390945819479203E-3</v>
      </c>
      <c r="AH176" s="54">
        <v>0</v>
      </c>
      <c r="AI176" s="54">
        <v>7.5496784188799196E-2</v>
      </c>
      <c r="AJ176" s="54">
        <v>0</v>
      </c>
      <c r="AK176" s="54">
        <v>0</v>
      </c>
      <c r="AL176" s="54">
        <v>6.0182313782502203E-2</v>
      </c>
      <c r="AM176" s="54">
        <v>0.148755978835096</v>
      </c>
      <c r="AN176" s="54">
        <v>4.8746331998454099E-3</v>
      </c>
      <c r="AO176" s="54">
        <v>5.9824265692849002E-2</v>
      </c>
      <c r="AP176" s="54">
        <v>1.7432285572981099E-2</v>
      </c>
      <c r="AQ176" s="54">
        <v>4.8812657010744703E-3</v>
      </c>
      <c r="AR176" s="54">
        <v>7.1948832195278506E-2</v>
      </c>
      <c r="AS176" s="54">
        <v>9.7481108814715806E-2</v>
      </c>
      <c r="AT176" s="54">
        <v>3.1321181557866402E-2</v>
      </c>
      <c r="AU176" s="54">
        <v>7.0509902380495098E-3</v>
      </c>
      <c r="AV176" s="54">
        <v>0.107905495938436</v>
      </c>
      <c r="AW176" s="54">
        <v>0.22288672449423599</v>
      </c>
      <c r="AX176" s="54">
        <v>3.4395975183723997E-2</v>
      </c>
      <c r="AY176" s="55">
        <v>4.8923070022598499E-2</v>
      </c>
    </row>
    <row r="177" spans="1:51" x14ac:dyDescent="0.35">
      <c r="A177" s="26" t="s">
        <v>408</v>
      </c>
      <c r="B177" s="27" t="s">
        <v>409</v>
      </c>
      <c r="C177" s="33">
        <v>0.23721571143273501</v>
      </c>
      <c r="D177" s="34">
        <v>1.3073686284661401</v>
      </c>
      <c r="E177" s="34">
        <v>1.6450933197894</v>
      </c>
      <c r="F177" s="34">
        <v>0</v>
      </c>
      <c r="G177" s="34">
        <v>1.01435602828821</v>
      </c>
      <c r="H177" s="34">
        <v>1.2138476054613601</v>
      </c>
      <c r="I177" s="34">
        <v>1.74921021613176</v>
      </c>
      <c r="J177" s="34">
        <v>0.60011578266617105</v>
      </c>
      <c r="K177" s="34">
        <v>0.82400725542890596</v>
      </c>
      <c r="L177" s="34">
        <v>0.22131787437714601</v>
      </c>
      <c r="M177" s="34">
        <v>0.75071652483698703</v>
      </c>
      <c r="N177" s="34">
        <v>0.94197716153051703</v>
      </c>
      <c r="O177" s="34">
        <v>0.84031143766508598</v>
      </c>
      <c r="P177" s="34">
        <v>0.83758057365146799</v>
      </c>
      <c r="Q177" s="34">
        <v>0.89751230915202396</v>
      </c>
      <c r="R177" s="34">
        <v>1.0076021459921101</v>
      </c>
      <c r="S177" s="34">
        <v>0.63257508711147004</v>
      </c>
      <c r="T177" s="34">
        <v>0.282725092063353</v>
      </c>
      <c r="U177" s="35">
        <v>1.0801772726547301</v>
      </c>
      <c r="V177" s="22">
        <v>0.491243251045624</v>
      </c>
      <c r="W177" s="2" t="s">
        <v>1429</v>
      </c>
      <c r="X177" s="2" t="s">
        <v>855</v>
      </c>
      <c r="Y177" s="2" t="s">
        <v>491</v>
      </c>
      <c r="Z177" s="2" t="s">
        <v>537</v>
      </c>
      <c r="AA177" s="2" t="s">
        <v>987</v>
      </c>
      <c r="AB177" s="2" t="s">
        <v>799</v>
      </c>
      <c r="AC177" s="2" t="s">
        <v>131</v>
      </c>
      <c r="AD177" s="2" t="s">
        <v>1109</v>
      </c>
      <c r="AE177" s="2" t="s">
        <v>1503</v>
      </c>
      <c r="AF177" s="7" t="s">
        <v>735</v>
      </c>
      <c r="AG177" s="53">
        <v>3.3297398998610999E-4</v>
      </c>
      <c r="AH177" s="54">
        <v>1.1699662597795899E-3</v>
      </c>
      <c r="AI177" s="54">
        <v>0.13193402941316701</v>
      </c>
      <c r="AJ177" s="54">
        <v>0</v>
      </c>
      <c r="AK177" s="54">
        <v>6.6271889662980902E-3</v>
      </c>
      <c r="AL177" s="54">
        <v>6.1305084601825197E-2</v>
      </c>
      <c r="AM177" s="54">
        <v>0.26700088946181699</v>
      </c>
      <c r="AN177" s="54">
        <v>2.9853092013535702E-2</v>
      </c>
      <c r="AO177" s="54">
        <v>6.3179033048876995E-2</v>
      </c>
      <c r="AP177" s="54">
        <v>9.5629837980948703E-3</v>
      </c>
      <c r="AQ177" s="54">
        <v>2.60052584841877E-2</v>
      </c>
      <c r="AR177" s="54">
        <v>1.8741248175981599E-2</v>
      </c>
      <c r="AS177" s="54">
        <v>7.6373870960527807E-2</v>
      </c>
      <c r="AT177" s="54">
        <v>7.43712624104544E-2</v>
      </c>
      <c r="AU177" s="54">
        <v>3.7028605772519103E-2</v>
      </c>
      <c r="AV177" s="54">
        <v>8.6076528186889101E-2</v>
      </c>
      <c r="AW177" s="54">
        <v>8.0262881053679999E-2</v>
      </c>
      <c r="AX177" s="54">
        <v>7.01158690344157E-3</v>
      </c>
      <c r="AY177" s="55">
        <v>2.3163516498938001E-2</v>
      </c>
    </row>
    <row r="178" spans="1:51" x14ac:dyDescent="0.35">
      <c r="A178" s="26" t="s">
        <v>410</v>
      </c>
      <c r="B178" s="27" t="s">
        <v>411</v>
      </c>
      <c r="C178" s="33">
        <v>0.42937643700239903</v>
      </c>
      <c r="D178" s="34">
        <v>0</v>
      </c>
      <c r="E178" s="34">
        <v>2.95331239365541</v>
      </c>
      <c r="F178" s="34">
        <v>4.2823843847649198E-3</v>
      </c>
      <c r="G178" s="34">
        <v>0.48905662700014602</v>
      </c>
      <c r="H178" s="34">
        <v>0.87991144575369695</v>
      </c>
      <c r="I178" s="34">
        <v>1.3791092860119101</v>
      </c>
      <c r="J178" s="34">
        <v>0.66759749832226201</v>
      </c>
      <c r="K178" s="34">
        <v>1.02529687060867</v>
      </c>
      <c r="L178" s="34">
        <v>0.25949350349412298</v>
      </c>
      <c r="M178" s="34">
        <v>0.38802809584343401</v>
      </c>
      <c r="N178" s="34">
        <v>1.00540346473905</v>
      </c>
      <c r="O178" s="34">
        <v>0.50987847900928795</v>
      </c>
      <c r="P178" s="34">
        <v>0.60239769602309201</v>
      </c>
      <c r="Q178" s="34">
        <v>0.36123275481905098</v>
      </c>
      <c r="R178" s="34">
        <v>1.06563293348127</v>
      </c>
      <c r="S178" s="34">
        <v>0.80101035663979503</v>
      </c>
      <c r="T178" s="34">
        <v>1.0218055021751</v>
      </c>
      <c r="U178" s="35">
        <v>0.70706398101853196</v>
      </c>
      <c r="V178" s="22">
        <v>0.49992410326883002</v>
      </c>
      <c r="W178" s="2" t="s">
        <v>329</v>
      </c>
      <c r="X178" s="2" t="s">
        <v>1523</v>
      </c>
      <c r="Y178" s="2" t="s">
        <v>2117</v>
      </c>
      <c r="Z178" s="2" t="s">
        <v>1739</v>
      </c>
      <c r="AA178" s="2" t="s">
        <v>2209</v>
      </c>
      <c r="AB178" s="2" t="s">
        <v>1503</v>
      </c>
      <c r="AC178" s="2" t="s">
        <v>131</v>
      </c>
      <c r="AD178" s="2" t="s">
        <v>1109</v>
      </c>
      <c r="AE178" s="2" t="s">
        <v>1075</v>
      </c>
      <c r="AF178" s="7" t="s">
        <v>433</v>
      </c>
      <c r="AG178" s="53">
        <v>6.0270537972038701E-4</v>
      </c>
      <c r="AH178" s="54">
        <v>0</v>
      </c>
      <c r="AI178" s="54">
        <v>0.23685124699228799</v>
      </c>
      <c r="AJ178" s="54">
        <v>1.7850783948837301E-5</v>
      </c>
      <c r="AK178" s="54">
        <v>3.1952002965071899E-3</v>
      </c>
      <c r="AL178" s="54">
        <v>4.44397182820509E-2</v>
      </c>
      <c r="AM178" s="54">
        <v>0.21050837837234401</v>
      </c>
      <c r="AN178" s="54">
        <v>3.3210007337046099E-2</v>
      </c>
      <c r="AO178" s="54">
        <v>7.8612493332207406E-2</v>
      </c>
      <c r="AP178" s="54">
        <v>1.1212524865463E-2</v>
      </c>
      <c r="AQ178" s="54">
        <v>1.34415196651316E-2</v>
      </c>
      <c r="AR178" s="54">
        <v>2.0003155723065699E-2</v>
      </c>
      <c r="AS178" s="54">
        <v>4.6341619804211101E-2</v>
      </c>
      <c r="AT178" s="54">
        <v>5.3488677430846197E-2</v>
      </c>
      <c r="AU178" s="54">
        <v>1.49033557912464E-2</v>
      </c>
      <c r="AV178" s="54">
        <v>9.1033930009510197E-2</v>
      </c>
      <c r="AW178" s="54">
        <v>0.10163441508789101</v>
      </c>
      <c r="AX178" s="54">
        <v>2.5340793152204898E-2</v>
      </c>
      <c r="AY178" s="55">
        <v>1.5162407694318E-2</v>
      </c>
    </row>
    <row r="179" spans="1:51" x14ac:dyDescent="0.35">
      <c r="A179" s="26" t="s">
        <v>412</v>
      </c>
      <c r="B179" s="27" t="s">
        <v>413</v>
      </c>
      <c r="C179" s="33">
        <v>0</v>
      </c>
      <c r="D179" s="34">
        <v>28.7615105772819</v>
      </c>
      <c r="E179" s="34">
        <v>0.57485617776957698</v>
      </c>
      <c r="F179" s="34">
        <v>27.382779604770899</v>
      </c>
      <c r="G179" s="34">
        <v>3.0708044481974402E-2</v>
      </c>
      <c r="H179" s="34">
        <v>1.6032295519488899</v>
      </c>
      <c r="I179" s="34">
        <v>0.93999127943315497</v>
      </c>
      <c r="J179" s="34">
        <v>0.92932346559922796</v>
      </c>
      <c r="K179" s="34">
        <v>0.39097604813730702</v>
      </c>
      <c r="L179" s="34">
        <v>0.33537342825016397</v>
      </c>
      <c r="M179" s="34">
        <v>2.9897206073679801E-2</v>
      </c>
      <c r="N179" s="34">
        <v>1.55237730366656</v>
      </c>
      <c r="O179" s="34">
        <v>0.59167856128067298</v>
      </c>
      <c r="P179" s="34">
        <v>0.66503189655219297</v>
      </c>
      <c r="Q179" s="34">
        <v>4.2414659432767596</v>
      </c>
      <c r="R179" s="34">
        <v>0.324158680451056</v>
      </c>
      <c r="S179" s="34">
        <v>0.67280833860387301</v>
      </c>
      <c r="T179" s="34">
        <v>0.37133306015329998</v>
      </c>
      <c r="U179" s="35">
        <v>2.64215326035169</v>
      </c>
      <c r="V179" s="22">
        <v>0.82371120419065502</v>
      </c>
      <c r="W179" s="2" t="s">
        <v>1805</v>
      </c>
      <c r="X179" s="2" t="s">
        <v>833</v>
      </c>
      <c r="Y179" s="2" t="s">
        <v>1615</v>
      </c>
      <c r="Z179" s="2" t="s">
        <v>2129</v>
      </c>
      <c r="AA179" s="2" t="s">
        <v>2445</v>
      </c>
      <c r="AB179" s="2" t="s">
        <v>1503</v>
      </c>
      <c r="AC179" s="2" t="s">
        <v>735</v>
      </c>
      <c r="AD179" s="2" t="s">
        <v>131</v>
      </c>
      <c r="AE179" s="2" t="s">
        <v>199</v>
      </c>
      <c r="AF179" s="7" t="s">
        <v>1561</v>
      </c>
      <c r="AG179" s="53">
        <v>0</v>
      </c>
      <c r="AH179" s="54">
        <v>2.5738721446294199E-2</v>
      </c>
      <c r="AI179" s="54">
        <v>4.6102607647754097E-2</v>
      </c>
      <c r="AJ179" s="54">
        <v>0.114142972401631</v>
      </c>
      <c r="AK179" s="54">
        <v>2.0062779526333101E-4</v>
      </c>
      <c r="AL179" s="54">
        <v>8.0970727195212297E-2</v>
      </c>
      <c r="AM179" s="54">
        <v>0.14348104383361299</v>
      </c>
      <c r="AN179" s="54">
        <v>4.6229710549546499E-2</v>
      </c>
      <c r="AO179" s="54">
        <v>2.9977270835714699E-2</v>
      </c>
      <c r="AP179" s="54">
        <v>1.44912410246745E-2</v>
      </c>
      <c r="AQ179" s="54">
        <v>1.03565666423807E-3</v>
      </c>
      <c r="AR179" s="54">
        <v>3.0885555933761001E-2</v>
      </c>
      <c r="AS179" s="54">
        <v>5.3776231125597602E-2</v>
      </c>
      <c r="AT179" s="54">
        <v>5.9050153794978202E-2</v>
      </c>
      <c r="AU179" s="54">
        <v>0.174989878923831</v>
      </c>
      <c r="AV179" s="54">
        <v>2.7691935657199799E-2</v>
      </c>
      <c r="AW179" s="54">
        <v>8.5367787561590705E-2</v>
      </c>
      <c r="AX179" s="54">
        <v>9.20906596009647E-3</v>
      </c>
      <c r="AY179" s="55">
        <v>5.6658811649003903E-2</v>
      </c>
    </row>
    <row r="180" spans="1:51" x14ac:dyDescent="0.35">
      <c r="A180" s="26" t="s">
        <v>414</v>
      </c>
      <c r="B180" s="27" t="s">
        <v>415</v>
      </c>
      <c r="C180" s="33">
        <v>0.247941919560317</v>
      </c>
      <c r="D180" s="34">
        <v>0</v>
      </c>
      <c r="E180" s="34">
        <v>0.138904809894457</v>
      </c>
      <c r="F180" s="34">
        <v>0</v>
      </c>
      <c r="G180" s="34">
        <v>4.40137435884215E-2</v>
      </c>
      <c r="H180" s="34">
        <v>0.40906693817503398</v>
      </c>
      <c r="I180" s="34">
        <v>1.0036259659415701</v>
      </c>
      <c r="J180" s="34">
        <v>0.46558584327102398</v>
      </c>
      <c r="K180" s="34">
        <v>1.13636734095129</v>
      </c>
      <c r="L180" s="34">
        <v>0.229511355939269</v>
      </c>
      <c r="M180" s="34">
        <v>0.40582945141072302</v>
      </c>
      <c r="N180" s="34">
        <v>0.81736896621265298</v>
      </c>
      <c r="O180" s="34">
        <v>0.64064491702943804</v>
      </c>
      <c r="P180" s="34">
        <v>0.44742690246967198</v>
      </c>
      <c r="Q180" s="34">
        <v>0.71458133728907802</v>
      </c>
      <c r="R180" s="34">
        <v>2.8195165981405199</v>
      </c>
      <c r="S180" s="34">
        <v>1.9415793889350299</v>
      </c>
      <c r="T180" s="34">
        <v>0.62333712241831496</v>
      </c>
      <c r="U180" s="35">
        <v>1.57302855866404</v>
      </c>
      <c r="V180" s="22">
        <v>0.66335358096623798</v>
      </c>
      <c r="W180" s="2" t="s">
        <v>1855</v>
      </c>
      <c r="X180" s="2" t="s">
        <v>509</v>
      </c>
      <c r="Y180" s="2" t="s">
        <v>455</v>
      </c>
      <c r="Z180" s="2" t="s">
        <v>2451</v>
      </c>
      <c r="AA180" s="2" t="s">
        <v>193</v>
      </c>
      <c r="AB180" s="2" t="s">
        <v>1075</v>
      </c>
      <c r="AC180" s="2" t="s">
        <v>1503</v>
      </c>
      <c r="AD180" s="2" t="s">
        <v>593</v>
      </c>
      <c r="AE180" s="2" t="s">
        <v>1255</v>
      </c>
      <c r="AF180" s="7" t="s">
        <v>897</v>
      </c>
      <c r="AG180" s="53">
        <v>3.48030110409547E-4</v>
      </c>
      <c r="AH180" s="54">
        <v>0</v>
      </c>
      <c r="AI180" s="54">
        <v>1.11399584776089E-2</v>
      </c>
      <c r="AJ180" s="54">
        <v>0</v>
      </c>
      <c r="AK180" s="54">
        <v>2.8755918803667201E-4</v>
      </c>
      <c r="AL180" s="54">
        <v>2.0659828416515699E-2</v>
      </c>
      <c r="AM180" s="54">
        <v>0.15319429484351299</v>
      </c>
      <c r="AN180" s="54">
        <v>2.3160825662039398E-2</v>
      </c>
      <c r="AO180" s="54">
        <v>8.7128589362063594E-2</v>
      </c>
      <c r="AP180" s="54">
        <v>9.9170181554601895E-3</v>
      </c>
      <c r="AQ180" s="54">
        <v>1.4058169009565399E-2</v>
      </c>
      <c r="AR180" s="54">
        <v>1.6262087100124101E-2</v>
      </c>
      <c r="AS180" s="54">
        <v>5.82266645812635E-2</v>
      </c>
      <c r="AT180" s="54">
        <v>3.97283612106736E-2</v>
      </c>
      <c r="AU180" s="54">
        <v>2.9481434807146299E-2</v>
      </c>
      <c r="AV180" s="54">
        <v>0.24086312330575699</v>
      </c>
      <c r="AW180" s="54">
        <v>0.24635297646950899</v>
      </c>
      <c r="AX180" s="54">
        <v>1.54587708224987E-2</v>
      </c>
      <c r="AY180" s="55">
        <v>3.3732308477815602E-2</v>
      </c>
    </row>
    <row r="181" spans="1:51" x14ac:dyDescent="0.35">
      <c r="A181" s="26" t="s">
        <v>416</v>
      </c>
      <c r="B181" s="27" t="s">
        <v>417</v>
      </c>
      <c r="C181" s="33">
        <v>1.1247183847445501</v>
      </c>
      <c r="D181" s="34">
        <v>0.14814234474851701</v>
      </c>
      <c r="E181" s="34">
        <v>1.6537632462296601</v>
      </c>
      <c r="F181" s="34">
        <v>0</v>
      </c>
      <c r="G181" s="34">
        <v>4.4198228693406696</v>
      </c>
      <c r="H181" s="34">
        <v>0.85699113662911697</v>
      </c>
      <c r="I181" s="34">
        <v>1.07302929286082</v>
      </c>
      <c r="J181" s="34">
        <v>1.1058644701634199</v>
      </c>
      <c r="K181" s="34">
        <v>0.95558781253369296</v>
      </c>
      <c r="L181" s="34">
        <v>0.34155707454037099</v>
      </c>
      <c r="M181" s="34">
        <v>0.205246033475974</v>
      </c>
      <c r="N181" s="34">
        <v>0.46139086833079301</v>
      </c>
      <c r="O181" s="34">
        <v>0.52982457831309304</v>
      </c>
      <c r="P181" s="34">
        <v>0.901516865426365</v>
      </c>
      <c r="Q181" s="34">
        <v>0.32435201636451999</v>
      </c>
      <c r="R181" s="34">
        <v>1.10473667279594</v>
      </c>
      <c r="S181" s="34">
        <v>1.53984387365972</v>
      </c>
      <c r="T181" s="34">
        <v>0.85770246696825703</v>
      </c>
      <c r="U181" s="35">
        <v>0.82891754808237295</v>
      </c>
      <c r="V181" s="22">
        <v>0.61021777971059998</v>
      </c>
      <c r="W181" s="2" t="s">
        <v>2089</v>
      </c>
      <c r="X181" s="2" t="s">
        <v>1817</v>
      </c>
      <c r="Y181" s="2" t="s">
        <v>1763</v>
      </c>
      <c r="Z181" s="2" t="s">
        <v>583</v>
      </c>
      <c r="AA181" s="2" t="s">
        <v>751</v>
      </c>
      <c r="AB181" s="2" t="s">
        <v>799</v>
      </c>
      <c r="AC181" s="2" t="s">
        <v>1503</v>
      </c>
      <c r="AD181" s="2" t="s">
        <v>131</v>
      </c>
      <c r="AE181" s="2" t="s">
        <v>897</v>
      </c>
      <c r="AF181" s="7" t="s">
        <v>1075</v>
      </c>
      <c r="AG181" s="53">
        <v>1.57874015138883E-3</v>
      </c>
      <c r="AH181" s="54">
        <v>1.3257281934609999E-4</v>
      </c>
      <c r="AI181" s="54">
        <v>0.13262934457627601</v>
      </c>
      <c r="AJ181" s="54">
        <v>0</v>
      </c>
      <c r="AK181" s="54">
        <v>2.88764502165152E-2</v>
      </c>
      <c r="AL181" s="54">
        <v>4.3282133521278403E-2</v>
      </c>
      <c r="AM181" s="54">
        <v>0.16378807588146499</v>
      </c>
      <c r="AN181" s="54">
        <v>5.5011840607853399E-2</v>
      </c>
      <c r="AO181" s="54">
        <v>7.3267697088110303E-2</v>
      </c>
      <c r="AP181" s="54">
        <v>1.47584318670446E-2</v>
      </c>
      <c r="AQ181" s="54">
        <v>7.1098423663391802E-3</v>
      </c>
      <c r="AR181" s="54">
        <v>9.1796713579227508E-3</v>
      </c>
      <c r="AS181" s="54">
        <v>4.8154472451590997E-2</v>
      </c>
      <c r="AT181" s="54">
        <v>8.0048355316767197E-2</v>
      </c>
      <c r="AU181" s="54">
        <v>1.3381769612531401E-2</v>
      </c>
      <c r="AV181" s="54">
        <v>9.4374449015667702E-2</v>
      </c>
      <c r="AW181" s="54">
        <v>0.19537966036118901</v>
      </c>
      <c r="AX181" s="54">
        <v>2.1271035197316601E-2</v>
      </c>
      <c r="AY181" s="55">
        <v>1.77754575913972E-2</v>
      </c>
    </row>
    <row r="182" spans="1:51" x14ac:dyDescent="0.35">
      <c r="A182" s="26" t="s">
        <v>418</v>
      </c>
      <c r="B182" s="27" t="s">
        <v>419</v>
      </c>
      <c r="C182" s="33">
        <v>8.0708724672675292</v>
      </c>
      <c r="D182" s="34">
        <v>0</v>
      </c>
      <c r="E182" s="34">
        <v>0.451449609904709</v>
      </c>
      <c r="F182" s="34">
        <v>0</v>
      </c>
      <c r="G182" s="34">
        <v>0.95676435031808105</v>
      </c>
      <c r="H182" s="34">
        <v>2.13636482007563</v>
      </c>
      <c r="I182" s="34">
        <v>1.8114833836187101</v>
      </c>
      <c r="J182" s="34">
        <v>0.56108234292444803</v>
      </c>
      <c r="K182" s="34">
        <v>0.58500129742789797</v>
      </c>
      <c r="L182" s="34">
        <v>0.13571432285106599</v>
      </c>
      <c r="M182" s="34">
        <v>0.151116986999321</v>
      </c>
      <c r="N182" s="34">
        <v>0.72177590516457302</v>
      </c>
      <c r="O182" s="34">
        <v>0.66465744388428605</v>
      </c>
      <c r="P182" s="34">
        <v>0.86812366164474697</v>
      </c>
      <c r="Q182" s="34">
        <v>0.27567282817101002</v>
      </c>
      <c r="R182" s="34">
        <v>2.0977873487995198</v>
      </c>
      <c r="S182" s="34">
        <v>0.74793515566984203</v>
      </c>
      <c r="T182" s="34">
        <v>0.24000902823810599</v>
      </c>
      <c r="U182" s="35">
        <v>1.6163589905818401</v>
      </c>
      <c r="V182" s="22">
        <v>0.70621003630766299</v>
      </c>
      <c r="W182" s="2" t="s">
        <v>467</v>
      </c>
      <c r="X182" s="2" t="s">
        <v>1229</v>
      </c>
      <c r="Y182" s="2" t="s">
        <v>1359</v>
      </c>
      <c r="Z182" s="2" t="s">
        <v>1151</v>
      </c>
      <c r="AA182" s="2" t="s">
        <v>259</v>
      </c>
      <c r="AB182" s="2" t="s">
        <v>1109</v>
      </c>
      <c r="AC182" s="2" t="s">
        <v>1331</v>
      </c>
      <c r="AD182" s="2" t="s">
        <v>1503</v>
      </c>
      <c r="AE182" s="2" t="s">
        <v>735</v>
      </c>
      <c r="AF182" s="7" t="s">
        <v>1711</v>
      </c>
      <c r="AG182" s="53">
        <v>1.1328889607959801E-2</v>
      </c>
      <c r="AH182" s="54">
        <v>0</v>
      </c>
      <c r="AI182" s="54">
        <v>3.62055850541994E-2</v>
      </c>
      <c r="AJ182" s="54">
        <v>0</v>
      </c>
      <c r="AK182" s="54">
        <v>6.2509197648045103E-3</v>
      </c>
      <c r="AL182" s="54">
        <v>0.10789659710645599</v>
      </c>
      <c r="AM182" s="54">
        <v>0.27650631708582901</v>
      </c>
      <c r="AN182" s="54">
        <v>2.7911351932917501E-2</v>
      </c>
      <c r="AO182" s="54">
        <v>4.4853751056591201E-2</v>
      </c>
      <c r="AP182" s="54">
        <v>5.8641168240326303E-3</v>
      </c>
      <c r="AQ182" s="54">
        <v>5.2347806105937401E-3</v>
      </c>
      <c r="AR182" s="54">
        <v>1.43602009884767E-2</v>
      </c>
      <c r="AS182" s="54">
        <v>6.0409104978057598E-2</v>
      </c>
      <c r="AT182" s="54">
        <v>7.7083273748146802E-2</v>
      </c>
      <c r="AU182" s="54">
        <v>1.13734155759759E-2</v>
      </c>
      <c r="AV182" s="54">
        <v>0.179207887336571</v>
      </c>
      <c r="AW182" s="54">
        <v>9.4900086422176302E-2</v>
      </c>
      <c r="AX182" s="54">
        <v>5.95222782251301E-3</v>
      </c>
      <c r="AY182" s="55">
        <v>3.4661494084699901E-2</v>
      </c>
    </row>
    <row r="183" spans="1:51" x14ac:dyDescent="0.35">
      <c r="A183" s="26" t="s">
        <v>420</v>
      </c>
      <c r="B183" s="27" t="s">
        <v>421</v>
      </c>
      <c r="C183" s="33">
        <v>0</v>
      </c>
      <c r="D183" s="34">
        <v>0</v>
      </c>
      <c r="E183" s="34">
        <v>0.45178595365378299</v>
      </c>
      <c r="F183" s="34">
        <v>0</v>
      </c>
      <c r="G183" s="34">
        <v>0.82610166443413002</v>
      </c>
      <c r="H183" s="34">
        <v>1.2750188870838499</v>
      </c>
      <c r="I183" s="34">
        <v>0.85740096158798296</v>
      </c>
      <c r="J183" s="34">
        <v>0.170335624122466</v>
      </c>
      <c r="K183" s="34">
        <v>1.99564412076385</v>
      </c>
      <c r="L183" s="34">
        <v>0.81970866974102696</v>
      </c>
      <c r="M183" s="34">
        <v>0.62017815639353702</v>
      </c>
      <c r="N183" s="34">
        <v>2.1506738740143598</v>
      </c>
      <c r="O183" s="34">
        <v>1.6774593694209901</v>
      </c>
      <c r="P183" s="34">
        <v>0.70644688185599902</v>
      </c>
      <c r="Q183" s="34">
        <v>4.43014839539108E-2</v>
      </c>
      <c r="R183" s="34">
        <v>1.0162437776523601</v>
      </c>
      <c r="S183" s="34">
        <v>1.0615056014861901</v>
      </c>
      <c r="T183" s="34">
        <v>1.14819669743414</v>
      </c>
      <c r="U183" s="35">
        <v>1.62898701946663</v>
      </c>
      <c r="V183" s="22">
        <v>0.564672859143453</v>
      </c>
      <c r="W183" s="2" t="s">
        <v>787</v>
      </c>
      <c r="X183" s="2" t="s">
        <v>589</v>
      </c>
      <c r="Y183" s="2" t="s">
        <v>1937</v>
      </c>
      <c r="Z183" s="2" t="s">
        <v>685</v>
      </c>
      <c r="AA183" s="2" t="s">
        <v>1301</v>
      </c>
      <c r="AB183" s="2" t="s">
        <v>131</v>
      </c>
      <c r="AC183" s="2" t="s">
        <v>1075</v>
      </c>
      <c r="AD183" s="2" t="s">
        <v>593</v>
      </c>
      <c r="AE183" s="2" t="s">
        <v>1109</v>
      </c>
      <c r="AF183" s="7" t="s">
        <v>1255</v>
      </c>
      <c r="AG183" s="53">
        <v>0</v>
      </c>
      <c r="AH183" s="54">
        <v>0</v>
      </c>
      <c r="AI183" s="54">
        <v>3.6232559320977797E-2</v>
      </c>
      <c r="AJ183" s="54">
        <v>0</v>
      </c>
      <c r="AK183" s="54">
        <v>5.39724877942248E-3</v>
      </c>
      <c r="AL183" s="54">
        <v>6.4394525630663196E-2</v>
      </c>
      <c r="AM183" s="54">
        <v>0.130874389629202</v>
      </c>
      <c r="AN183" s="54">
        <v>8.4734399710658503E-3</v>
      </c>
      <c r="AO183" s="54">
        <v>0.15301183943326899</v>
      </c>
      <c r="AP183" s="54">
        <v>3.54190132629469E-2</v>
      </c>
      <c r="AQ183" s="54">
        <v>2.1483333228561802E-2</v>
      </c>
      <c r="AR183" s="54">
        <v>4.2789055260122902E-2</v>
      </c>
      <c r="AS183" s="54">
        <v>0.152460218532391</v>
      </c>
      <c r="AT183" s="54">
        <v>6.2727513128094894E-2</v>
      </c>
      <c r="AU183" s="54">
        <v>1.8277433832822E-3</v>
      </c>
      <c r="AV183" s="54">
        <v>8.6814757709466506E-2</v>
      </c>
      <c r="AW183" s="54">
        <v>0.13468677405388799</v>
      </c>
      <c r="AX183" s="54">
        <v>2.8475296860103701E-2</v>
      </c>
      <c r="AY183" s="55">
        <v>3.4932291816541602E-2</v>
      </c>
    </row>
    <row r="184" spans="1:51" x14ac:dyDescent="0.35">
      <c r="A184" s="26" t="s">
        <v>422</v>
      </c>
      <c r="B184" s="27" t="s">
        <v>423</v>
      </c>
      <c r="C184" s="33">
        <v>1.10294363119451</v>
      </c>
      <c r="D184" s="34">
        <v>0</v>
      </c>
      <c r="E184" s="34">
        <v>1.01355488864736</v>
      </c>
      <c r="F184" s="34">
        <v>0</v>
      </c>
      <c r="G184" s="34">
        <v>0</v>
      </c>
      <c r="H184" s="34">
        <v>3.5380784791259998</v>
      </c>
      <c r="I184" s="34">
        <v>1.06724789788439</v>
      </c>
      <c r="J184" s="34">
        <v>1.25227359687088</v>
      </c>
      <c r="K184" s="34">
        <v>0.684206175701909</v>
      </c>
      <c r="L184" s="34">
        <v>1.18992828643082</v>
      </c>
      <c r="M184" s="34">
        <v>0.113750614942635</v>
      </c>
      <c r="N184" s="34">
        <v>0.94069569411072496</v>
      </c>
      <c r="O184" s="34">
        <v>1.3291697917405001</v>
      </c>
      <c r="P184" s="34">
        <v>0.62241134018795796</v>
      </c>
      <c r="Q184" s="34">
        <v>0.49494138684297101</v>
      </c>
      <c r="R184" s="34">
        <v>0.51031544629245196</v>
      </c>
      <c r="S184" s="34">
        <v>0.82432834278144596</v>
      </c>
      <c r="T184" s="34">
        <v>0.42003640723816899</v>
      </c>
      <c r="U184" s="35">
        <v>1.47584801008361</v>
      </c>
      <c r="V184" s="22">
        <v>0.73041493133329205</v>
      </c>
      <c r="W184" s="2" t="s">
        <v>117</v>
      </c>
      <c r="X184" s="2" t="s">
        <v>385</v>
      </c>
      <c r="Y184" s="2" t="s">
        <v>723</v>
      </c>
      <c r="Z184" s="2" t="s">
        <v>1289</v>
      </c>
      <c r="AA184" s="2" t="s">
        <v>1615</v>
      </c>
      <c r="AB184" s="2" t="s">
        <v>1075</v>
      </c>
      <c r="AC184" s="2" t="s">
        <v>131</v>
      </c>
      <c r="AD184" s="2" t="s">
        <v>1503</v>
      </c>
      <c r="AE184" s="2" t="s">
        <v>1781</v>
      </c>
      <c r="AF184" s="7" t="s">
        <v>735</v>
      </c>
      <c r="AG184" s="53">
        <v>1.5481754534321501E-3</v>
      </c>
      <c r="AH184" s="54">
        <v>0</v>
      </c>
      <c r="AI184" s="54">
        <v>8.1285589627084501E-2</v>
      </c>
      <c r="AJ184" s="54">
        <v>0</v>
      </c>
      <c r="AK184" s="54">
        <v>0</v>
      </c>
      <c r="AL184" s="54">
        <v>0.17868981206110901</v>
      </c>
      <c r="AM184" s="54">
        <v>0.16290559898600601</v>
      </c>
      <c r="AN184" s="54">
        <v>6.2295043712095599E-2</v>
      </c>
      <c r="AO184" s="54">
        <v>5.2460077629311902E-2</v>
      </c>
      <c r="AP184" s="54">
        <v>5.1415932653687997E-2</v>
      </c>
      <c r="AQ184" s="54">
        <v>3.9403876782396104E-3</v>
      </c>
      <c r="AR184" s="54">
        <v>1.8715752548354399E-2</v>
      </c>
      <c r="AS184" s="54">
        <v>0.12080502252961101</v>
      </c>
      <c r="AT184" s="54">
        <v>5.52657482331044E-2</v>
      </c>
      <c r="AU184" s="54">
        <v>2.0419763948672402E-2</v>
      </c>
      <c r="AV184" s="54">
        <v>4.3594768105367797E-2</v>
      </c>
      <c r="AW184" s="54">
        <v>0.104593065825536</v>
      </c>
      <c r="AX184" s="54">
        <v>1.04169097637074E-2</v>
      </c>
      <c r="AY184" s="55">
        <v>3.1648351244679199E-2</v>
      </c>
    </row>
    <row r="185" spans="1:51" x14ac:dyDescent="0.35">
      <c r="A185" s="26" t="s">
        <v>424</v>
      </c>
      <c r="B185" s="27" t="s">
        <v>425</v>
      </c>
      <c r="C185" s="33">
        <v>1.34322724656601</v>
      </c>
      <c r="D185" s="34">
        <v>0.17835579753952199</v>
      </c>
      <c r="E185" s="34">
        <v>0.68735946103343304</v>
      </c>
      <c r="F185" s="34">
        <v>0</v>
      </c>
      <c r="G185" s="34">
        <v>0.82846923152978902</v>
      </c>
      <c r="H185" s="34">
        <v>0.62437092784338999</v>
      </c>
      <c r="I185" s="34">
        <v>0.96378684375509405</v>
      </c>
      <c r="J185" s="34">
        <v>1.0522142094038001</v>
      </c>
      <c r="K185" s="34">
        <v>0.76521284605463202</v>
      </c>
      <c r="L185" s="34">
        <v>0.54908223132622103</v>
      </c>
      <c r="M185" s="34">
        <v>1.79393344153732</v>
      </c>
      <c r="N185" s="34">
        <v>0.51050661464438296</v>
      </c>
      <c r="O185" s="34">
        <v>1.0011421365886699</v>
      </c>
      <c r="P185" s="34">
        <v>1.0921422450956</v>
      </c>
      <c r="Q185" s="34">
        <v>1.47392944486883</v>
      </c>
      <c r="R185" s="34">
        <v>0.77274941912712303</v>
      </c>
      <c r="S185" s="34">
        <v>1.5586421393698999</v>
      </c>
      <c r="T185" s="34">
        <v>0.77438956705545603</v>
      </c>
      <c r="U185" s="35">
        <v>0.93133049629028997</v>
      </c>
      <c r="V185" s="22">
        <v>0.40488542346276102</v>
      </c>
      <c r="W185" s="2" t="s">
        <v>1901</v>
      </c>
      <c r="X185" s="2" t="s">
        <v>1625</v>
      </c>
      <c r="Y185" s="2" t="s">
        <v>1865</v>
      </c>
      <c r="Z185" s="2" t="s">
        <v>2267</v>
      </c>
      <c r="AA185" s="2" t="s">
        <v>529</v>
      </c>
      <c r="AB185" s="2" t="s">
        <v>799</v>
      </c>
      <c r="AC185" s="2" t="s">
        <v>131</v>
      </c>
      <c r="AD185" s="2" t="s">
        <v>897</v>
      </c>
      <c r="AE185" s="2" t="s">
        <v>1075</v>
      </c>
      <c r="AF185" s="7" t="s">
        <v>433</v>
      </c>
      <c r="AG185" s="53">
        <v>1.8854557864054699E-3</v>
      </c>
      <c r="AH185" s="54">
        <v>1.5961088618299E-4</v>
      </c>
      <c r="AI185" s="54">
        <v>5.5125203086359098E-2</v>
      </c>
      <c r="AJ185" s="54">
        <v>0</v>
      </c>
      <c r="AK185" s="54">
        <v>5.4127170312943604E-3</v>
      </c>
      <c r="AL185" s="54">
        <v>3.1533705204955201E-2</v>
      </c>
      <c r="AM185" s="54">
        <v>0.14711321838908401</v>
      </c>
      <c r="AN185" s="54">
        <v>5.2342978669426103E-2</v>
      </c>
      <c r="AO185" s="54">
        <v>5.8671094667906001E-2</v>
      </c>
      <c r="AP185" s="54">
        <v>2.37254424061858E-2</v>
      </c>
      <c r="AQ185" s="54">
        <v>6.2142901224581902E-2</v>
      </c>
      <c r="AR185" s="54">
        <v>1.01568610697369E-2</v>
      </c>
      <c r="AS185" s="54">
        <v>9.0991383582052499E-2</v>
      </c>
      <c r="AT185" s="54">
        <v>9.6974547947605697E-2</v>
      </c>
      <c r="AU185" s="54">
        <v>6.0809809285090603E-2</v>
      </c>
      <c r="AV185" s="54">
        <v>6.6013741059875203E-2</v>
      </c>
      <c r="AW185" s="54">
        <v>0.19776483643823201</v>
      </c>
      <c r="AX185" s="54">
        <v>1.92048739179865E-2</v>
      </c>
      <c r="AY185" s="55">
        <v>1.997161934704E-2</v>
      </c>
    </row>
    <row r="186" spans="1:51" x14ac:dyDescent="0.35">
      <c r="A186" s="26" t="s">
        <v>426</v>
      </c>
      <c r="B186" s="27" t="s">
        <v>427</v>
      </c>
      <c r="C186" s="33">
        <v>1.72188662927683</v>
      </c>
      <c r="D186" s="34">
        <v>0</v>
      </c>
      <c r="E186" s="34">
        <v>2.4466517268061398</v>
      </c>
      <c r="F186" s="34">
        <v>0</v>
      </c>
      <c r="G186" s="34">
        <v>0.62486559657065899</v>
      </c>
      <c r="H186" s="34">
        <v>0.92176067191147804</v>
      </c>
      <c r="I186" s="34">
        <v>1.32509264612597</v>
      </c>
      <c r="J186" s="34">
        <v>0.49338933039733701</v>
      </c>
      <c r="K186" s="34">
        <v>0.61558806718407599</v>
      </c>
      <c r="L186" s="34">
        <v>7.8233495913222206E-2</v>
      </c>
      <c r="M186" s="34">
        <v>0.17248843913741199</v>
      </c>
      <c r="N186" s="34">
        <v>0.54177441135122295</v>
      </c>
      <c r="O186" s="34">
        <v>0.78175194400353998</v>
      </c>
      <c r="P186" s="34">
        <v>0.26234191654927203</v>
      </c>
      <c r="Q186" s="34">
        <v>0.149723890023542</v>
      </c>
      <c r="R186" s="34">
        <v>0.73564009049081402</v>
      </c>
      <c r="S186" s="34">
        <v>1.72694417727559</v>
      </c>
      <c r="T186" s="34">
        <v>1.92430906359443</v>
      </c>
      <c r="U186" s="35">
        <v>1.2301749631257599</v>
      </c>
      <c r="V186" s="22">
        <v>0.69773770099972598</v>
      </c>
      <c r="W186" s="2" t="s">
        <v>751</v>
      </c>
      <c r="X186" s="2" t="s">
        <v>171</v>
      </c>
      <c r="Y186" s="2" t="s">
        <v>717</v>
      </c>
      <c r="Z186" s="2" t="s">
        <v>163</v>
      </c>
      <c r="AA186" s="2" t="s">
        <v>179</v>
      </c>
      <c r="AB186" s="2" t="s">
        <v>799</v>
      </c>
      <c r="AC186" s="2" t="s">
        <v>131</v>
      </c>
      <c r="AD186" s="2" t="s">
        <v>433</v>
      </c>
      <c r="AE186" s="2" t="s">
        <v>897</v>
      </c>
      <c r="AF186" s="7" t="s">
        <v>1109</v>
      </c>
      <c r="AG186" s="53">
        <v>2.41697085657253E-3</v>
      </c>
      <c r="AH186" s="54">
        <v>0</v>
      </c>
      <c r="AI186" s="54">
        <v>0.19621781755793599</v>
      </c>
      <c r="AJ186" s="54">
        <v>0</v>
      </c>
      <c r="AK186" s="54">
        <v>4.08249398783653E-3</v>
      </c>
      <c r="AL186" s="54">
        <v>4.6553303495368202E-2</v>
      </c>
      <c r="AM186" s="54">
        <v>0.202263233928138</v>
      </c>
      <c r="AN186" s="54">
        <v>2.4543925529520599E-2</v>
      </c>
      <c r="AO186" s="54">
        <v>4.71989276609866E-2</v>
      </c>
      <c r="AP186" s="54">
        <v>3.3804122508946399E-3</v>
      </c>
      <c r="AQ186" s="54">
        <v>5.9751001834900301E-3</v>
      </c>
      <c r="AR186" s="54">
        <v>1.077895421799E-2</v>
      </c>
      <c r="AS186" s="54">
        <v>7.1051540438825098E-2</v>
      </c>
      <c r="AT186" s="54">
        <v>2.3294116567066099E-2</v>
      </c>
      <c r="AU186" s="54">
        <v>6.1771485938146098E-3</v>
      </c>
      <c r="AV186" s="54">
        <v>6.2843598772003698E-2</v>
      </c>
      <c r="AW186" s="54">
        <v>0.219119465674737</v>
      </c>
      <c r="AX186" s="54">
        <v>4.7722896224043902E-2</v>
      </c>
      <c r="AY186" s="55">
        <v>2.63800940607757E-2</v>
      </c>
    </row>
    <row r="187" spans="1:51" x14ac:dyDescent="0.35">
      <c r="A187" s="26" t="s">
        <v>428</v>
      </c>
      <c r="B187" s="27" t="s">
        <v>429</v>
      </c>
      <c r="C187" s="33">
        <v>17.129623018308699</v>
      </c>
      <c r="D187" s="34">
        <v>0</v>
      </c>
      <c r="E187" s="34">
        <v>0.56963021694871196</v>
      </c>
      <c r="F187" s="34">
        <v>0.17503904878375301</v>
      </c>
      <c r="G187" s="34">
        <v>0</v>
      </c>
      <c r="H187" s="34">
        <v>0.89398256473304205</v>
      </c>
      <c r="I187" s="34">
        <v>1.42263853832523</v>
      </c>
      <c r="J187" s="34">
        <v>0.93970934695728003</v>
      </c>
      <c r="K187" s="34">
        <v>4.5072930857868299</v>
      </c>
      <c r="L187" s="34">
        <v>0.102249250265116</v>
      </c>
      <c r="M187" s="34">
        <v>8.7616703766075194E-2</v>
      </c>
      <c r="N187" s="34">
        <v>1.19871088577605</v>
      </c>
      <c r="O187" s="34">
        <v>0.25144472725814299</v>
      </c>
      <c r="P187" s="34">
        <v>0.125734274349588</v>
      </c>
      <c r="Q187" s="34">
        <v>5.2708916451649102E-2</v>
      </c>
      <c r="R187" s="34">
        <v>0.654389241585148</v>
      </c>
      <c r="S187" s="34">
        <v>1.0123755528277101</v>
      </c>
      <c r="T187" s="34">
        <v>0.45470233623765</v>
      </c>
      <c r="U187" s="35">
        <v>0.549287137160546</v>
      </c>
      <c r="V187" s="22">
        <v>0.84693037843743502</v>
      </c>
      <c r="W187" s="2" t="s">
        <v>1551</v>
      </c>
      <c r="X187" s="2" t="s">
        <v>885</v>
      </c>
      <c r="Y187" s="2" t="s">
        <v>853</v>
      </c>
      <c r="Z187" s="2" t="s">
        <v>1465</v>
      </c>
      <c r="AA187" s="2" t="s">
        <v>691</v>
      </c>
      <c r="AB187" s="2" t="s">
        <v>799</v>
      </c>
      <c r="AC187" s="2" t="s">
        <v>131</v>
      </c>
      <c r="AD187" s="2" t="s">
        <v>1503</v>
      </c>
      <c r="AE187" s="2" t="s">
        <v>897</v>
      </c>
      <c r="AF187" s="7" t="s">
        <v>261</v>
      </c>
      <c r="AG187" s="53">
        <v>2.4044439927333801E-2</v>
      </c>
      <c r="AH187" s="54">
        <v>0</v>
      </c>
      <c r="AI187" s="54">
        <v>4.5683493388181097E-2</v>
      </c>
      <c r="AJ187" s="54">
        <v>7.2963656732096395E-4</v>
      </c>
      <c r="AK187" s="54">
        <v>0</v>
      </c>
      <c r="AL187" s="54">
        <v>4.5150376799306301E-2</v>
      </c>
      <c r="AM187" s="54">
        <v>0.217152719331525</v>
      </c>
      <c r="AN187" s="54">
        <v>4.6746361970454203E-2</v>
      </c>
      <c r="AO187" s="54">
        <v>0.34558727116993199</v>
      </c>
      <c r="AP187" s="54">
        <v>4.41811546584069E-3</v>
      </c>
      <c r="AQ187" s="54">
        <v>3.0350937452243302E-3</v>
      </c>
      <c r="AR187" s="54">
        <v>2.3849132568222998E-2</v>
      </c>
      <c r="AS187" s="54">
        <v>2.2853202149287401E-2</v>
      </c>
      <c r="AT187" s="54">
        <v>1.1164318999036801E-2</v>
      </c>
      <c r="AU187" s="54">
        <v>2.1746082678562599E-3</v>
      </c>
      <c r="AV187" s="54">
        <v>5.5902574466074897E-2</v>
      </c>
      <c r="AW187" s="54">
        <v>0.12845301725255201</v>
      </c>
      <c r="AX187" s="54">
        <v>1.12766253694022E-2</v>
      </c>
      <c r="AY187" s="55">
        <v>1.17790125624497E-2</v>
      </c>
    </row>
    <row r="188" spans="1:51" x14ac:dyDescent="0.35">
      <c r="A188" s="26" t="s">
        <v>430</v>
      </c>
      <c r="B188" s="27" t="s">
        <v>431</v>
      </c>
      <c r="C188" s="33">
        <v>0</v>
      </c>
      <c r="D188" s="34">
        <v>0</v>
      </c>
      <c r="E188" s="34">
        <v>0.111776092224755</v>
      </c>
      <c r="F188" s="34">
        <v>0</v>
      </c>
      <c r="G188" s="34">
        <v>0</v>
      </c>
      <c r="H188" s="34">
        <v>1.00642124770812</v>
      </c>
      <c r="I188" s="34">
        <v>1.2475326135264799</v>
      </c>
      <c r="J188" s="34">
        <v>0.23788092756194201</v>
      </c>
      <c r="K188" s="34">
        <v>0.80503368524860497</v>
      </c>
      <c r="L188" s="34">
        <v>1.04339897851803</v>
      </c>
      <c r="M188" s="34">
        <v>0.12212561108989101</v>
      </c>
      <c r="N188" s="34">
        <v>0.61468149594016797</v>
      </c>
      <c r="O188" s="34">
        <v>1.1344085904669099</v>
      </c>
      <c r="P188" s="34">
        <v>0.63006375274161996</v>
      </c>
      <c r="Q188" s="34">
        <v>0.248202361259759</v>
      </c>
      <c r="R188" s="34">
        <v>1.0802615926649799</v>
      </c>
      <c r="S188" s="34">
        <v>0.322607469807345</v>
      </c>
      <c r="T188" s="34">
        <v>0.67680388342776099</v>
      </c>
      <c r="U188" s="35">
        <v>13.7748011352963</v>
      </c>
      <c r="V188" s="22">
        <v>0.72372484164674</v>
      </c>
      <c r="W188" s="2" t="s">
        <v>1523</v>
      </c>
      <c r="X188" s="2" t="s">
        <v>609</v>
      </c>
      <c r="Y188" s="2" t="s">
        <v>1809</v>
      </c>
      <c r="Z188" s="2" t="s">
        <v>459</v>
      </c>
      <c r="AA188" s="2" t="s">
        <v>1171</v>
      </c>
      <c r="AB188" s="2" t="s">
        <v>131</v>
      </c>
      <c r="AC188" s="2" t="s">
        <v>1075</v>
      </c>
      <c r="AD188" s="2" t="s">
        <v>1679</v>
      </c>
      <c r="AE188" s="2" t="s">
        <v>929</v>
      </c>
      <c r="AF188" s="7" t="s">
        <v>1753</v>
      </c>
      <c r="AG188" s="53">
        <v>0</v>
      </c>
      <c r="AH188" s="54">
        <v>0</v>
      </c>
      <c r="AI188" s="54">
        <v>8.9642758023948908E-3</v>
      </c>
      <c r="AJ188" s="54">
        <v>0</v>
      </c>
      <c r="AK188" s="54">
        <v>0</v>
      </c>
      <c r="AL188" s="54">
        <v>5.0829065739575102E-2</v>
      </c>
      <c r="AM188" s="54">
        <v>0.19042440661066101</v>
      </c>
      <c r="AN188" s="54">
        <v>1.1833518504082201E-2</v>
      </c>
      <c r="AO188" s="54">
        <v>6.1724274235069598E-2</v>
      </c>
      <c r="AP188" s="54">
        <v>4.5084508219671401E-2</v>
      </c>
      <c r="AQ188" s="54">
        <v>4.2305024318222096E-3</v>
      </c>
      <c r="AR188" s="54">
        <v>1.2229488075784001E-2</v>
      </c>
      <c r="AS188" s="54">
        <v>0.10310364874429399</v>
      </c>
      <c r="AT188" s="54">
        <v>5.5945228631772703E-2</v>
      </c>
      <c r="AU188" s="54">
        <v>1.0240068345780499E-2</v>
      </c>
      <c r="AV188" s="54">
        <v>9.2283613924506597E-2</v>
      </c>
      <c r="AW188" s="54">
        <v>4.09333302935036E-2</v>
      </c>
      <c r="AX188" s="54">
        <v>1.6784747369282399E-2</v>
      </c>
      <c r="AY188" s="55">
        <v>0.29538932307179999</v>
      </c>
    </row>
    <row r="189" spans="1:51" x14ac:dyDescent="0.35">
      <c r="A189" s="26" t="s">
        <v>432</v>
      </c>
      <c r="B189" s="27" t="s">
        <v>433</v>
      </c>
      <c r="C189" s="33">
        <v>0.16065915472407699</v>
      </c>
      <c r="D189" s="34">
        <v>0</v>
      </c>
      <c r="E189" s="34">
        <v>0.44702997934512001</v>
      </c>
      <c r="F189" s="34">
        <v>0</v>
      </c>
      <c r="G189" s="34">
        <v>0</v>
      </c>
      <c r="H189" s="34">
        <v>0.35659853151184001</v>
      </c>
      <c r="I189" s="34">
        <v>0.33578601337820402</v>
      </c>
      <c r="J189" s="34">
        <v>0.36897814718057298</v>
      </c>
      <c r="K189" s="34">
        <v>0.29401717508271802</v>
      </c>
      <c r="L189" s="34">
        <v>1.4043815609545101</v>
      </c>
      <c r="M189" s="34">
        <v>7.5812211763342199E-2</v>
      </c>
      <c r="N189" s="34">
        <v>2.1488280327589102</v>
      </c>
      <c r="O189" s="34">
        <v>3.3243024879980201</v>
      </c>
      <c r="P189" s="34">
        <v>0.217392800606314</v>
      </c>
      <c r="Q189" s="34">
        <v>3.0077095424185199E-2</v>
      </c>
      <c r="R189" s="34">
        <v>4.4312038036867403</v>
      </c>
      <c r="S189" s="34">
        <v>0.13353690535530399</v>
      </c>
      <c r="T189" s="34">
        <v>0.415308735582475</v>
      </c>
      <c r="U189" s="35">
        <v>0.89674970339276106</v>
      </c>
      <c r="V189" s="22">
        <v>1.1264334992363201</v>
      </c>
      <c r="W189" s="2" t="s">
        <v>1849</v>
      </c>
      <c r="X189" s="2" t="s">
        <v>1395</v>
      </c>
      <c r="Y189" s="2" t="s">
        <v>1149</v>
      </c>
      <c r="Z189" s="2" t="s">
        <v>275</v>
      </c>
      <c r="AA189" s="2" t="s">
        <v>1539</v>
      </c>
      <c r="AB189" s="2" t="s">
        <v>799</v>
      </c>
      <c r="AC189" s="2" t="s">
        <v>929</v>
      </c>
      <c r="AD189" s="2" t="s">
        <v>1109</v>
      </c>
      <c r="AE189" s="2" t="s">
        <v>2335</v>
      </c>
      <c r="AF189" s="7" t="s">
        <v>1291</v>
      </c>
      <c r="AG189" s="53">
        <v>2.2551339223346901E-4</v>
      </c>
      <c r="AH189" s="54">
        <v>0</v>
      </c>
      <c r="AI189" s="54">
        <v>3.58511372783622E-2</v>
      </c>
      <c r="AJ189" s="54">
        <v>0</v>
      </c>
      <c r="AK189" s="54">
        <v>0</v>
      </c>
      <c r="AL189" s="54">
        <v>1.80099240175302E-2</v>
      </c>
      <c r="AM189" s="54">
        <v>5.1254653908369897E-2</v>
      </c>
      <c r="AN189" s="54">
        <v>1.8355022308908401E-2</v>
      </c>
      <c r="AO189" s="54">
        <v>2.2543152016082198E-2</v>
      </c>
      <c r="AP189" s="54">
        <v>6.0682302103015298E-2</v>
      </c>
      <c r="AQ189" s="54">
        <v>2.62617925400242E-3</v>
      </c>
      <c r="AR189" s="54">
        <v>4.2752331048035198E-2</v>
      </c>
      <c r="AS189" s="54">
        <v>0.30213780019178099</v>
      </c>
      <c r="AT189" s="54">
        <v>1.93029512964366E-2</v>
      </c>
      <c r="AU189" s="54">
        <v>1.24088872975663E-3</v>
      </c>
      <c r="AV189" s="54">
        <v>0.37854488562480498</v>
      </c>
      <c r="AW189" s="54">
        <v>1.6943532821931399E-2</v>
      </c>
      <c r="AX189" s="54">
        <v>1.02996634293869E-2</v>
      </c>
      <c r="AY189" s="55">
        <v>1.92300625793628E-2</v>
      </c>
    </row>
    <row r="190" spans="1:51" x14ac:dyDescent="0.35">
      <c r="A190" s="26" t="s">
        <v>434</v>
      </c>
      <c r="B190" s="27" t="s">
        <v>435</v>
      </c>
      <c r="C190" s="33">
        <v>0.13505080899204899</v>
      </c>
      <c r="D190" s="34">
        <v>0</v>
      </c>
      <c r="E190" s="34">
        <v>1.2986661550416401</v>
      </c>
      <c r="F190" s="34">
        <v>0</v>
      </c>
      <c r="G190" s="34">
        <v>3.7776772577078899</v>
      </c>
      <c r="H190" s="34">
        <v>0.93167223133289601</v>
      </c>
      <c r="I190" s="34">
        <v>2.6071480204228901</v>
      </c>
      <c r="J190" s="34">
        <v>3.3920557785114802</v>
      </c>
      <c r="K190" s="34">
        <v>0.99961191416621398</v>
      </c>
      <c r="L190" s="34">
        <v>0.42736605283154</v>
      </c>
      <c r="M190" s="34">
        <v>0.46558074014816703</v>
      </c>
      <c r="N190" s="34">
        <v>1.22958502249921E-2</v>
      </c>
      <c r="O190" s="34">
        <v>0.349396625922194</v>
      </c>
      <c r="P190" s="34">
        <v>0.55182372678864799</v>
      </c>
      <c r="Q190" s="34">
        <v>1.04786861574276E-2</v>
      </c>
      <c r="R190" s="34">
        <v>0.25435984465129102</v>
      </c>
      <c r="S190" s="34">
        <v>0.30741942074059603</v>
      </c>
      <c r="T190" s="34">
        <v>5.7435176690054102E-2</v>
      </c>
      <c r="U190" s="35">
        <v>0.111894793698794</v>
      </c>
      <c r="V190" s="22">
        <v>0.93275964815939805</v>
      </c>
      <c r="W190" s="2" t="s">
        <v>271</v>
      </c>
      <c r="X190" s="2" t="s">
        <v>1139</v>
      </c>
      <c r="Y190" s="2" t="s">
        <v>1397</v>
      </c>
      <c r="Z190" s="2" t="s">
        <v>251</v>
      </c>
      <c r="AA190" s="2" t="s">
        <v>2097</v>
      </c>
      <c r="AB190" s="2" t="s">
        <v>799</v>
      </c>
      <c r="AC190" s="2" t="s">
        <v>131</v>
      </c>
      <c r="AD190" s="2" t="s">
        <v>1503</v>
      </c>
      <c r="AE190" s="2" t="s">
        <v>433</v>
      </c>
      <c r="AF190" s="7" t="s">
        <v>735</v>
      </c>
      <c r="AG190" s="53">
        <v>1.8956757311450699E-4</v>
      </c>
      <c r="AH190" s="54">
        <v>0</v>
      </c>
      <c r="AI190" s="54">
        <v>0.104151087744421</v>
      </c>
      <c r="AJ190" s="54">
        <v>0</v>
      </c>
      <c r="AK190" s="54">
        <v>2.4681059058490398E-2</v>
      </c>
      <c r="AL190" s="54">
        <v>4.7053884446495997E-2</v>
      </c>
      <c r="AM190" s="54">
        <v>0.397957223203808</v>
      </c>
      <c r="AN190" s="54">
        <v>0.16873969356556501</v>
      </c>
      <c r="AO190" s="54">
        <v>7.6643153012391496E-2</v>
      </c>
      <c r="AP190" s="54">
        <v>1.8466175181672501E-2</v>
      </c>
      <c r="AQ190" s="54">
        <v>1.6127988517958301E-2</v>
      </c>
      <c r="AR190" s="54">
        <v>2.4463393595112299E-4</v>
      </c>
      <c r="AS190" s="54">
        <v>3.1755812935704598E-2</v>
      </c>
      <c r="AT190" s="54">
        <v>4.8998064759786103E-2</v>
      </c>
      <c r="AU190" s="54">
        <v>4.3231845934674099E-4</v>
      </c>
      <c r="AV190" s="54">
        <v>2.1729223607579499E-2</v>
      </c>
      <c r="AW190" s="54">
        <v>3.9006228514569398E-2</v>
      </c>
      <c r="AX190" s="54">
        <v>1.4243933205143201E-3</v>
      </c>
      <c r="AY190" s="55">
        <v>2.39949216263112E-3</v>
      </c>
    </row>
    <row r="191" spans="1:51" x14ac:dyDescent="0.35">
      <c r="A191" s="26" t="s">
        <v>436</v>
      </c>
      <c r="B191" s="27" t="s">
        <v>437</v>
      </c>
      <c r="C191" s="33">
        <v>3.2496749928273401</v>
      </c>
      <c r="D191" s="34">
        <v>1.19814826303277</v>
      </c>
      <c r="E191" s="34">
        <v>0.26052383542276197</v>
      </c>
      <c r="F191" s="34">
        <v>0</v>
      </c>
      <c r="G191" s="34">
        <v>0.18722342314896001</v>
      </c>
      <c r="H191" s="34">
        <v>1.0390932387843499</v>
      </c>
      <c r="I191" s="34">
        <v>1.1448208651971801</v>
      </c>
      <c r="J191" s="34">
        <v>0.31221690432502103</v>
      </c>
      <c r="K191" s="34">
        <v>4.0362417207611099</v>
      </c>
      <c r="L191" s="34">
        <v>0.292940192438502</v>
      </c>
      <c r="M191" s="34">
        <v>0.270567228640474</v>
      </c>
      <c r="N191" s="34">
        <v>0.731296247453607</v>
      </c>
      <c r="O191" s="34">
        <v>0.55198936956713995</v>
      </c>
      <c r="P191" s="34">
        <v>0.494490701037267</v>
      </c>
      <c r="Q191" s="34">
        <v>0.56119533789506004</v>
      </c>
      <c r="R191" s="34">
        <v>1.06718835107806</v>
      </c>
      <c r="S191" s="34">
        <v>0.96697268672088599</v>
      </c>
      <c r="T191" s="34">
        <v>1.6578505457378201</v>
      </c>
      <c r="U191" s="35">
        <v>0.52410390785957595</v>
      </c>
      <c r="V191" s="22">
        <v>0.70255862056618201</v>
      </c>
      <c r="W191" s="2" t="s">
        <v>145</v>
      </c>
      <c r="X191" s="2" t="s">
        <v>283</v>
      </c>
      <c r="Y191" s="2" t="s">
        <v>157</v>
      </c>
      <c r="Z191" s="2" t="s">
        <v>1939</v>
      </c>
      <c r="AA191" s="2" t="s">
        <v>2381</v>
      </c>
      <c r="AB191" s="2" t="s">
        <v>799</v>
      </c>
      <c r="AC191" s="2" t="s">
        <v>897</v>
      </c>
      <c r="AD191" s="2" t="s">
        <v>1503</v>
      </c>
      <c r="AE191" s="2" t="s">
        <v>131</v>
      </c>
      <c r="AF191" s="7" t="s">
        <v>1711</v>
      </c>
      <c r="AG191" s="53">
        <v>4.56149064488349E-3</v>
      </c>
      <c r="AH191" s="54">
        <v>1.0722247814730799E-3</v>
      </c>
      <c r="AI191" s="54">
        <v>2.0893622843169701E-2</v>
      </c>
      <c r="AJ191" s="54">
        <v>0</v>
      </c>
      <c r="AK191" s="54">
        <v>1.2232046436587199E-3</v>
      </c>
      <c r="AL191" s="54">
        <v>5.2479156877891099E-2</v>
      </c>
      <c r="AM191" s="54">
        <v>0.17474640066878599</v>
      </c>
      <c r="AN191" s="54">
        <v>1.5531402842942601E-2</v>
      </c>
      <c r="AO191" s="54">
        <v>0.30947039287474298</v>
      </c>
      <c r="AP191" s="54">
        <v>1.2657731879922101E-2</v>
      </c>
      <c r="AQ191" s="54">
        <v>9.3726066835596606E-3</v>
      </c>
      <c r="AR191" s="54">
        <v>1.4549614389189299E-2</v>
      </c>
      <c r="AS191" s="54">
        <v>5.0168976635667398E-2</v>
      </c>
      <c r="AT191" s="54">
        <v>4.39072954211987E-2</v>
      </c>
      <c r="AU191" s="54">
        <v>2.31531988100812E-2</v>
      </c>
      <c r="AV191" s="54">
        <v>9.1166804822396003E-2</v>
      </c>
      <c r="AW191" s="54">
        <v>0.122692175708082</v>
      </c>
      <c r="AX191" s="54">
        <v>4.1114720626756501E-2</v>
      </c>
      <c r="AY191" s="55">
        <v>1.1238978845598799E-2</v>
      </c>
    </row>
    <row r="192" spans="1:51" x14ac:dyDescent="0.35">
      <c r="A192" s="26" t="s">
        <v>438</v>
      </c>
      <c r="B192" s="27" t="s">
        <v>439</v>
      </c>
      <c r="C192" s="33">
        <v>0</v>
      </c>
      <c r="D192" s="34">
        <v>0</v>
      </c>
      <c r="E192" s="34">
        <v>0.20681726103144199</v>
      </c>
      <c r="F192" s="34">
        <v>0</v>
      </c>
      <c r="G192" s="34">
        <v>0</v>
      </c>
      <c r="H192" s="34">
        <v>0.88832723902503996</v>
      </c>
      <c r="I192" s="34">
        <v>1.6845199804362101</v>
      </c>
      <c r="J192" s="34">
        <v>0.444067413905535</v>
      </c>
      <c r="K192" s="34">
        <v>2.6976470212524801</v>
      </c>
      <c r="L192" s="34">
        <v>0.103153374614568</v>
      </c>
      <c r="M192" s="34">
        <v>0.12760986211447101</v>
      </c>
      <c r="N192" s="34">
        <v>9.8515117430751503E-2</v>
      </c>
      <c r="O192" s="34">
        <v>0.22265957577977899</v>
      </c>
      <c r="P192" s="34">
        <v>0.35210487886684899</v>
      </c>
      <c r="Q192" s="34">
        <v>1.49040577981657</v>
      </c>
      <c r="R192" s="34">
        <v>1.66860411312302</v>
      </c>
      <c r="S192" s="34">
        <v>1.21452578432877</v>
      </c>
      <c r="T192" s="34">
        <v>0.348734429266297</v>
      </c>
      <c r="U192" s="35">
        <v>1.08988808704785</v>
      </c>
      <c r="V192" s="22">
        <v>0.70156459386499803</v>
      </c>
      <c r="W192" s="2" t="s">
        <v>691</v>
      </c>
      <c r="X192" s="2" t="s">
        <v>2373</v>
      </c>
      <c r="Y192" s="2" t="s">
        <v>2501</v>
      </c>
      <c r="Z192" s="2" t="s">
        <v>507</v>
      </c>
      <c r="AA192" s="2" t="s">
        <v>2359</v>
      </c>
      <c r="AB192" s="2" t="s">
        <v>799</v>
      </c>
      <c r="AC192" s="2" t="s">
        <v>1503</v>
      </c>
      <c r="AD192" s="2" t="s">
        <v>897</v>
      </c>
      <c r="AE192" s="2" t="s">
        <v>1075</v>
      </c>
      <c r="AF192" s="7" t="s">
        <v>1711</v>
      </c>
      <c r="AG192" s="53">
        <v>0</v>
      </c>
      <c r="AH192" s="54">
        <v>0</v>
      </c>
      <c r="AI192" s="54">
        <v>1.6586435718774901E-2</v>
      </c>
      <c r="AJ192" s="54">
        <v>0</v>
      </c>
      <c r="AK192" s="54">
        <v>0</v>
      </c>
      <c r="AL192" s="54">
        <v>4.48647559195351E-2</v>
      </c>
      <c r="AM192" s="54">
        <v>0.25712651855378399</v>
      </c>
      <c r="AN192" s="54">
        <v>2.2090379474170901E-2</v>
      </c>
      <c r="AO192" s="54">
        <v>0.206836443716993</v>
      </c>
      <c r="AP192" s="54">
        <v>4.4571820190036499E-3</v>
      </c>
      <c r="AQ192" s="54">
        <v>4.42048008752565E-3</v>
      </c>
      <c r="AR192" s="54">
        <v>1.9600223235304798E-3</v>
      </c>
      <c r="AS192" s="54">
        <v>2.0236989461886099E-2</v>
      </c>
      <c r="AT192" s="54">
        <v>3.1264436122302397E-2</v>
      </c>
      <c r="AU192" s="54">
        <v>6.1489572342526902E-2</v>
      </c>
      <c r="AV192" s="54">
        <v>0.142544008612222</v>
      </c>
      <c r="AW192" s="54">
        <v>0.15410239914653701</v>
      </c>
      <c r="AX192" s="54">
        <v>8.6486195447938105E-3</v>
      </c>
      <c r="AY192" s="55">
        <v>2.3371756956414299E-2</v>
      </c>
    </row>
    <row r="193" spans="1:51" x14ac:dyDescent="0.35">
      <c r="A193" s="26" t="s">
        <v>440</v>
      </c>
      <c r="B193" s="27" t="s">
        <v>441</v>
      </c>
      <c r="C193" s="33">
        <v>0</v>
      </c>
      <c r="D193" s="34">
        <v>0</v>
      </c>
      <c r="E193" s="34">
        <v>9.9615618822451499E-2</v>
      </c>
      <c r="F193" s="34">
        <v>0</v>
      </c>
      <c r="G193" s="34">
        <v>0.53630864222849395</v>
      </c>
      <c r="H193" s="34">
        <v>1.2755144979803299</v>
      </c>
      <c r="I193" s="34">
        <v>1.2867791749374</v>
      </c>
      <c r="J193" s="34">
        <v>0.22267996878278301</v>
      </c>
      <c r="K193" s="34">
        <v>1.72867237845382</v>
      </c>
      <c r="L193" s="34">
        <v>2.25093159226157</v>
      </c>
      <c r="M193" s="34">
        <v>2.03380890493007</v>
      </c>
      <c r="N193" s="34">
        <v>0.42124470905295702</v>
      </c>
      <c r="O193" s="34">
        <v>1.0718505407380801</v>
      </c>
      <c r="P193" s="34">
        <v>0.67710564979405996</v>
      </c>
      <c r="Q193" s="34">
        <v>0.468324570470188</v>
      </c>
      <c r="R193" s="34">
        <v>0.971511568607484</v>
      </c>
      <c r="S193" s="34">
        <v>0.80653176772929103</v>
      </c>
      <c r="T193" s="34">
        <v>0.684140933078208</v>
      </c>
      <c r="U193" s="35">
        <v>1.3430941958304301</v>
      </c>
      <c r="V193" s="22">
        <v>0.58690915364044505</v>
      </c>
      <c r="W193" s="2" t="s">
        <v>2443</v>
      </c>
      <c r="X193" s="2" t="s">
        <v>2347</v>
      </c>
      <c r="Y193" s="2" t="s">
        <v>661</v>
      </c>
      <c r="Z193" s="2" t="s">
        <v>1945</v>
      </c>
      <c r="AA193" s="2" t="s">
        <v>1007</v>
      </c>
      <c r="AB193" s="2" t="s">
        <v>131</v>
      </c>
      <c r="AC193" s="2" t="s">
        <v>1075</v>
      </c>
      <c r="AD193" s="2" t="s">
        <v>1109</v>
      </c>
      <c r="AE193" s="2" t="s">
        <v>433</v>
      </c>
      <c r="AF193" s="7" t="s">
        <v>1781</v>
      </c>
      <c r="AG193" s="53">
        <v>0</v>
      </c>
      <c r="AH193" s="54">
        <v>0</v>
      </c>
      <c r="AI193" s="54">
        <v>7.9890239815785004E-3</v>
      </c>
      <c r="AJ193" s="54">
        <v>0</v>
      </c>
      <c r="AK193" s="54">
        <v>3.50391639344321E-3</v>
      </c>
      <c r="AL193" s="54">
        <v>6.4419556341109394E-2</v>
      </c>
      <c r="AM193" s="54">
        <v>0.19641503409979599</v>
      </c>
      <c r="AN193" s="54">
        <v>1.10773383897847E-2</v>
      </c>
      <c r="AO193" s="54">
        <v>0.132542339414434</v>
      </c>
      <c r="AP193" s="54">
        <v>9.7261111006044204E-2</v>
      </c>
      <c r="AQ193" s="54">
        <v>7.04523272504676E-2</v>
      </c>
      <c r="AR193" s="54">
        <v>8.3809374129129293E-3</v>
      </c>
      <c r="AS193" s="54">
        <v>9.7417899147921497E-2</v>
      </c>
      <c r="AT193" s="54">
        <v>6.0122218141833099E-2</v>
      </c>
      <c r="AU193" s="54">
        <v>1.93216357220874E-2</v>
      </c>
      <c r="AV193" s="54">
        <v>8.2993414862958706E-2</v>
      </c>
      <c r="AW193" s="54">
        <v>0.10233498703666601</v>
      </c>
      <c r="AX193" s="54">
        <v>1.6966706320514901E-2</v>
      </c>
      <c r="AY193" s="55">
        <v>2.88015544784474E-2</v>
      </c>
    </row>
    <row r="194" spans="1:51" x14ac:dyDescent="0.35">
      <c r="A194" s="26" t="s">
        <v>442</v>
      </c>
      <c r="B194" s="27" t="s">
        <v>443</v>
      </c>
      <c r="C194" s="33">
        <v>1.1701964496661901</v>
      </c>
      <c r="D194" s="34">
        <v>0</v>
      </c>
      <c r="E194" s="34">
        <v>0.28290040265352201</v>
      </c>
      <c r="F194" s="34">
        <v>0</v>
      </c>
      <c r="G194" s="34">
        <v>0</v>
      </c>
      <c r="H194" s="34">
        <v>0.71193675126292999</v>
      </c>
      <c r="I194" s="34">
        <v>0.81882759152451301</v>
      </c>
      <c r="J194" s="34">
        <v>0.41290346651218401</v>
      </c>
      <c r="K194" s="34">
        <v>2.85003478051794</v>
      </c>
      <c r="L194" s="34">
        <v>0.60310459161713104</v>
      </c>
      <c r="M194" s="34">
        <v>0.39720805622441901</v>
      </c>
      <c r="N194" s="34">
        <v>1.07072677586986</v>
      </c>
      <c r="O194" s="34">
        <v>0.86738127305907997</v>
      </c>
      <c r="P194" s="34">
        <v>0.491020894808752</v>
      </c>
      <c r="Q194" s="34">
        <v>9.0796356053742006E-2</v>
      </c>
      <c r="R194" s="34">
        <v>2.0552893905646301</v>
      </c>
      <c r="S194" s="34">
        <v>1.1711631570541501</v>
      </c>
      <c r="T194" s="34">
        <v>1.07899755717373</v>
      </c>
      <c r="U194" s="35">
        <v>1.7453480074911401</v>
      </c>
      <c r="V194" s="22">
        <v>0.56914079238362003</v>
      </c>
      <c r="W194" s="2" t="s">
        <v>1575</v>
      </c>
      <c r="X194" s="2" t="s">
        <v>705</v>
      </c>
      <c r="Y194" s="2" t="s">
        <v>711</v>
      </c>
      <c r="Z194" s="2" t="s">
        <v>299</v>
      </c>
      <c r="AA194" s="2" t="s">
        <v>1111</v>
      </c>
      <c r="AB194" s="2" t="s">
        <v>1075</v>
      </c>
      <c r="AC194" s="2" t="s">
        <v>929</v>
      </c>
      <c r="AD194" s="2" t="s">
        <v>897</v>
      </c>
      <c r="AE194" s="2" t="s">
        <v>1255</v>
      </c>
      <c r="AF194" s="7" t="s">
        <v>593</v>
      </c>
      <c r="AG194" s="53">
        <v>1.64257661754171E-3</v>
      </c>
      <c r="AH194" s="54">
        <v>0</v>
      </c>
      <c r="AI194" s="54">
        <v>2.26881901444136E-2</v>
      </c>
      <c r="AJ194" s="54">
        <v>0</v>
      </c>
      <c r="AK194" s="54">
        <v>0</v>
      </c>
      <c r="AL194" s="54">
        <v>3.5956196289347202E-2</v>
      </c>
      <c r="AM194" s="54">
        <v>0.12498651862233</v>
      </c>
      <c r="AN194" s="54">
        <v>2.05401116493431E-2</v>
      </c>
      <c r="AO194" s="54">
        <v>0.21852045646742199</v>
      </c>
      <c r="AP194" s="54">
        <v>2.6059709160060601E-2</v>
      </c>
      <c r="AQ194" s="54">
        <v>1.37595188494895E-2</v>
      </c>
      <c r="AR194" s="54">
        <v>2.1302805476346699E-2</v>
      </c>
      <c r="AS194" s="54">
        <v>7.8834182724280694E-2</v>
      </c>
      <c r="AT194" s="54">
        <v>4.3599201038816697E-2</v>
      </c>
      <c r="AU194" s="54">
        <v>3.7459792357296901E-3</v>
      </c>
      <c r="AV194" s="54">
        <v>0.175577410054995</v>
      </c>
      <c r="AW194" s="54">
        <v>0.14860042876226201</v>
      </c>
      <c r="AX194" s="54">
        <v>2.6759157050798701E-2</v>
      </c>
      <c r="AY194" s="55">
        <v>3.7427557856822301E-2</v>
      </c>
    </row>
    <row r="195" spans="1:51" x14ac:dyDescent="0.35">
      <c r="A195" s="26" t="s">
        <v>444</v>
      </c>
      <c r="B195" s="27" t="s">
        <v>445</v>
      </c>
      <c r="C195" s="33">
        <v>0</v>
      </c>
      <c r="D195" s="34">
        <v>0</v>
      </c>
      <c r="E195" s="34">
        <v>1.8374129380373301</v>
      </c>
      <c r="F195" s="34">
        <v>0</v>
      </c>
      <c r="G195" s="34">
        <v>8.8651147234960398E-2</v>
      </c>
      <c r="H195" s="34">
        <v>1.7018222785247501</v>
      </c>
      <c r="I195" s="34">
        <v>1.01856278447479</v>
      </c>
      <c r="J195" s="34">
        <v>0.19167792168735401</v>
      </c>
      <c r="K195" s="34">
        <v>1.4534543806487501</v>
      </c>
      <c r="L195" s="34">
        <v>0.22741958737551099</v>
      </c>
      <c r="M195" s="34">
        <v>8.6277852926578497E-2</v>
      </c>
      <c r="N195" s="34">
        <v>0.17845526387166399</v>
      </c>
      <c r="O195" s="34">
        <v>0.43260487585820701</v>
      </c>
      <c r="P195" s="34">
        <v>0.865016687257811</v>
      </c>
      <c r="Q195" s="34">
        <v>2.6813874328928402</v>
      </c>
      <c r="R195" s="34">
        <v>1.61520591396545</v>
      </c>
      <c r="S195" s="34">
        <v>0.52149579001865698</v>
      </c>
      <c r="T195" s="34">
        <v>1.0077157950978499</v>
      </c>
      <c r="U195" s="35">
        <v>0.81154520693209997</v>
      </c>
      <c r="V195" s="22">
        <v>0.80332292372483505</v>
      </c>
      <c r="W195" s="2" t="s">
        <v>1409</v>
      </c>
      <c r="X195" s="2" t="s">
        <v>2417</v>
      </c>
      <c r="Y195" s="2" t="s">
        <v>327</v>
      </c>
      <c r="Z195" s="2" t="s">
        <v>1851</v>
      </c>
      <c r="AA195" s="2" t="s">
        <v>1267</v>
      </c>
      <c r="AB195" s="2" t="s">
        <v>1503</v>
      </c>
      <c r="AC195" s="2" t="s">
        <v>1711</v>
      </c>
      <c r="AD195" s="2" t="s">
        <v>1679</v>
      </c>
      <c r="AE195" s="2" t="s">
        <v>929</v>
      </c>
      <c r="AF195" s="7" t="s">
        <v>1145</v>
      </c>
      <c r="AG195" s="53">
        <v>0</v>
      </c>
      <c r="AH195" s="54">
        <v>0</v>
      </c>
      <c r="AI195" s="54">
        <v>0.147357775814313</v>
      </c>
      <c r="AJ195" s="54">
        <v>0</v>
      </c>
      <c r="AK195" s="54">
        <v>5.7919299380184699E-4</v>
      </c>
      <c r="AL195" s="54">
        <v>8.5950129400780298E-2</v>
      </c>
      <c r="AM195" s="54">
        <v>0.15547426313852999</v>
      </c>
      <c r="AN195" s="54">
        <v>9.53512438495383E-3</v>
      </c>
      <c r="AO195" s="54">
        <v>0.11144057500106</v>
      </c>
      <c r="AP195" s="54">
        <v>9.8266343627327595E-3</v>
      </c>
      <c r="AQ195" s="54">
        <v>2.9887151708877101E-3</v>
      </c>
      <c r="AR195" s="54">
        <v>3.5504835203170699E-3</v>
      </c>
      <c r="AS195" s="54">
        <v>3.9318409204919198E-2</v>
      </c>
      <c r="AT195" s="54">
        <v>7.6807396280709803E-2</v>
      </c>
      <c r="AU195" s="54">
        <v>0.110625823360332</v>
      </c>
      <c r="AV195" s="54">
        <v>0.13798235537120901</v>
      </c>
      <c r="AW195" s="54">
        <v>6.6168831838435194E-2</v>
      </c>
      <c r="AX195" s="54">
        <v>2.4991368186436099E-2</v>
      </c>
      <c r="AY195" s="55">
        <v>1.7402921970581402E-2</v>
      </c>
    </row>
    <row r="196" spans="1:51" x14ac:dyDescent="0.35">
      <c r="A196" s="26" t="s">
        <v>446</v>
      </c>
      <c r="B196" s="27" t="s">
        <v>447</v>
      </c>
      <c r="C196" s="33">
        <v>1.3908968765480401</v>
      </c>
      <c r="D196" s="34">
        <v>0</v>
      </c>
      <c r="E196" s="34">
        <v>1.13009734875382</v>
      </c>
      <c r="F196" s="34">
        <v>0</v>
      </c>
      <c r="G196" s="34">
        <v>0.24060516230231899</v>
      </c>
      <c r="H196" s="34">
        <v>0.81329666969178105</v>
      </c>
      <c r="I196" s="34">
        <v>1.75967280640506</v>
      </c>
      <c r="J196" s="34">
        <v>1.7031701198704201</v>
      </c>
      <c r="K196" s="34">
        <v>0.796416554619513</v>
      </c>
      <c r="L196" s="34">
        <v>0.38046657475937901</v>
      </c>
      <c r="M196" s="34">
        <v>0.300345793028372</v>
      </c>
      <c r="N196" s="34">
        <v>7.2256708701726902E-2</v>
      </c>
      <c r="O196" s="34">
        <v>0.34115014366475299</v>
      </c>
      <c r="P196" s="34">
        <v>0.28376287375232401</v>
      </c>
      <c r="Q196" s="34">
        <v>0.43909262470620097</v>
      </c>
      <c r="R196" s="34">
        <v>1.7872523848406301</v>
      </c>
      <c r="S196" s="34">
        <v>1.1604733678725001</v>
      </c>
      <c r="T196" s="34">
        <v>1.28909977806391</v>
      </c>
      <c r="U196" s="35">
        <v>0.74092366434208201</v>
      </c>
      <c r="V196" s="22">
        <v>0.60252544428024402</v>
      </c>
      <c r="W196" s="2" t="s">
        <v>2355</v>
      </c>
      <c r="X196" s="2" t="s">
        <v>1641</v>
      </c>
      <c r="Y196" s="2" t="s">
        <v>1367</v>
      </c>
      <c r="Z196" s="2" t="s">
        <v>259</v>
      </c>
      <c r="AA196" s="2" t="s">
        <v>2377</v>
      </c>
      <c r="AB196" s="2" t="s">
        <v>131</v>
      </c>
      <c r="AC196" s="2" t="s">
        <v>1503</v>
      </c>
      <c r="AD196" s="2" t="s">
        <v>1075</v>
      </c>
      <c r="AE196" s="2" t="s">
        <v>1331</v>
      </c>
      <c r="AF196" s="7" t="s">
        <v>2403</v>
      </c>
      <c r="AG196" s="53">
        <v>1.95236849973466E-3</v>
      </c>
      <c r="AH196" s="54">
        <v>0</v>
      </c>
      <c r="AI196" s="54">
        <v>9.0632121021143805E-2</v>
      </c>
      <c r="AJ196" s="54">
        <v>0</v>
      </c>
      <c r="AK196" s="54">
        <v>1.5719686504305399E-3</v>
      </c>
      <c r="AL196" s="54">
        <v>4.1075354861277599E-2</v>
      </c>
      <c r="AM196" s="54">
        <v>0.26859790786662902</v>
      </c>
      <c r="AN196" s="54">
        <v>8.4725141000799295E-2</v>
      </c>
      <c r="AO196" s="54">
        <v>6.1063573765243601E-2</v>
      </c>
      <c r="AP196" s="54">
        <v>1.6439682969033202E-2</v>
      </c>
      <c r="AQ196" s="54">
        <v>1.04041535305716E-2</v>
      </c>
      <c r="AR196" s="54">
        <v>1.4375942065924499E-3</v>
      </c>
      <c r="AS196" s="54">
        <v>3.1006310139981501E-2</v>
      </c>
      <c r="AT196" s="54">
        <v>2.51961468664153E-2</v>
      </c>
      <c r="AU196" s="54">
        <v>1.81156152757707E-2</v>
      </c>
      <c r="AV196" s="54">
        <v>0.15267978625565901</v>
      </c>
      <c r="AW196" s="54">
        <v>0.14724407867030101</v>
      </c>
      <c r="AX196" s="54">
        <v>3.1969695562348403E-2</v>
      </c>
      <c r="AY196" s="55">
        <v>1.5888500858069001E-2</v>
      </c>
    </row>
    <row r="197" spans="1:51" x14ac:dyDescent="0.35">
      <c r="A197" s="26" t="s">
        <v>448</v>
      </c>
      <c r="B197" s="27" t="s">
        <v>449</v>
      </c>
      <c r="C197" s="33">
        <v>0.27428895646970097</v>
      </c>
      <c r="D197" s="34">
        <v>0</v>
      </c>
      <c r="E197" s="34">
        <v>0.78971500664363803</v>
      </c>
      <c r="F197" s="34">
        <v>0</v>
      </c>
      <c r="G197" s="34">
        <v>0.95978951152770597</v>
      </c>
      <c r="H197" s="34">
        <v>1.0690056650172299</v>
      </c>
      <c r="I197" s="34">
        <v>1.8605668056533899</v>
      </c>
      <c r="J197" s="34">
        <v>9.1003862839122499E-2</v>
      </c>
      <c r="K197" s="34">
        <v>1.13541205709634</v>
      </c>
      <c r="L197" s="34">
        <v>0.218749407766681</v>
      </c>
      <c r="M197" s="34">
        <v>0.14675466103163201</v>
      </c>
      <c r="N197" s="34">
        <v>2.6733536744314002</v>
      </c>
      <c r="O197" s="34">
        <v>0.657109007224015</v>
      </c>
      <c r="P197" s="34">
        <v>0.22827546352724501</v>
      </c>
      <c r="Q197" s="34">
        <v>1.25530072053918</v>
      </c>
      <c r="R197" s="34">
        <v>0.98057040236626203</v>
      </c>
      <c r="S197" s="34">
        <v>0.89861725347074695</v>
      </c>
      <c r="T197" s="34">
        <v>1.56703360454442</v>
      </c>
      <c r="U197" s="35">
        <v>2.99777815163382</v>
      </c>
      <c r="V197" s="22">
        <v>0.61739641871898998</v>
      </c>
      <c r="W197" s="2" t="s">
        <v>1613</v>
      </c>
      <c r="X197" s="2" t="s">
        <v>269</v>
      </c>
      <c r="Y197" s="2" t="s">
        <v>1925</v>
      </c>
      <c r="Z197" s="2" t="s">
        <v>745</v>
      </c>
      <c r="AA197" s="2" t="s">
        <v>1639</v>
      </c>
      <c r="AB197" s="2" t="s">
        <v>799</v>
      </c>
      <c r="AC197" s="2" t="s">
        <v>897</v>
      </c>
      <c r="AD197" s="2" t="s">
        <v>1075</v>
      </c>
      <c r="AE197" s="2" t="s">
        <v>131</v>
      </c>
      <c r="AF197" s="7" t="s">
        <v>593</v>
      </c>
      <c r="AG197" s="53">
        <v>3.8501281257139998E-4</v>
      </c>
      <c r="AH197" s="54">
        <v>0</v>
      </c>
      <c r="AI197" s="54">
        <v>6.3333965107753895E-2</v>
      </c>
      <c r="AJ197" s="54">
        <v>0</v>
      </c>
      <c r="AK197" s="54">
        <v>6.2706843390078404E-3</v>
      </c>
      <c r="AL197" s="54">
        <v>5.3989876850153197E-2</v>
      </c>
      <c r="AM197" s="54">
        <v>0.28399845109020899</v>
      </c>
      <c r="AN197" s="54">
        <v>4.5270375640741297E-3</v>
      </c>
      <c r="AO197" s="54">
        <v>8.7055344970287593E-2</v>
      </c>
      <c r="AP197" s="54">
        <v>9.4520022307408892E-3</v>
      </c>
      <c r="AQ197" s="54">
        <v>5.0836670935352499E-3</v>
      </c>
      <c r="AR197" s="54">
        <v>5.3188109776765698E-2</v>
      </c>
      <c r="AS197" s="54">
        <v>5.97230458556837E-2</v>
      </c>
      <c r="AT197" s="54">
        <v>2.02692552023267E-2</v>
      </c>
      <c r="AU197" s="54">
        <v>5.1789858515390301E-2</v>
      </c>
      <c r="AV197" s="54">
        <v>8.3767284750472695E-2</v>
      </c>
      <c r="AW197" s="54">
        <v>0.114019048801708</v>
      </c>
      <c r="AX197" s="54">
        <v>3.88624590010372E-2</v>
      </c>
      <c r="AY197" s="55">
        <v>6.4284896038283093E-2</v>
      </c>
    </row>
    <row r="198" spans="1:51" x14ac:dyDescent="0.35">
      <c r="A198" s="26" t="s">
        <v>450</v>
      </c>
      <c r="B198" s="27" t="s">
        <v>451</v>
      </c>
      <c r="C198" s="33">
        <v>0</v>
      </c>
      <c r="D198" s="34">
        <v>0</v>
      </c>
      <c r="E198" s="34">
        <v>1.5215207311849901</v>
      </c>
      <c r="F198" s="34">
        <v>0.675385490746232</v>
      </c>
      <c r="G198" s="34">
        <v>1.43821964472434E-2</v>
      </c>
      <c r="H198" s="34">
        <v>0.75483037010503895</v>
      </c>
      <c r="I198" s="34">
        <v>0.94216441709955001</v>
      </c>
      <c r="J198" s="34">
        <v>0.43136351249795402</v>
      </c>
      <c r="K198" s="34">
        <v>0.78864261761361798</v>
      </c>
      <c r="L198" s="34">
        <v>0.47585448733778002</v>
      </c>
      <c r="M198" s="34">
        <v>0.27383405994830201</v>
      </c>
      <c r="N198" s="34">
        <v>0.98670957676801796</v>
      </c>
      <c r="O198" s="34">
        <v>0.47353234437709701</v>
      </c>
      <c r="P198" s="34">
        <v>1.0719950648907</v>
      </c>
      <c r="Q198" s="34">
        <v>2.7650787410906901</v>
      </c>
      <c r="R198" s="34">
        <v>0.67328738739844096</v>
      </c>
      <c r="S198" s="34">
        <v>1.8151844935461099</v>
      </c>
      <c r="T198" s="34">
        <v>0.41852813369401498</v>
      </c>
      <c r="U198" s="35">
        <v>0.51355993993259597</v>
      </c>
      <c r="V198" s="22">
        <v>0.58096917415590499</v>
      </c>
      <c r="W198" s="2" t="s">
        <v>2273</v>
      </c>
      <c r="X198" s="2" t="s">
        <v>2149</v>
      </c>
      <c r="Y198" s="2" t="s">
        <v>2271</v>
      </c>
      <c r="Z198" s="2" t="s">
        <v>2379</v>
      </c>
      <c r="AA198" s="2" t="s">
        <v>1501</v>
      </c>
      <c r="AB198" s="2" t="s">
        <v>799</v>
      </c>
      <c r="AC198" s="2" t="s">
        <v>131</v>
      </c>
      <c r="AD198" s="2" t="s">
        <v>433</v>
      </c>
      <c r="AE198" s="2" t="s">
        <v>1503</v>
      </c>
      <c r="AF198" s="7" t="s">
        <v>897</v>
      </c>
      <c r="AG198" s="53">
        <v>0</v>
      </c>
      <c r="AH198" s="54">
        <v>0</v>
      </c>
      <c r="AI198" s="54">
        <v>0.12202369220404</v>
      </c>
      <c r="AJ198" s="54">
        <v>2.8152915278650999E-3</v>
      </c>
      <c r="AK198" s="54">
        <v>9.3964575502302494E-5</v>
      </c>
      <c r="AL198" s="54">
        <v>3.8122528306779001E-2</v>
      </c>
      <c r="AM198" s="54">
        <v>0.14381275335857399</v>
      </c>
      <c r="AN198" s="54">
        <v>2.1458416861945499E-2</v>
      </c>
      <c r="AO198" s="54">
        <v>6.0467523403090397E-2</v>
      </c>
      <c r="AP198" s="54">
        <v>2.05613250419499E-2</v>
      </c>
      <c r="AQ198" s="54">
        <v>9.4857716263491605E-3</v>
      </c>
      <c r="AR198" s="54">
        <v>1.9631228665651802E-2</v>
      </c>
      <c r="AS198" s="54">
        <v>4.3038207674029903E-2</v>
      </c>
      <c r="AT198" s="54">
        <v>9.5185620084442604E-2</v>
      </c>
      <c r="AU198" s="54">
        <v>0.11407867010822</v>
      </c>
      <c r="AV198" s="54">
        <v>5.7516988237669403E-2</v>
      </c>
      <c r="AW198" s="54">
        <v>0.23031564167544</v>
      </c>
      <c r="AX198" s="54">
        <v>1.0379504555164201E-2</v>
      </c>
      <c r="AY198" s="55">
        <v>1.10128720932871E-2</v>
      </c>
    </row>
    <row r="199" spans="1:51" x14ac:dyDescent="0.35">
      <c r="A199" s="26" t="s">
        <v>452</v>
      </c>
      <c r="B199" s="27" t="s">
        <v>453</v>
      </c>
      <c r="C199" s="33">
        <v>0</v>
      </c>
      <c r="D199" s="34">
        <v>0</v>
      </c>
      <c r="E199" s="34">
        <v>1.6697093320196399</v>
      </c>
      <c r="F199" s="34">
        <v>0</v>
      </c>
      <c r="G199" s="34">
        <v>0</v>
      </c>
      <c r="H199" s="34">
        <v>0.58352743833579301</v>
      </c>
      <c r="I199" s="34">
        <v>0.92312916021613201</v>
      </c>
      <c r="J199" s="34">
        <v>0.23146753973279499</v>
      </c>
      <c r="K199" s="34">
        <v>0.28960882394035797</v>
      </c>
      <c r="L199" s="34">
        <v>1.6584613395440099E-2</v>
      </c>
      <c r="M199" s="34">
        <v>5.3694359438245999E-2</v>
      </c>
      <c r="N199" s="34">
        <v>2.85408703153161</v>
      </c>
      <c r="O199" s="34">
        <v>3.5560742466921198</v>
      </c>
      <c r="P199" s="34">
        <v>0.27839922495011699</v>
      </c>
      <c r="Q199" s="34">
        <v>0.235435672744082</v>
      </c>
      <c r="R199" s="34">
        <v>1.3137642350388099</v>
      </c>
      <c r="S199" s="34">
        <v>0.55114638666601001</v>
      </c>
      <c r="T199" s="34">
        <v>1.9522695234441501</v>
      </c>
      <c r="U199" s="35">
        <v>0.67239430040125203</v>
      </c>
      <c r="V199" s="22">
        <v>0.81294255471751797</v>
      </c>
      <c r="W199" s="2" t="s">
        <v>1893</v>
      </c>
      <c r="X199" s="2" t="s">
        <v>1313</v>
      </c>
      <c r="Y199" s="2" t="s">
        <v>205</v>
      </c>
      <c r="Z199" s="2" t="s">
        <v>2357</v>
      </c>
      <c r="AA199" s="2" t="s">
        <v>1059</v>
      </c>
      <c r="AB199" s="2" t="s">
        <v>799</v>
      </c>
      <c r="AC199" s="2" t="s">
        <v>1109</v>
      </c>
      <c r="AD199" s="2" t="s">
        <v>131</v>
      </c>
      <c r="AE199" s="2" t="s">
        <v>735</v>
      </c>
      <c r="AF199" s="7" t="s">
        <v>1075</v>
      </c>
      <c r="AG199" s="53">
        <v>0</v>
      </c>
      <c r="AH199" s="54">
        <v>0</v>
      </c>
      <c r="AI199" s="54">
        <v>0.13390819686163399</v>
      </c>
      <c r="AJ199" s="54">
        <v>0</v>
      </c>
      <c r="AK199" s="54">
        <v>0</v>
      </c>
      <c r="AL199" s="54">
        <v>2.94709144819424E-2</v>
      </c>
      <c r="AM199" s="54">
        <v>0.14090719605497801</v>
      </c>
      <c r="AN199" s="54">
        <v>1.15144809741385E-2</v>
      </c>
      <c r="AO199" s="54">
        <v>2.2205150911505399E-2</v>
      </c>
      <c r="AP199" s="54">
        <v>7.1660903867165496E-4</v>
      </c>
      <c r="AQ199" s="54">
        <v>1.8600039430831401E-3</v>
      </c>
      <c r="AR199" s="54">
        <v>5.6783917443259398E-2</v>
      </c>
      <c r="AS199" s="54">
        <v>0.32320297388498198</v>
      </c>
      <c r="AT199" s="54">
        <v>2.4719892587012099E-2</v>
      </c>
      <c r="AU199" s="54">
        <v>9.7133539249897403E-3</v>
      </c>
      <c r="AV199" s="54">
        <v>0.11223106725015899</v>
      </c>
      <c r="AW199" s="54">
        <v>6.9930981756074595E-2</v>
      </c>
      <c r="AX199" s="54">
        <v>4.8416316085244403E-2</v>
      </c>
      <c r="AY199" s="55">
        <v>1.4418944802326601E-2</v>
      </c>
    </row>
    <row r="200" spans="1:51" x14ac:dyDescent="0.35">
      <c r="A200" s="26" t="s">
        <v>454</v>
      </c>
      <c r="B200" s="27" t="s">
        <v>455</v>
      </c>
      <c r="C200" s="33">
        <v>0.117563222357895</v>
      </c>
      <c r="D200" s="34">
        <v>0</v>
      </c>
      <c r="E200" s="34">
        <v>0.81553885079007005</v>
      </c>
      <c r="F200" s="34">
        <v>0</v>
      </c>
      <c r="G200" s="34">
        <v>0.19464459377795401</v>
      </c>
      <c r="H200" s="34">
        <v>0.55753630290489198</v>
      </c>
      <c r="I200" s="34">
        <v>1.0175289545485999</v>
      </c>
      <c r="J200" s="34">
        <v>0.27954693093391503</v>
      </c>
      <c r="K200" s="34">
        <v>1.01403983460573</v>
      </c>
      <c r="L200" s="34">
        <v>0.15515047003451801</v>
      </c>
      <c r="M200" s="34">
        <v>0.32956736852921698</v>
      </c>
      <c r="N200" s="34">
        <v>0.737369267224108</v>
      </c>
      <c r="O200" s="34">
        <v>0.91350703286431401</v>
      </c>
      <c r="P200" s="34">
        <v>0.211350369437076</v>
      </c>
      <c r="Q200" s="34">
        <v>0.125221102379549</v>
      </c>
      <c r="R200" s="34">
        <v>3.3922219116521499</v>
      </c>
      <c r="S200" s="34">
        <v>1.46718331096845</v>
      </c>
      <c r="T200" s="34">
        <v>0.89653549827018797</v>
      </c>
      <c r="U200" s="35">
        <v>0.93713270611286503</v>
      </c>
      <c r="V200" s="22">
        <v>0.69916529969122798</v>
      </c>
      <c r="W200" s="2" t="s">
        <v>509</v>
      </c>
      <c r="X200" s="2" t="s">
        <v>323</v>
      </c>
      <c r="Y200" s="2" t="s">
        <v>591</v>
      </c>
      <c r="Z200" s="2" t="s">
        <v>1855</v>
      </c>
      <c r="AA200" s="2" t="s">
        <v>415</v>
      </c>
      <c r="AB200" s="2" t="s">
        <v>1503</v>
      </c>
      <c r="AC200" s="2" t="s">
        <v>1075</v>
      </c>
      <c r="AD200" s="2" t="s">
        <v>593</v>
      </c>
      <c r="AE200" s="2" t="s">
        <v>1915</v>
      </c>
      <c r="AF200" s="7" t="s">
        <v>897</v>
      </c>
      <c r="AG200" s="53">
        <v>1.6502066826729799E-4</v>
      </c>
      <c r="AH200" s="54">
        <v>0</v>
      </c>
      <c r="AI200" s="54">
        <v>6.5404998873554193E-2</v>
      </c>
      <c r="AJ200" s="54">
        <v>0</v>
      </c>
      <c r="AK200" s="54">
        <v>1.2716900853950699E-3</v>
      </c>
      <c r="AL200" s="54">
        <v>2.8158238368960899E-2</v>
      </c>
      <c r="AM200" s="54">
        <v>0.155316458486294</v>
      </c>
      <c r="AN200" s="54">
        <v>1.3906216920667101E-2</v>
      </c>
      <c r="AO200" s="54">
        <v>7.7749383638722705E-2</v>
      </c>
      <c r="AP200" s="54">
        <v>6.70393855617165E-3</v>
      </c>
      <c r="AQ200" s="54">
        <v>1.14164059575175E-2</v>
      </c>
      <c r="AR200" s="54">
        <v>1.4670441066676599E-2</v>
      </c>
      <c r="AS200" s="54">
        <v>8.3026441295828701E-2</v>
      </c>
      <c r="AT200" s="54">
        <v>1.8766425918197101E-2</v>
      </c>
      <c r="AU200" s="54">
        <v>5.1662387101892799E-3</v>
      </c>
      <c r="AV200" s="54">
        <v>0.28978767676899603</v>
      </c>
      <c r="AW200" s="54">
        <v>0.18616028669408199</v>
      </c>
      <c r="AX200" s="54">
        <v>2.2234095008210698E-2</v>
      </c>
      <c r="AY200" s="55">
        <v>2.0096042982269101E-2</v>
      </c>
    </row>
    <row r="201" spans="1:51" x14ac:dyDescent="0.35">
      <c r="A201" s="26" t="s">
        <v>456</v>
      </c>
      <c r="B201" s="27" t="s">
        <v>457</v>
      </c>
      <c r="C201" s="33">
        <v>0.70234463332062502</v>
      </c>
      <c r="D201" s="34">
        <v>0</v>
      </c>
      <c r="E201" s="34">
        <v>0.892295848019938</v>
      </c>
      <c r="F201" s="34">
        <v>0</v>
      </c>
      <c r="G201" s="34">
        <v>0.29415834806987601</v>
      </c>
      <c r="H201" s="34">
        <v>2.6469839082026301</v>
      </c>
      <c r="I201" s="34">
        <v>1.70694044026018</v>
      </c>
      <c r="J201" s="34">
        <v>0.27214922336876901</v>
      </c>
      <c r="K201" s="34">
        <v>0.68109004773520099</v>
      </c>
      <c r="L201" s="34">
        <v>0.79063840617046999</v>
      </c>
      <c r="M201" s="34">
        <v>0.48114277904973102</v>
      </c>
      <c r="N201" s="34">
        <v>0.93011415920919205</v>
      </c>
      <c r="O201" s="34">
        <v>0.54692864910550198</v>
      </c>
      <c r="P201" s="34">
        <v>0.54103291364816497</v>
      </c>
      <c r="Q201" s="34">
        <v>0.13546452152288199</v>
      </c>
      <c r="R201" s="34">
        <v>0.57777421788027405</v>
      </c>
      <c r="S201" s="34">
        <v>1.0622406044899899</v>
      </c>
      <c r="T201" s="34">
        <v>3.4633770070244299</v>
      </c>
      <c r="U201" s="35">
        <v>1.06488688183133</v>
      </c>
      <c r="V201" s="22">
        <v>0.57912131197114103</v>
      </c>
      <c r="W201" s="2" t="s">
        <v>1475</v>
      </c>
      <c r="X201" s="2" t="s">
        <v>1885</v>
      </c>
      <c r="Y201" s="2" t="s">
        <v>795</v>
      </c>
      <c r="Z201" s="2" t="s">
        <v>1409</v>
      </c>
      <c r="AA201" s="2" t="s">
        <v>363</v>
      </c>
      <c r="AB201" s="2" t="s">
        <v>799</v>
      </c>
      <c r="AC201" s="2" t="s">
        <v>131</v>
      </c>
      <c r="AD201" s="2" t="s">
        <v>1503</v>
      </c>
      <c r="AE201" s="2" t="s">
        <v>433</v>
      </c>
      <c r="AF201" s="7" t="s">
        <v>2335</v>
      </c>
      <c r="AG201" s="53">
        <v>9.8586427302651105E-4</v>
      </c>
      <c r="AH201" s="54">
        <v>0</v>
      </c>
      <c r="AI201" s="54">
        <v>7.1560795513399597E-2</v>
      </c>
      <c r="AJ201" s="54">
        <v>0</v>
      </c>
      <c r="AK201" s="54">
        <v>1.92185278571565E-3</v>
      </c>
      <c r="AL201" s="54">
        <v>0.13368529270225499</v>
      </c>
      <c r="AM201" s="54">
        <v>0.260548796025031</v>
      </c>
      <c r="AN201" s="54">
        <v>1.35382138602404E-2</v>
      </c>
      <c r="AO201" s="54">
        <v>5.22211550342788E-2</v>
      </c>
      <c r="AP201" s="54">
        <v>3.4162908394264398E-2</v>
      </c>
      <c r="AQ201" s="54">
        <v>1.6667066626388199E-2</v>
      </c>
      <c r="AR201" s="54">
        <v>1.85052260305456E-2</v>
      </c>
      <c r="AS201" s="54">
        <v>4.97090200122298E-2</v>
      </c>
      <c r="AT201" s="54">
        <v>4.8039916468219999E-2</v>
      </c>
      <c r="AU201" s="54">
        <v>5.5888507739497604E-3</v>
      </c>
      <c r="AV201" s="54">
        <v>4.9357575258100403E-2</v>
      </c>
      <c r="AW201" s="54">
        <v>0.13478003327302299</v>
      </c>
      <c r="AX201" s="54">
        <v>8.5891806372430907E-2</v>
      </c>
      <c r="AY201" s="55">
        <v>2.28356265969013E-2</v>
      </c>
    </row>
    <row r="202" spans="1:51" x14ac:dyDescent="0.35">
      <c r="A202" s="26" t="s">
        <v>458</v>
      </c>
      <c r="B202" s="27" t="s">
        <v>459</v>
      </c>
      <c r="C202" s="33">
        <v>4.58161959932412</v>
      </c>
      <c r="D202" s="34">
        <v>0</v>
      </c>
      <c r="E202" s="34">
        <v>0.96232807411753296</v>
      </c>
      <c r="F202" s="34">
        <v>1.39721688353363</v>
      </c>
      <c r="G202" s="34">
        <v>1.8653751473475799</v>
      </c>
      <c r="H202" s="34">
        <v>0.90633518142083602</v>
      </c>
      <c r="I202" s="34">
        <v>1.44047443709895</v>
      </c>
      <c r="J202" s="34">
        <v>7.7556361340311297E-2</v>
      </c>
      <c r="K202" s="34">
        <v>0.812697620777037</v>
      </c>
      <c r="L202" s="34">
        <v>7.85401692084369E-2</v>
      </c>
      <c r="M202" s="34">
        <v>0</v>
      </c>
      <c r="N202" s="34">
        <v>0.114713015634877</v>
      </c>
      <c r="O202" s="34">
        <v>0.30929224838479202</v>
      </c>
      <c r="P202" s="34">
        <v>9.5945121886025997E-2</v>
      </c>
      <c r="Q202" s="34">
        <v>0</v>
      </c>
      <c r="R202" s="34">
        <v>2.24779040178624</v>
      </c>
      <c r="S202" s="34">
        <v>2.38451560707168</v>
      </c>
      <c r="T202" s="34">
        <v>0.52334123043190806</v>
      </c>
      <c r="U202" s="35">
        <v>0.77875231089609898</v>
      </c>
      <c r="V202" s="22">
        <v>0.818383270456715</v>
      </c>
      <c r="W202" s="2" t="s">
        <v>1009</v>
      </c>
      <c r="X202" s="2" t="s">
        <v>2087</v>
      </c>
      <c r="Y202" s="2" t="s">
        <v>509</v>
      </c>
      <c r="Z202" s="2" t="s">
        <v>1457</v>
      </c>
      <c r="AA202" s="2" t="s">
        <v>1743</v>
      </c>
      <c r="AB202" s="2" t="s">
        <v>2291</v>
      </c>
      <c r="AC202" s="2" t="s">
        <v>613</v>
      </c>
      <c r="AD202" s="2" t="s">
        <v>2439</v>
      </c>
      <c r="AE202" s="2" t="s">
        <v>2369</v>
      </c>
      <c r="AF202" s="7" t="s">
        <v>897</v>
      </c>
      <c r="AG202" s="53">
        <v>6.43110926072915E-3</v>
      </c>
      <c r="AH202" s="54">
        <v>0</v>
      </c>
      <c r="AI202" s="54">
        <v>7.7177275543245202E-2</v>
      </c>
      <c r="AJ202" s="54">
        <v>5.8241891611502004E-3</v>
      </c>
      <c r="AK202" s="54">
        <v>1.2187233328095501E-2</v>
      </c>
      <c r="AL202" s="54">
        <v>4.5774242767070199E-2</v>
      </c>
      <c r="AM202" s="54">
        <v>0.21987520562449001</v>
      </c>
      <c r="AN202" s="54">
        <v>3.8580841534295702E-3</v>
      </c>
      <c r="AO202" s="54">
        <v>6.2311890463986497E-2</v>
      </c>
      <c r="AP202" s="54">
        <v>3.39366338012087E-3</v>
      </c>
      <c r="AQ202" s="54">
        <v>0</v>
      </c>
      <c r="AR202" s="54">
        <v>2.2822900414436898E-3</v>
      </c>
      <c r="AS202" s="54">
        <v>2.8110823212008099E-2</v>
      </c>
      <c r="AT202" s="54">
        <v>8.5192518323113607E-3</v>
      </c>
      <c r="AU202" s="54">
        <v>0</v>
      </c>
      <c r="AV202" s="54">
        <v>0.192022212980764</v>
      </c>
      <c r="AW202" s="54">
        <v>0.30255395199797402</v>
      </c>
      <c r="AX202" s="54">
        <v>1.2978871067111101E-2</v>
      </c>
      <c r="AY202" s="55">
        <v>1.6699705186070599E-2</v>
      </c>
    </row>
    <row r="203" spans="1:51" x14ac:dyDescent="0.35">
      <c r="A203" s="26" t="s">
        <v>460</v>
      </c>
      <c r="B203" s="27" t="s">
        <v>461</v>
      </c>
      <c r="C203" s="33">
        <v>2.1090369379004601</v>
      </c>
      <c r="D203" s="34">
        <v>0</v>
      </c>
      <c r="E203" s="34">
        <v>2.7357500419679699</v>
      </c>
      <c r="F203" s="34">
        <v>0.13367171805019101</v>
      </c>
      <c r="G203" s="34">
        <v>0.352467840824708</v>
      </c>
      <c r="H203" s="34">
        <v>1.35828282190313</v>
      </c>
      <c r="I203" s="34">
        <v>1.12862546725918</v>
      </c>
      <c r="J203" s="34">
        <v>1.8155657206709701</v>
      </c>
      <c r="K203" s="34">
        <v>0.49235769660225098</v>
      </c>
      <c r="L203" s="34">
        <v>0.21299598847079601</v>
      </c>
      <c r="M203" s="34">
        <v>0.54372605284696096</v>
      </c>
      <c r="N203" s="34">
        <v>0.48124024784705499</v>
      </c>
      <c r="O203" s="34">
        <v>1.5566178101138901</v>
      </c>
      <c r="P203" s="34">
        <v>0.27891177580529403</v>
      </c>
      <c r="Q203" s="34">
        <v>0.39259286854791398</v>
      </c>
      <c r="R203" s="34">
        <v>0.47815619219219402</v>
      </c>
      <c r="S203" s="34">
        <v>0.95666967113170698</v>
      </c>
      <c r="T203" s="34">
        <v>0.66913643232959996</v>
      </c>
      <c r="U203" s="35">
        <v>0.32437003745607801</v>
      </c>
      <c r="V203" s="22">
        <v>0.75746539360112097</v>
      </c>
      <c r="W203" s="2" t="s">
        <v>1169</v>
      </c>
      <c r="X203" s="2" t="s">
        <v>259</v>
      </c>
      <c r="Y203" s="2" t="s">
        <v>1619</v>
      </c>
      <c r="Z203" s="2" t="s">
        <v>1065</v>
      </c>
      <c r="AA203" s="2" t="s">
        <v>2281</v>
      </c>
      <c r="AB203" s="2" t="s">
        <v>799</v>
      </c>
      <c r="AC203" s="2" t="s">
        <v>131</v>
      </c>
      <c r="AD203" s="2" t="s">
        <v>433</v>
      </c>
      <c r="AE203" s="2" t="s">
        <v>837</v>
      </c>
      <c r="AF203" s="7" t="s">
        <v>1503</v>
      </c>
      <c r="AG203" s="53">
        <v>2.9604044352683398E-3</v>
      </c>
      <c r="AH203" s="54">
        <v>0</v>
      </c>
      <c r="AI203" s="54">
        <v>0.21940307103689399</v>
      </c>
      <c r="AJ203" s="54">
        <v>5.5720008868724005E-4</v>
      </c>
      <c r="AK203" s="54">
        <v>2.3028117549913399E-3</v>
      </c>
      <c r="AL203" s="54">
        <v>6.8599750854497502E-2</v>
      </c>
      <c r="AM203" s="54">
        <v>0.17227432177583499</v>
      </c>
      <c r="AN203" s="54">
        <v>9.0316322418672101E-2</v>
      </c>
      <c r="AO203" s="54">
        <v>3.7750496710506697E-2</v>
      </c>
      <c r="AP203" s="54">
        <v>9.2034011827458705E-3</v>
      </c>
      <c r="AQ203" s="54">
        <v>1.88349877497936E-2</v>
      </c>
      <c r="AR203" s="54">
        <v>9.5745876710200805E-3</v>
      </c>
      <c r="AS203" s="54">
        <v>0.14147722193908799</v>
      </c>
      <c r="AT203" s="54">
        <v>2.4765403497064499E-2</v>
      </c>
      <c r="AU203" s="54">
        <v>1.6197177922047602E-2</v>
      </c>
      <c r="AV203" s="54">
        <v>4.0847496324495802E-2</v>
      </c>
      <c r="AW203" s="54">
        <v>0.12138490052197801</v>
      </c>
      <c r="AX203" s="54">
        <v>1.6594594456747099E-2</v>
      </c>
      <c r="AY203" s="55">
        <v>6.9558496596665697E-3</v>
      </c>
    </row>
    <row r="204" spans="1:51" x14ac:dyDescent="0.35">
      <c r="A204" s="26" t="s">
        <v>462</v>
      </c>
      <c r="B204" s="27" t="s">
        <v>463</v>
      </c>
      <c r="C204" s="33">
        <v>0.64006406602715704</v>
      </c>
      <c r="D204" s="34">
        <v>0</v>
      </c>
      <c r="E204" s="34">
        <v>0.45112916282752202</v>
      </c>
      <c r="F204" s="34">
        <v>0</v>
      </c>
      <c r="G204" s="34">
        <v>1.51313754644656</v>
      </c>
      <c r="H204" s="34">
        <v>1.2203516514155801</v>
      </c>
      <c r="I204" s="34">
        <v>1.7584001992473099</v>
      </c>
      <c r="J204" s="34">
        <v>0.33807323024055003</v>
      </c>
      <c r="K204" s="34">
        <v>0.90339887455505397</v>
      </c>
      <c r="L204" s="34">
        <v>0.50411145939880597</v>
      </c>
      <c r="M204" s="34">
        <v>0.452796936257092</v>
      </c>
      <c r="N204" s="34">
        <v>0.56793154469888496</v>
      </c>
      <c r="O204" s="34">
        <v>0.79098005704233298</v>
      </c>
      <c r="P204" s="34">
        <v>0.31721097997300102</v>
      </c>
      <c r="Q204" s="34">
        <v>2.8249996451912902</v>
      </c>
      <c r="R204" s="34">
        <v>0.84497977505205701</v>
      </c>
      <c r="S204" s="34">
        <v>1.1169715732047001</v>
      </c>
      <c r="T204" s="34">
        <v>1.2915195576831899</v>
      </c>
      <c r="U204" s="35">
        <v>1.19390619273429</v>
      </c>
      <c r="V204" s="22">
        <v>0.50828520226852603</v>
      </c>
      <c r="W204" s="2" t="s">
        <v>561</v>
      </c>
      <c r="X204" s="2" t="s">
        <v>737</v>
      </c>
      <c r="Y204" s="2" t="s">
        <v>1629</v>
      </c>
      <c r="Z204" s="2" t="s">
        <v>1233</v>
      </c>
      <c r="AA204" s="2" t="s">
        <v>2089</v>
      </c>
      <c r="AB204" s="2" t="s">
        <v>1503</v>
      </c>
      <c r="AC204" s="2" t="s">
        <v>1075</v>
      </c>
      <c r="AD204" s="2" t="s">
        <v>131</v>
      </c>
      <c r="AE204" s="2" t="s">
        <v>433</v>
      </c>
      <c r="AF204" s="7" t="s">
        <v>1255</v>
      </c>
      <c r="AG204" s="53">
        <v>8.9844253833173905E-4</v>
      </c>
      <c r="AH204" s="54">
        <v>0</v>
      </c>
      <c r="AI204" s="54">
        <v>3.6179885676785199E-2</v>
      </c>
      <c r="AJ204" s="54">
        <v>0</v>
      </c>
      <c r="AK204" s="54">
        <v>9.8859258215526907E-3</v>
      </c>
      <c r="AL204" s="54">
        <v>6.1633569895764899E-2</v>
      </c>
      <c r="AM204" s="54">
        <v>0.26840365606091499</v>
      </c>
      <c r="AN204" s="54">
        <v>1.6817640097458599E-2</v>
      </c>
      <c r="AO204" s="54">
        <v>6.9266219412259106E-2</v>
      </c>
      <c r="AP204" s="54">
        <v>2.1782288178177799E-2</v>
      </c>
      <c r="AQ204" s="54">
        <v>1.5685150091468699E-2</v>
      </c>
      <c r="AR204" s="54">
        <v>1.12993673953587E-2</v>
      </c>
      <c r="AS204" s="54">
        <v>7.1890261278318005E-2</v>
      </c>
      <c r="AT204" s="54">
        <v>2.8166103385375601E-2</v>
      </c>
      <c r="AU204" s="54">
        <v>0.116550822871863</v>
      </c>
      <c r="AV204" s="54">
        <v>7.2184170819728402E-2</v>
      </c>
      <c r="AW204" s="54">
        <v>0.14172445034129699</v>
      </c>
      <c r="AX204" s="54">
        <v>3.2029706136450502E-2</v>
      </c>
      <c r="AY204" s="55">
        <v>2.56023399988945E-2</v>
      </c>
    </row>
    <row r="205" spans="1:51" x14ac:dyDescent="0.35">
      <c r="A205" s="26" t="s">
        <v>464</v>
      </c>
      <c r="B205" s="27" t="s">
        <v>465</v>
      </c>
      <c r="C205" s="33">
        <v>0.36836236630275199</v>
      </c>
      <c r="D205" s="34">
        <v>0</v>
      </c>
      <c r="E205" s="34">
        <v>0.769525834285129</v>
      </c>
      <c r="F205" s="34">
        <v>2.45289669152882</v>
      </c>
      <c r="G205" s="34">
        <v>1.39799653044413</v>
      </c>
      <c r="H205" s="34">
        <v>1.32038837260875</v>
      </c>
      <c r="I205" s="34">
        <v>1.0375253552014001</v>
      </c>
      <c r="J205" s="34">
        <v>0.68974151937591999</v>
      </c>
      <c r="K205" s="34">
        <v>0.64937083015228703</v>
      </c>
      <c r="L205" s="34">
        <v>0.99261978932836203</v>
      </c>
      <c r="M205" s="34">
        <v>0.37205414337786202</v>
      </c>
      <c r="N205" s="34">
        <v>0.52336872211812002</v>
      </c>
      <c r="O205" s="34">
        <v>0.88792859429834003</v>
      </c>
      <c r="P205" s="34">
        <v>0.75967977267189502</v>
      </c>
      <c r="Q205" s="34">
        <v>3.0835265764355002</v>
      </c>
      <c r="R205" s="34">
        <v>0.85469672671463104</v>
      </c>
      <c r="S205" s="34">
        <v>1.3148857832529699</v>
      </c>
      <c r="T205" s="34">
        <v>0.64515842888608499</v>
      </c>
      <c r="U205" s="35">
        <v>0.55212076095572105</v>
      </c>
      <c r="V205" s="22">
        <v>0.46740814913384199</v>
      </c>
      <c r="W205" s="2" t="s">
        <v>2379</v>
      </c>
      <c r="X205" s="2" t="s">
        <v>2509</v>
      </c>
      <c r="Y205" s="2" t="s">
        <v>2353</v>
      </c>
      <c r="Z205" s="2" t="s">
        <v>737</v>
      </c>
      <c r="AA205" s="2" t="s">
        <v>915</v>
      </c>
      <c r="AB205" s="2" t="s">
        <v>799</v>
      </c>
      <c r="AC205" s="2" t="s">
        <v>897</v>
      </c>
      <c r="AD205" s="2" t="s">
        <v>1503</v>
      </c>
      <c r="AE205" s="2" t="s">
        <v>131</v>
      </c>
      <c r="AF205" s="7" t="s">
        <v>1075</v>
      </c>
      <c r="AG205" s="53">
        <v>5.1706139583984699E-4</v>
      </c>
      <c r="AH205" s="54">
        <v>0</v>
      </c>
      <c r="AI205" s="54">
        <v>6.1714823611199697E-2</v>
      </c>
      <c r="AJ205" s="54">
        <v>1.02247077691282E-2</v>
      </c>
      <c r="AK205" s="54">
        <v>9.1336640421187092E-3</v>
      </c>
      <c r="AL205" s="54">
        <v>6.6685900706027798E-2</v>
      </c>
      <c r="AM205" s="54">
        <v>0.158368725567228</v>
      </c>
      <c r="AN205" s="54">
        <v>3.4311573929958497E-2</v>
      </c>
      <c r="AO205" s="54">
        <v>4.9789150361076798E-2</v>
      </c>
      <c r="AP205" s="54">
        <v>4.28903765216882E-2</v>
      </c>
      <c r="AQ205" s="54">
        <v>1.2888172630481601E-2</v>
      </c>
      <c r="AR205" s="54">
        <v>1.0412761061876699E-2</v>
      </c>
      <c r="AS205" s="54">
        <v>8.0701678976946606E-2</v>
      </c>
      <c r="AT205" s="54">
        <v>6.7454219329596998E-2</v>
      </c>
      <c r="AU205" s="54">
        <v>0.12721685131627</v>
      </c>
      <c r="AV205" s="54">
        <v>7.3014261810503897E-2</v>
      </c>
      <c r="AW205" s="54">
        <v>0.16683635408773301</v>
      </c>
      <c r="AX205" s="54">
        <v>1.5999939579501399E-2</v>
      </c>
      <c r="AY205" s="55">
        <v>1.1839777302824201E-2</v>
      </c>
    </row>
    <row r="206" spans="1:51" x14ac:dyDescent="0.35">
      <c r="A206" s="26" t="s">
        <v>466</v>
      </c>
      <c r="B206" s="27" t="s">
        <v>467</v>
      </c>
      <c r="C206" s="33">
        <v>0.82895203291589104</v>
      </c>
      <c r="D206" s="34">
        <v>0</v>
      </c>
      <c r="E206" s="34">
        <v>2.0104516643997301</v>
      </c>
      <c r="F206" s="34">
        <v>0</v>
      </c>
      <c r="G206" s="34">
        <v>0</v>
      </c>
      <c r="H206" s="34">
        <v>0.92865837118804695</v>
      </c>
      <c r="I206" s="34">
        <v>1.98091158723234</v>
      </c>
      <c r="J206" s="34">
        <v>0.38190716020499799</v>
      </c>
      <c r="K206" s="34">
        <v>0.390901757539446</v>
      </c>
      <c r="L206" s="34">
        <v>0.35960684594931203</v>
      </c>
      <c r="M206" s="34">
        <v>0.20066976842513001</v>
      </c>
      <c r="N206" s="34">
        <v>1.08035238999864</v>
      </c>
      <c r="O206" s="34">
        <v>0.58286593885736204</v>
      </c>
      <c r="P206" s="34">
        <v>0.41748590259169699</v>
      </c>
      <c r="Q206" s="34">
        <v>0.130323434293349</v>
      </c>
      <c r="R206" s="34">
        <v>1.2655353592291501</v>
      </c>
      <c r="S206" s="34">
        <v>0.91353134516183399</v>
      </c>
      <c r="T206" s="34">
        <v>1.61122597329586</v>
      </c>
      <c r="U206" s="35">
        <v>1.6776181070073799</v>
      </c>
      <c r="V206" s="22">
        <v>0.73406103880075502</v>
      </c>
      <c r="W206" s="2" t="s">
        <v>419</v>
      </c>
      <c r="X206" s="2" t="s">
        <v>1157</v>
      </c>
      <c r="Y206" s="2" t="s">
        <v>347</v>
      </c>
      <c r="Z206" s="2" t="s">
        <v>595</v>
      </c>
      <c r="AA206" s="2" t="s">
        <v>749</v>
      </c>
      <c r="AB206" s="2" t="s">
        <v>1503</v>
      </c>
      <c r="AC206" s="2" t="s">
        <v>131</v>
      </c>
      <c r="AD206" s="2" t="s">
        <v>1109</v>
      </c>
      <c r="AE206" s="2" t="s">
        <v>593</v>
      </c>
      <c r="AF206" s="7" t="s">
        <v>735</v>
      </c>
      <c r="AG206" s="53">
        <v>1.1635800354032201E-3</v>
      </c>
      <c r="AH206" s="54">
        <v>0</v>
      </c>
      <c r="AI206" s="54">
        <v>0.161235223457487</v>
      </c>
      <c r="AJ206" s="54">
        <v>0</v>
      </c>
      <c r="AK206" s="54">
        <v>0</v>
      </c>
      <c r="AL206" s="54">
        <v>4.6901670156722898E-2</v>
      </c>
      <c r="AM206" s="54">
        <v>0.30236797776420898</v>
      </c>
      <c r="AN206" s="54">
        <v>1.8998183223203201E-2</v>
      </c>
      <c r="AO206" s="54">
        <v>2.99715747594889E-2</v>
      </c>
      <c r="AP206" s="54">
        <v>1.55383493139693E-2</v>
      </c>
      <c r="AQ206" s="54">
        <v>6.9513178746008703E-3</v>
      </c>
      <c r="AR206" s="54">
        <v>2.14943133287668E-2</v>
      </c>
      <c r="AS206" s="54">
        <v>5.2975273221642402E-2</v>
      </c>
      <c r="AT206" s="54">
        <v>3.7069811061822097E-2</v>
      </c>
      <c r="AU206" s="54">
        <v>5.3767452793250002E-3</v>
      </c>
      <c r="AV206" s="54">
        <v>0.108111014306083</v>
      </c>
      <c r="AW206" s="54">
        <v>0.11591139010918999</v>
      </c>
      <c r="AX206" s="54">
        <v>3.9958430468261003E-2</v>
      </c>
      <c r="AY206" s="55">
        <v>3.5975145639824603E-2</v>
      </c>
    </row>
    <row r="207" spans="1:51" x14ac:dyDescent="0.35">
      <c r="A207" s="26" t="s">
        <v>468</v>
      </c>
      <c r="B207" s="27" t="s">
        <v>469</v>
      </c>
      <c r="C207" s="33">
        <v>0</v>
      </c>
      <c r="D207" s="34">
        <v>0</v>
      </c>
      <c r="E207" s="34">
        <v>0.333399578954723</v>
      </c>
      <c r="F207" s="34">
        <v>0</v>
      </c>
      <c r="G207" s="34">
        <v>0</v>
      </c>
      <c r="H207" s="34">
        <v>2.1010430953690298</v>
      </c>
      <c r="I207" s="34">
        <v>0.62020814682084402</v>
      </c>
      <c r="J207" s="34">
        <v>0.100428092013403</v>
      </c>
      <c r="K207" s="34">
        <v>0.82030781730208402</v>
      </c>
      <c r="L207" s="34">
        <v>2.7351141401813401</v>
      </c>
      <c r="M207" s="34">
        <v>1.03950897040867</v>
      </c>
      <c r="N207" s="34">
        <v>1.54351842730525</v>
      </c>
      <c r="O207" s="34">
        <v>2.1895564621934902</v>
      </c>
      <c r="P207" s="34">
        <v>0.22839837727033499</v>
      </c>
      <c r="Q207" s="34">
        <v>6.4096004394746095E-2</v>
      </c>
      <c r="R207" s="34">
        <v>1.0558585414349</v>
      </c>
      <c r="S207" s="34">
        <v>1.10897964314124</v>
      </c>
      <c r="T207" s="34">
        <v>1.7811050761915199</v>
      </c>
      <c r="U207" s="35">
        <v>1.05759359327669</v>
      </c>
      <c r="V207" s="22">
        <v>0.65515410601802504</v>
      </c>
      <c r="W207" s="2" t="s">
        <v>2427</v>
      </c>
      <c r="X207" s="2" t="s">
        <v>181</v>
      </c>
      <c r="Y207" s="2" t="s">
        <v>169</v>
      </c>
      <c r="Z207" s="2" t="s">
        <v>1185</v>
      </c>
      <c r="AA207" s="2" t="s">
        <v>2309</v>
      </c>
      <c r="AB207" s="2" t="s">
        <v>1255</v>
      </c>
      <c r="AC207" s="2" t="s">
        <v>929</v>
      </c>
      <c r="AD207" s="2" t="s">
        <v>1781</v>
      </c>
      <c r="AE207" s="2" t="s">
        <v>1291</v>
      </c>
      <c r="AF207" s="7" t="s">
        <v>131</v>
      </c>
      <c r="AG207" s="53">
        <v>0</v>
      </c>
      <c r="AH207" s="54">
        <v>0</v>
      </c>
      <c r="AI207" s="54">
        <v>2.6738148728110402E-2</v>
      </c>
      <c r="AJ207" s="54">
        <v>0</v>
      </c>
      <c r="AK207" s="54">
        <v>0</v>
      </c>
      <c r="AL207" s="54">
        <v>0.106112681801373</v>
      </c>
      <c r="AM207" s="54">
        <v>9.4669082838330101E-2</v>
      </c>
      <c r="AN207" s="54">
        <v>4.9958510644398796E-3</v>
      </c>
      <c r="AO207" s="54">
        <v>6.2895386367204098E-2</v>
      </c>
      <c r="AP207" s="54">
        <v>0.11818228546657</v>
      </c>
      <c r="AQ207" s="54">
        <v>3.6009197317161901E-2</v>
      </c>
      <c r="AR207" s="54">
        <v>3.0709302827817399E-2</v>
      </c>
      <c r="AS207" s="54">
        <v>0.199003482767069</v>
      </c>
      <c r="AT207" s="54">
        <v>2.0280169077992901E-2</v>
      </c>
      <c r="AU207" s="54">
        <v>2.64440459938549E-3</v>
      </c>
      <c r="AV207" s="54">
        <v>9.0198932053386E-2</v>
      </c>
      <c r="AW207" s="54">
        <v>0.14071041209486199</v>
      </c>
      <c r="AX207" s="54">
        <v>4.4171434996223898E-2</v>
      </c>
      <c r="AY207" s="55">
        <v>2.2679228000074901E-2</v>
      </c>
    </row>
    <row r="208" spans="1:51" x14ac:dyDescent="0.35">
      <c r="A208" s="26" t="s">
        <v>470</v>
      </c>
      <c r="B208" s="27" t="s">
        <v>471</v>
      </c>
      <c r="C208" s="33">
        <v>13.1199075147273</v>
      </c>
      <c r="D208" s="34">
        <v>0</v>
      </c>
      <c r="E208" s="34">
        <v>0.79777750068220799</v>
      </c>
      <c r="F208" s="34">
        <v>0</v>
      </c>
      <c r="G208" s="34">
        <v>0</v>
      </c>
      <c r="H208" s="34">
        <v>2.6517618284062601</v>
      </c>
      <c r="I208" s="34">
        <v>1.3260172491147799</v>
      </c>
      <c r="J208" s="34">
        <v>0.11690560758245</v>
      </c>
      <c r="K208" s="34">
        <v>1.42196273213155</v>
      </c>
      <c r="L208" s="34">
        <v>0.68425614896577203</v>
      </c>
      <c r="M208" s="34">
        <v>2.15599199086394</v>
      </c>
      <c r="N208" s="34">
        <v>0.83086455290460903</v>
      </c>
      <c r="O208" s="34">
        <v>0.84607661520218203</v>
      </c>
      <c r="P208" s="34">
        <v>0.34445881196969602</v>
      </c>
      <c r="Q208" s="34">
        <v>0.44130198041388902</v>
      </c>
      <c r="R208" s="34">
        <v>0.72835632754742696</v>
      </c>
      <c r="S208" s="34">
        <v>0.56743065916815005</v>
      </c>
      <c r="T208" s="34">
        <v>1.6245976223381899</v>
      </c>
      <c r="U208" s="35">
        <v>2.1194778681513</v>
      </c>
      <c r="V208" s="22">
        <v>0.692374751903856</v>
      </c>
      <c r="W208" s="2" t="s">
        <v>1199</v>
      </c>
      <c r="X208" s="2" t="s">
        <v>719</v>
      </c>
      <c r="Y208" s="2" t="s">
        <v>1657</v>
      </c>
      <c r="Z208" s="2" t="s">
        <v>479</v>
      </c>
      <c r="AA208" s="2" t="s">
        <v>201</v>
      </c>
      <c r="AB208" s="2" t="s">
        <v>799</v>
      </c>
      <c r="AC208" s="2" t="s">
        <v>131</v>
      </c>
      <c r="AD208" s="2" t="s">
        <v>1711</v>
      </c>
      <c r="AE208" s="2" t="s">
        <v>897</v>
      </c>
      <c r="AF208" s="7" t="s">
        <v>2369</v>
      </c>
      <c r="AG208" s="53">
        <v>1.84160986936409E-2</v>
      </c>
      <c r="AH208" s="54">
        <v>0</v>
      </c>
      <c r="AI208" s="54">
        <v>6.3980565098667702E-2</v>
      </c>
      <c r="AJ208" s="54">
        <v>0</v>
      </c>
      <c r="AK208" s="54">
        <v>0</v>
      </c>
      <c r="AL208" s="54">
        <v>0.133926600425717</v>
      </c>
      <c r="AM208" s="54">
        <v>0.202404366090604</v>
      </c>
      <c r="AN208" s="54">
        <v>5.8155342033365297E-3</v>
      </c>
      <c r="AO208" s="54">
        <v>0.10902601871005201</v>
      </c>
      <c r="AP208" s="54">
        <v>2.9566208715504399E-2</v>
      </c>
      <c r="AQ208" s="54">
        <v>7.4684820644423403E-2</v>
      </c>
      <c r="AR208" s="54">
        <v>1.6530590573247999E-2</v>
      </c>
      <c r="AS208" s="54">
        <v>7.6897853981044706E-2</v>
      </c>
      <c r="AT208" s="54">
        <v>3.0585519173289302E-2</v>
      </c>
      <c r="AU208" s="54">
        <v>1.8206766517571998E-2</v>
      </c>
      <c r="AV208" s="54">
        <v>6.2221368034606997E-2</v>
      </c>
      <c r="AW208" s="54">
        <v>7.1997175404093797E-2</v>
      </c>
      <c r="AX208" s="54">
        <v>4.02900475830291E-2</v>
      </c>
      <c r="AY208" s="55">
        <v>4.54504661511696E-2</v>
      </c>
    </row>
    <row r="209" spans="1:51" x14ac:dyDescent="0.35">
      <c r="A209" s="26" t="s">
        <v>472</v>
      </c>
      <c r="B209" s="27" t="s">
        <v>473</v>
      </c>
      <c r="C209" s="33">
        <v>0.46126475109217502</v>
      </c>
      <c r="D209" s="34">
        <v>0</v>
      </c>
      <c r="E209" s="34">
        <v>1.14325127780575</v>
      </c>
      <c r="F209" s="34">
        <v>0</v>
      </c>
      <c r="G209" s="34">
        <v>0.19553374311607499</v>
      </c>
      <c r="H209" s="34">
        <v>0.76320273903444202</v>
      </c>
      <c r="I209" s="34">
        <v>0.78851324122950595</v>
      </c>
      <c r="J209" s="34">
        <v>0.28225031675692203</v>
      </c>
      <c r="K209" s="34">
        <v>1.2384247592720199</v>
      </c>
      <c r="L209" s="34">
        <v>0.74148718188580798</v>
      </c>
      <c r="M209" s="34">
        <v>0.36891727638949001</v>
      </c>
      <c r="N209" s="34">
        <v>0.70330399148103095</v>
      </c>
      <c r="O209" s="34">
        <v>1.5711994012447099</v>
      </c>
      <c r="P209" s="34">
        <v>1.9333696517825201</v>
      </c>
      <c r="Q209" s="34">
        <v>0.13539406839059001</v>
      </c>
      <c r="R209" s="34">
        <v>1.0431533337557399</v>
      </c>
      <c r="S209" s="34">
        <v>0.83110175679432297</v>
      </c>
      <c r="T209" s="34">
        <v>1.1027031258996101</v>
      </c>
      <c r="U209" s="35">
        <v>1.7583543577096701</v>
      </c>
      <c r="V209" s="22">
        <v>0.58576014121911202</v>
      </c>
      <c r="W209" s="2" t="s">
        <v>2277</v>
      </c>
      <c r="X209" s="2" t="s">
        <v>351</v>
      </c>
      <c r="Y209" s="2" t="s">
        <v>2147</v>
      </c>
      <c r="Z209" s="2" t="s">
        <v>1869</v>
      </c>
      <c r="AA209" s="2" t="s">
        <v>1607</v>
      </c>
      <c r="AB209" s="2" t="s">
        <v>799</v>
      </c>
      <c r="AC209" s="2" t="s">
        <v>1109</v>
      </c>
      <c r="AD209" s="2" t="s">
        <v>131</v>
      </c>
      <c r="AE209" s="2" t="s">
        <v>897</v>
      </c>
      <c r="AF209" s="7" t="s">
        <v>261</v>
      </c>
      <c r="AG209" s="53">
        <v>6.4746623941333505E-4</v>
      </c>
      <c r="AH209" s="54">
        <v>0</v>
      </c>
      <c r="AI209" s="54">
        <v>9.1687046502610003E-2</v>
      </c>
      <c r="AJ209" s="54">
        <v>0</v>
      </c>
      <c r="AK209" s="54">
        <v>1.2774992495530699E-3</v>
      </c>
      <c r="AL209" s="54">
        <v>3.8545372808202E-2</v>
      </c>
      <c r="AM209" s="54">
        <v>0.120359311201759</v>
      </c>
      <c r="AN209" s="54">
        <v>1.4040698345841001E-2</v>
      </c>
      <c r="AO209" s="54">
        <v>9.4953628477297797E-2</v>
      </c>
      <c r="AP209" s="54">
        <v>3.20391198714731E-2</v>
      </c>
      <c r="AQ209" s="54">
        <v>1.27795097275558E-2</v>
      </c>
      <c r="AR209" s="54">
        <v>1.39926902538576E-2</v>
      </c>
      <c r="AS209" s="54">
        <v>0.142802507433855</v>
      </c>
      <c r="AT209" s="54">
        <v>0.17166962347548301</v>
      </c>
      <c r="AU209" s="54">
        <v>5.5859440937466196E-3</v>
      </c>
      <c r="AV209" s="54">
        <v>8.9113563020315506E-2</v>
      </c>
      <c r="AW209" s="54">
        <v>0.105452495376778</v>
      </c>
      <c r="AX209" s="54">
        <v>2.7347055542594999E-2</v>
      </c>
      <c r="AY209" s="55">
        <v>3.7706468379664099E-2</v>
      </c>
    </row>
    <row r="210" spans="1:51" x14ac:dyDescent="0.35">
      <c r="A210" s="26" t="s">
        <v>474</v>
      </c>
      <c r="B210" s="27" t="s">
        <v>475</v>
      </c>
      <c r="C210" s="33">
        <v>0.25093516784610498</v>
      </c>
      <c r="D210" s="34">
        <v>0</v>
      </c>
      <c r="E210" s="34">
        <v>0.221839763925438</v>
      </c>
      <c r="F210" s="34">
        <v>0</v>
      </c>
      <c r="G210" s="34">
        <v>0</v>
      </c>
      <c r="H210" s="34">
        <v>0.76664725750075302</v>
      </c>
      <c r="I210" s="34">
        <v>1.6780241883335001</v>
      </c>
      <c r="J210" s="34">
        <v>1.48752176453731</v>
      </c>
      <c r="K210" s="34">
        <v>1.5941428753925699</v>
      </c>
      <c r="L210" s="34">
        <v>0.242430080301619</v>
      </c>
      <c r="M210" s="34">
        <v>0.21311031098811301</v>
      </c>
      <c r="N210" s="34">
        <v>0.34139673720365898</v>
      </c>
      <c r="O210" s="34">
        <v>0.95828840690729</v>
      </c>
      <c r="P210" s="34">
        <v>0.183226952869814</v>
      </c>
      <c r="Q210" s="34">
        <v>0.259439648084061</v>
      </c>
      <c r="R210" s="34">
        <v>0.64185203669454005</v>
      </c>
      <c r="S210" s="34">
        <v>1.83094001291657</v>
      </c>
      <c r="T210" s="34">
        <v>1.34154565252202</v>
      </c>
      <c r="U210" s="35">
        <v>1.4755113550372601</v>
      </c>
      <c r="V210" s="22">
        <v>0.72729665643004804</v>
      </c>
      <c r="W210" s="2" t="s">
        <v>1623</v>
      </c>
      <c r="X210" s="2" t="s">
        <v>791</v>
      </c>
      <c r="Y210" s="2" t="s">
        <v>2383</v>
      </c>
      <c r="Z210" s="2" t="s">
        <v>1721</v>
      </c>
      <c r="AA210" s="2" t="s">
        <v>1633</v>
      </c>
      <c r="AB210" s="2" t="s">
        <v>131</v>
      </c>
      <c r="AC210" s="2" t="s">
        <v>1503</v>
      </c>
      <c r="AD210" s="2" t="s">
        <v>1075</v>
      </c>
      <c r="AE210" s="2" t="s">
        <v>433</v>
      </c>
      <c r="AF210" s="7" t="s">
        <v>897</v>
      </c>
      <c r="AG210" s="53">
        <v>3.5223166105186401E-4</v>
      </c>
      <c r="AH210" s="54">
        <v>0</v>
      </c>
      <c r="AI210" s="54">
        <v>1.7791218034059898E-2</v>
      </c>
      <c r="AJ210" s="54">
        <v>0</v>
      </c>
      <c r="AK210" s="54">
        <v>0</v>
      </c>
      <c r="AL210" s="54">
        <v>3.8719337394068999E-2</v>
      </c>
      <c r="AM210" s="54">
        <v>0.25613499549201202</v>
      </c>
      <c r="AN210" s="54">
        <v>7.3997594116887097E-2</v>
      </c>
      <c r="AO210" s="54">
        <v>0.12222757111117299</v>
      </c>
      <c r="AP210" s="54">
        <v>1.04752268049735E-2</v>
      </c>
      <c r="AQ210" s="54">
        <v>7.3822655283828998E-3</v>
      </c>
      <c r="AR210" s="54">
        <v>6.7923100895656598E-3</v>
      </c>
      <c r="AS210" s="54">
        <v>8.7096511902146595E-2</v>
      </c>
      <c r="AT210" s="54">
        <v>1.6269264380311701E-2</v>
      </c>
      <c r="AU210" s="54">
        <v>1.0703684342493599E-2</v>
      </c>
      <c r="AV210" s="54">
        <v>5.48315574238388E-2</v>
      </c>
      <c r="AW210" s="54">
        <v>0.232314745659988</v>
      </c>
      <c r="AX210" s="54">
        <v>3.3270354105976001E-2</v>
      </c>
      <c r="AY210" s="55">
        <v>3.1641131953070299E-2</v>
      </c>
    </row>
    <row r="211" spans="1:51" x14ac:dyDescent="0.35">
      <c r="A211" s="26" t="s">
        <v>476</v>
      </c>
      <c r="B211" s="27" t="s">
        <v>477</v>
      </c>
      <c r="C211" s="33">
        <v>0</v>
      </c>
      <c r="D211" s="34">
        <v>0</v>
      </c>
      <c r="E211" s="34">
        <v>1.76456695113295</v>
      </c>
      <c r="F211" s="34">
        <v>0.42671654072005399</v>
      </c>
      <c r="G211" s="34">
        <v>0</v>
      </c>
      <c r="H211" s="34">
        <v>1.68812931043709</v>
      </c>
      <c r="I211" s="34">
        <v>1.2593689790324301</v>
      </c>
      <c r="J211" s="34">
        <v>0.122792194973358</v>
      </c>
      <c r="K211" s="34">
        <v>1.41093844695957</v>
      </c>
      <c r="L211" s="34">
        <v>0.993794960133217</v>
      </c>
      <c r="M211" s="34">
        <v>0.305712220258397</v>
      </c>
      <c r="N211" s="34">
        <v>2.5205795102914101</v>
      </c>
      <c r="O211" s="34">
        <v>1.07510880876037</v>
      </c>
      <c r="P211" s="34">
        <v>0.34930679749012999</v>
      </c>
      <c r="Q211" s="34">
        <v>0.14684174682272799</v>
      </c>
      <c r="R211" s="34">
        <v>1.2497018261425601</v>
      </c>
      <c r="S211" s="34">
        <v>0.50836484031367801</v>
      </c>
      <c r="T211" s="34">
        <v>0.177310858629836</v>
      </c>
      <c r="U211" s="35">
        <v>2.3689565198840801</v>
      </c>
      <c r="V211" s="22">
        <v>0.64997098916685503</v>
      </c>
      <c r="W211" s="2" t="s">
        <v>975</v>
      </c>
      <c r="X211" s="2" t="s">
        <v>1009</v>
      </c>
      <c r="Y211" s="2" t="s">
        <v>1927</v>
      </c>
      <c r="Z211" s="2" t="s">
        <v>1523</v>
      </c>
      <c r="AA211" s="2" t="s">
        <v>1945</v>
      </c>
      <c r="AB211" s="2" t="s">
        <v>131</v>
      </c>
      <c r="AC211" s="2" t="s">
        <v>1503</v>
      </c>
      <c r="AD211" s="2" t="s">
        <v>1109</v>
      </c>
      <c r="AE211" s="2" t="s">
        <v>1075</v>
      </c>
      <c r="AF211" s="7" t="s">
        <v>735</v>
      </c>
      <c r="AG211" s="53">
        <v>0</v>
      </c>
      <c r="AH211" s="54">
        <v>0</v>
      </c>
      <c r="AI211" s="54">
        <v>0.141515636366501</v>
      </c>
      <c r="AJ211" s="54">
        <v>1.7787344832678E-3</v>
      </c>
      <c r="AK211" s="54">
        <v>0</v>
      </c>
      <c r="AL211" s="54">
        <v>8.5258569304366802E-2</v>
      </c>
      <c r="AM211" s="54">
        <v>0.192231119199542</v>
      </c>
      <c r="AN211" s="54">
        <v>6.1083657536846001E-3</v>
      </c>
      <c r="AO211" s="54">
        <v>0.10818075469977601</v>
      </c>
      <c r="AP211" s="54">
        <v>4.2941154794335398E-2</v>
      </c>
      <c r="AQ211" s="54">
        <v>1.0590049701278199E-2</v>
      </c>
      <c r="AR211" s="54">
        <v>5.0148568435472898E-2</v>
      </c>
      <c r="AS211" s="54">
        <v>9.7714035235490104E-2</v>
      </c>
      <c r="AT211" s="54">
        <v>3.1015986181054798E-2</v>
      </c>
      <c r="AU211" s="54">
        <v>6.0582402030609304E-3</v>
      </c>
      <c r="AV211" s="54">
        <v>0.106758401509011</v>
      </c>
      <c r="AW211" s="54">
        <v>6.4502740530437003E-2</v>
      </c>
      <c r="AX211" s="54">
        <v>4.3973121916195497E-3</v>
      </c>
      <c r="AY211" s="55">
        <v>5.0800331411102802E-2</v>
      </c>
    </row>
    <row r="212" spans="1:51" x14ac:dyDescent="0.35">
      <c r="A212" s="26" t="s">
        <v>478</v>
      </c>
      <c r="B212" s="27" t="s">
        <v>479</v>
      </c>
      <c r="C212" s="33">
        <v>2.6826944410360598</v>
      </c>
      <c r="D212" s="34">
        <v>0</v>
      </c>
      <c r="E212" s="34">
        <v>1.1132723920862599</v>
      </c>
      <c r="F212" s="34">
        <v>0</v>
      </c>
      <c r="G212" s="34">
        <v>0</v>
      </c>
      <c r="H212" s="34">
        <v>1.6441385637432799</v>
      </c>
      <c r="I212" s="34">
        <v>1.48350516068308</v>
      </c>
      <c r="J212" s="34">
        <v>0.321313762029381</v>
      </c>
      <c r="K212" s="34">
        <v>1.3578897220819</v>
      </c>
      <c r="L212" s="34">
        <v>0.97671946057994297</v>
      </c>
      <c r="M212" s="34">
        <v>8.8867213198330894E-2</v>
      </c>
      <c r="N212" s="34">
        <v>0.41768708262349002</v>
      </c>
      <c r="O212" s="34">
        <v>1.23424618700075</v>
      </c>
      <c r="P212" s="34">
        <v>0.34839738951242799</v>
      </c>
      <c r="Q212" s="34">
        <v>0.26789080232782297</v>
      </c>
      <c r="R212" s="34">
        <v>1.4733611916686999</v>
      </c>
      <c r="S212" s="34">
        <v>0.72409822508298705</v>
      </c>
      <c r="T212" s="34">
        <v>0.77069318554799204</v>
      </c>
      <c r="U212" s="35">
        <v>1.5278323260778199</v>
      </c>
      <c r="V212" s="22">
        <v>0.57295897993989697</v>
      </c>
      <c r="W212" s="2" t="s">
        <v>2019</v>
      </c>
      <c r="X212" s="2" t="s">
        <v>887</v>
      </c>
      <c r="Y212" s="2" t="s">
        <v>1301</v>
      </c>
      <c r="Z212" s="2" t="s">
        <v>325</v>
      </c>
      <c r="AA212" s="2" t="s">
        <v>2255</v>
      </c>
      <c r="AB212" s="2" t="s">
        <v>1109</v>
      </c>
      <c r="AC212" s="2" t="s">
        <v>1075</v>
      </c>
      <c r="AD212" s="2" t="s">
        <v>131</v>
      </c>
      <c r="AE212" s="2" t="s">
        <v>897</v>
      </c>
      <c r="AF212" s="7" t="s">
        <v>735</v>
      </c>
      <c r="AG212" s="53">
        <v>3.76563367809906E-3</v>
      </c>
      <c r="AH212" s="54">
        <v>0</v>
      </c>
      <c r="AI212" s="54">
        <v>8.9282784602868898E-2</v>
      </c>
      <c r="AJ212" s="54">
        <v>0</v>
      </c>
      <c r="AK212" s="54">
        <v>0</v>
      </c>
      <c r="AL212" s="54">
        <v>8.3036827105735303E-2</v>
      </c>
      <c r="AM212" s="54">
        <v>0.226443450747456</v>
      </c>
      <c r="AN212" s="54">
        <v>1.5983931068205798E-2</v>
      </c>
      <c r="AO212" s="54">
        <v>0.104113354661529</v>
      </c>
      <c r="AP212" s="54">
        <v>4.22033349231122E-2</v>
      </c>
      <c r="AQ212" s="54">
        <v>3.0784121216644702E-3</v>
      </c>
      <c r="AR212" s="54">
        <v>8.3101561216513496E-3</v>
      </c>
      <c r="AS212" s="54">
        <v>0.112177646042096</v>
      </c>
      <c r="AT212" s="54">
        <v>3.09352371504833E-2</v>
      </c>
      <c r="AU212" s="54">
        <v>1.1052353052241601E-2</v>
      </c>
      <c r="AV212" s="54">
        <v>0.125864972249803</v>
      </c>
      <c r="AW212" s="54">
        <v>9.1875590574396607E-2</v>
      </c>
      <c r="AX212" s="54">
        <v>1.9113203596195501E-2</v>
      </c>
      <c r="AY212" s="55">
        <v>3.2763112304462001E-2</v>
      </c>
    </row>
    <row r="213" spans="1:51" x14ac:dyDescent="0.35">
      <c r="A213" s="26" t="s">
        <v>480</v>
      </c>
      <c r="B213" s="27" t="s">
        <v>481</v>
      </c>
      <c r="C213" s="33">
        <v>0</v>
      </c>
      <c r="D213" s="34">
        <v>7.5648050034632801</v>
      </c>
      <c r="E213" s="34">
        <v>1.6642051757185199</v>
      </c>
      <c r="F213" s="34">
        <v>5.31059402523681</v>
      </c>
      <c r="G213" s="34">
        <v>16.579518101938302</v>
      </c>
      <c r="H213" s="34">
        <v>0.86695631664164097</v>
      </c>
      <c r="I213" s="34">
        <v>0.248666198459496</v>
      </c>
      <c r="J213" s="34">
        <v>3.4511799487854198</v>
      </c>
      <c r="K213" s="34">
        <v>0.71281391068766498</v>
      </c>
      <c r="L213" s="34">
        <v>0.34138769045725198</v>
      </c>
      <c r="M213" s="34">
        <v>6.01446770367908E-2</v>
      </c>
      <c r="N213" s="34">
        <v>0.95983339250992405</v>
      </c>
      <c r="O213" s="34">
        <v>0.400172954647118</v>
      </c>
      <c r="P213" s="34">
        <v>1.4495977926743799</v>
      </c>
      <c r="Q213" s="34">
        <v>0.63291366604374399</v>
      </c>
      <c r="R213" s="34">
        <v>0.71460978033219302</v>
      </c>
      <c r="S213" s="34">
        <v>0.75377839118067103</v>
      </c>
      <c r="T213" s="34">
        <v>0.140064095167556</v>
      </c>
      <c r="U213" s="35">
        <v>1.58269573368142</v>
      </c>
      <c r="V213" s="22">
        <v>0.840864826050855</v>
      </c>
      <c r="W213" s="2" t="s">
        <v>2409</v>
      </c>
      <c r="X213" s="2" t="s">
        <v>355</v>
      </c>
      <c r="Y213" s="2" t="s">
        <v>1169</v>
      </c>
      <c r="Z213" s="2" t="s">
        <v>2443</v>
      </c>
      <c r="AA213" s="2" t="s">
        <v>1523</v>
      </c>
      <c r="AB213" s="2" t="s">
        <v>1503</v>
      </c>
      <c r="AC213" s="2" t="s">
        <v>1313</v>
      </c>
      <c r="AD213" s="2" t="s">
        <v>799</v>
      </c>
      <c r="AE213" s="2" t="s">
        <v>1331</v>
      </c>
      <c r="AF213" s="7" t="s">
        <v>131</v>
      </c>
      <c r="AG213" s="53">
        <v>0</v>
      </c>
      <c r="AH213" s="54">
        <v>6.7697559993065799E-3</v>
      </c>
      <c r="AI213" s="54">
        <v>0.133466771739672</v>
      </c>
      <c r="AJ213" s="54">
        <v>2.21367953147187E-2</v>
      </c>
      <c r="AK213" s="54">
        <v>0.108320546600514</v>
      </c>
      <c r="AL213" s="54">
        <v>4.3785422567606397E-2</v>
      </c>
      <c r="AM213" s="54">
        <v>3.7956613536479E-2</v>
      </c>
      <c r="AN213" s="54">
        <v>0.17168085816478601</v>
      </c>
      <c r="AO213" s="54">
        <v>5.46535158814761E-2</v>
      </c>
      <c r="AP213" s="54">
        <v>1.47511129044571E-2</v>
      </c>
      <c r="AQ213" s="54">
        <v>2.0834467086352699E-3</v>
      </c>
      <c r="AR213" s="54">
        <v>1.9096509502836999E-2</v>
      </c>
      <c r="AS213" s="54">
        <v>3.6370750450612298E-2</v>
      </c>
      <c r="AT213" s="54">
        <v>0.12871408580861199</v>
      </c>
      <c r="AU213" s="54">
        <v>2.61120771147039E-2</v>
      </c>
      <c r="AV213" s="54">
        <v>6.1047040385990001E-2</v>
      </c>
      <c r="AW213" s="54">
        <v>9.5641492345883899E-2</v>
      </c>
      <c r="AX213" s="54">
        <v>3.4735918490714202E-3</v>
      </c>
      <c r="AY213" s="55">
        <v>3.3939613124638099E-2</v>
      </c>
    </row>
    <row r="214" spans="1:51" x14ac:dyDescent="0.35">
      <c r="A214" s="26" t="s">
        <v>482</v>
      </c>
      <c r="B214" s="27" t="s">
        <v>483</v>
      </c>
      <c r="C214" s="33">
        <v>7.9433275883545401E-2</v>
      </c>
      <c r="D214" s="34">
        <v>0</v>
      </c>
      <c r="E214" s="34">
        <v>2.1310223083714801</v>
      </c>
      <c r="F214" s="34">
        <v>6.6367714504297001E-2</v>
      </c>
      <c r="G214" s="34">
        <v>1.26337958410387</v>
      </c>
      <c r="H214" s="34">
        <v>1.29581764692499</v>
      </c>
      <c r="I214" s="34">
        <v>1.03167213848926</v>
      </c>
      <c r="J214" s="34">
        <v>5.2544211724914698</v>
      </c>
      <c r="K214" s="34">
        <v>1.0153368581947699</v>
      </c>
      <c r="L214" s="34">
        <v>0.30595878185798903</v>
      </c>
      <c r="M214" s="34">
        <v>9.9507094111324398E-2</v>
      </c>
      <c r="N214" s="34">
        <v>0.30041189548163</v>
      </c>
      <c r="O214" s="34">
        <v>0.320067553853985</v>
      </c>
      <c r="P214" s="34">
        <v>0.57738670519514701</v>
      </c>
      <c r="Q214" s="34">
        <v>0.39529535238661101</v>
      </c>
      <c r="R214" s="34">
        <v>0.64799563815793304</v>
      </c>
      <c r="S214" s="34">
        <v>0.41287857937397099</v>
      </c>
      <c r="T214" s="34">
        <v>0.541480931071875</v>
      </c>
      <c r="U214" s="35">
        <v>0.83083462185290002</v>
      </c>
      <c r="V214" s="22">
        <v>0.81642031753675204</v>
      </c>
      <c r="W214" s="2" t="s">
        <v>541</v>
      </c>
      <c r="X214" s="2" t="s">
        <v>1523</v>
      </c>
      <c r="Y214" s="2" t="s">
        <v>311</v>
      </c>
      <c r="Z214" s="2" t="s">
        <v>259</v>
      </c>
      <c r="AA214" s="2" t="s">
        <v>2357</v>
      </c>
      <c r="AB214" s="2" t="s">
        <v>1503</v>
      </c>
      <c r="AC214" s="2" t="s">
        <v>1711</v>
      </c>
      <c r="AD214" s="2" t="s">
        <v>433</v>
      </c>
      <c r="AE214" s="2" t="s">
        <v>641</v>
      </c>
      <c r="AF214" s="7" t="s">
        <v>131</v>
      </c>
      <c r="AG214" s="53">
        <v>1.11498579284077E-4</v>
      </c>
      <c r="AH214" s="54">
        <v>0</v>
      </c>
      <c r="AI214" s="54">
        <v>0.17090480918662401</v>
      </c>
      <c r="AJ214" s="54">
        <v>2.7664862056967399E-4</v>
      </c>
      <c r="AK214" s="54">
        <v>8.2541583098282301E-3</v>
      </c>
      <c r="AL214" s="54">
        <v>6.5444962049483302E-2</v>
      </c>
      <c r="AM214" s="54">
        <v>0.15747528574281899</v>
      </c>
      <c r="AN214" s="54">
        <v>0.26138409165538601</v>
      </c>
      <c r="AO214" s="54">
        <v>7.7848830209923905E-2</v>
      </c>
      <c r="AP214" s="54">
        <v>1.3220255625656501E-2</v>
      </c>
      <c r="AQ214" s="54">
        <v>3.4469838051550601E-3</v>
      </c>
      <c r="AR214" s="54">
        <v>5.9768900119516197E-3</v>
      </c>
      <c r="AS214" s="54">
        <v>2.9090164623510401E-2</v>
      </c>
      <c r="AT214" s="54">
        <v>5.1267877402138E-2</v>
      </c>
      <c r="AU214" s="54">
        <v>1.6308674118422E-2</v>
      </c>
      <c r="AV214" s="54">
        <v>5.5356387473711299E-2</v>
      </c>
      <c r="AW214" s="54">
        <v>5.2387178978589501E-2</v>
      </c>
      <c r="AX214" s="54">
        <v>1.34287359394198E-2</v>
      </c>
      <c r="AY214" s="55">
        <v>1.7816567667527702E-2</v>
      </c>
    </row>
    <row r="215" spans="1:51" x14ac:dyDescent="0.35">
      <c r="A215" s="26" t="s">
        <v>484</v>
      </c>
      <c r="B215" s="27" t="s">
        <v>485</v>
      </c>
      <c r="C215" s="33">
        <v>0.98324892435421196</v>
      </c>
      <c r="D215" s="34">
        <v>0</v>
      </c>
      <c r="E215" s="34">
        <v>0.97090669265323504</v>
      </c>
      <c r="F215" s="34">
        <v>2.9735199881986099E-2</v>
      </c>
      <c r="G215" s="34">
        <v>1.34083719564616</v>
      </c>
      <c r="H215" s="34">
        <v>0.67766632966335905</v>
      </c>
      <c r="I215" s="34">
        <v>1.3592518402615399</v>
      </c>
      <c r="J215" s="34">
        <v>0.374156793133398</v>
      </c>
      <c r="K215" s="34">
        <v>0.70804761755276002</v>
      </c>
      <c r="L215" s="34">
        <v>0.87763810339247506</v>
      </c>
      <c r="M215" s="34">
        <v>1.0049581550337701</v>
      </c>
      <c r="N215" s="34">
        <v>0.82784992980823102</v>
      </c>
      <c r="O215" s="34">
        <v>1.2115707327666301</v>
      </c>
      <c r="P215" s="34">
        <v>0.46725845646740799</v>
      </c>
      <c r="Q215" s="34">
        <v>1.27273645166903</v>
      </c>
      <c r="R215" s="34">
        <v>1.1094055693496701</v>
      </c>
      <c r="S215" s="34">
        <v>0.794602246120093</v>
      </c>
      <c r="T215" s="34">
        <v>3.0484546098348702</v>
      </c>
      <c r="U215" s="35">
        <v>1.52723896905653</v>
      </c>
      <c r="V215" s="22">
        <v>0.47591945793318502</v>
      </c>
      <c r="W215" s="2" t="s">
        <v>617</v>
      </c>
      <c r="X215" s="2" t="s">
        <v>911</v>
      </c>
      <c r="Y215" s="2" t="s">
        <v>333</v>
      </c>
      <c r="Z215" s="2" t="s">
        <v>845</v>
      </c>
      <c r="AA215" s="2" t="s">
        <v>69</v>
      </c>
      <c r="AB215" s="2" t="s">
        <v>799</v>
      </c>
      <c r="AC215" s="2" t="s">
        <v>131</v>
      </c>
      <c r="AD215" s="2" t="s">
        <v>1075</v>
      </c>
      <c r="AE215" s="2" t="s">
        <v>897</v>
      </c>
      <c r="AF215" s="7" t="s">
        <v>1503</v>
      </c>
      <c r="AG215" s="53">
        <v>1.38016287165115E-3</v>
      </c>
      <c r="AH215" s="54">
        <v>0</v>
      </c>
      <c r="AI215" s="54">
        <v>7.786526794866E-2</v>
      </c>
      <c r="AJ215" s="54">
        <v>1.2394885210613001E-4</v>
      </c>
      <c r="AK215" s="54">
        <v>8.7602195094990398E-3</v>
      </c>
      <c r="AL215" s="54">
        <v>3.4225376797634002E-2</v>
      </c>
      <c r="AM215" s="54">
        <v>0.20747732148227099</v>
      </c>
      <c r="AN215" s="54">
        <v>1.8612636920289499E-2</v>
      </c>
      <c r="AO215" s="54">
        <v>5.4288070323191502E-2</v>
      </c>
      <c r="AP215" s="54">
        <v>3.7922101804713601E-2</v>
      </c>
      <c r="AQ215" s="54">
        <v>3.48123369112203E-2</v>
      </c>
      <c r="AR215" s="54">
        <v>1.6470612686401501E-2</v>
      </c>
      <c r="AS215" s="54">
        <v>0.110116728936814</v>
      </c>
      <c r="AT215" s="54">
        <v>4.1489263687127798E-2</v>
      </c>
      <c r="AU215" s="54">
        <v>5.2509203317438302E-2</v>
      </c>
      <c r="AV215" s="54">
        <v>9.4773299303360398E-2</v>
      </c>
      <c r="AW215" s="54">
        <v>0.100821336256775</v>
      </c>
      <c r="AX215" s="54">
        <v>7.5601724141501597E-2</v>
      </c>
      <c r="AY215" s="55">
        <v>3.2750388249345799E-2</v>
      </c>
    </row>
    <row r="216" spans="1:51" x14ac:dyDescent="0.35">
      <c r="A216" s="26" t="s">
        <v>486</v>
      </c>
      <c r="B216" s="27" t="s">
        <v>487</v>
      </c>
      <c r="C216" s="33">
        <v>0</v>
      </c>
      <c r="D216" s="34">
        <v>0</v>
      </c>
      <c r="E216" s="34">
        <v>1.0490272336998601</v>
      </c>
      <c r="F216" s="34">
        <v>0</v>
      </c>
      <c r="G216" s="34">
        <v>0.74435323181347102</v>
      </c>
      <c r="H216" s="34">
        <v>0.52385758147488903</v>
      </c>
      <c r="I216" s="34">
        <v>1.14271104538135</v>
      </c>
      <c r="J216" s="34">
        <v>1.3136153434070399</v>
      </c>
      <c r="K216" s="34">
        <v>0.85539506856583503</v>
      </c>
      <c r="L216" s="34">
        <v>2.30898677951672</v>
      </c>
      <c r="M216" s="34">
        <v>0.80810685682695205</v>
      </c>
      <c r="N216" s="34">
        <v>1.0056995274014</v>
      </c>
      <c r="O216" s="34">
        <v>2.6724211188849201</v>
      </c>
      <c r="P216" s="34">
        <v>0.53439108173529803</v>
      </c>
      <c r="Q216" s="34">
        <v>0.18526744594438099</v>
      </c>
      <c r="R216" s="34">
        <v>0.55999832040901698</v>
      </c>
      <c r="S216" s="34">
        <v>0.38490680064492599</v>
      </c>
      <c r="T216" s="34">
        <v>0.81879227892965301</v>
      </c>
      <c r="U216" s="35">
        <v>0.76728940402192203</v>
      </c>
      <c r="V216" s="22">
        <v>0.75219840119553405</v>
      </c>
      <c r="W216" s="2" t="s">
        <v>2131</v>
      </c>
      <c r="X216" s="2" t="s">
        <v>1989</v>
      </c>
      <c r="Y216" s="2" t="s">
        <v>441</v>
      </c>
      <c r="Z216" s="2" t="s">
        <v>2029</v>
      </c>
      <c r="AA216" s="2" t="s">
        <v>177</v>
      </c>
      <c r="AB216" s="2" t="s">
        <v>799</v>
      </c>
      <c r="AC216" s="2" t="s">
        <v>131</v>
      </c>
      <c r="AD216" s="2" t="s">
        <v>1109</v>
      </c>
      <c r="AE216" s="2" t="s">
        <v>1075</v>
      </c>
      <c r="AF216" s="7" t="s">
        <v>2335</v>
      </c>
      <c r="AG216" s="53">
        <v>0</v>
      </c>
      <c r="AH216" s="54">
        <v>0</v>
      </c>
      <c r="AI216" s="54">
        <v>8.4130418767908097E-2</v>
      </c>
      <c r="AJ216" s="54">
        <v>0</v>
      </c>
      <c r="AK216" s="54">
        <v>4.8631539492374103E-3</v>
      </c>
      <c r="AL216" s="54">
        <v>2.64573025535766E-2</v>
      </c>
      <c r="AM216" s="54">
        <v>0.17442435603273601</v>
      </c>
      <c r="AN216" s="54">
        <v>6.5346522870799506E-2</v>
      </c>
      <c r="AO216" s="54">
        <v>6.5585627979255101E-2</v>
      </c>
      <c r="AP216" s="54">
        <v>9.9769633269231398E-2</v>
      </c>
      <c r="AQ216" s="54">
        <v>2.7993293073164501E-2</v>
      </c>
      <c r="AR216" s="54">
        <v>2.0009046082256302E-2</v>
      </c>
      <c r="AS216" s="54">
        <v>0.24288988170032899</v>
      </c>
      <c r="AT216" s="54">
        <v>4.7450168520838103E-2</v>
      </c>
      <c r="AU216" s="54">
        <v>7.6435667214832404E-3</v>
      </c>
      <c r="AV216" s="54">
        <v>4.7839031906621803E-2</v>
      </c>
      <c r="AW216" s="54">
        <v>4.8838042133442797E-2</v>
      </c>
      <c r="AX216" s="54">
        <v>2.0306061898092101E-2</v>
      </c>
      <c r="AY216" s="55">
        <v>1.64538925410284E-2</v>
      </c>
    </row>
    <row r="217" spans="1:51" x14ac:dyDescent="0.35">
      <c r="A217" s="26" t="s">
        <v>488</v>
      </c>
      <c r="B217" s="27" t="s">
        <v>489</v>
      </c>
      <c r="C217" s="33">
        <v>0.41060776464031101</v>
      </c>
      <c r="D217" s="34">
        <v>0</v>
      </c>
      <c r="E217" s="34">
        <v>1.00425929269423</v>
      </c>
      <c r="F217" s="34">
        <v>0</v>
      </c>
      <c r="G217" s="34">
        <v>0</v>
      </c>
      <c r="H217" s="34">
        <v>1.4871755348881299</v>
      </c>
      <c r="I217" s="34">
        <v>1.3707131380009501</v>
      </c>
      <c r="J217" s="34">
        <v>2.94380600331582E-2</v>
      </c>
      <c r="K217" s="34">
        <v>0.91362840760116204</v>
      </c>
      <c r="L217" s="34">
        <v>0.79980590120364403</v>
      </c>
      <c r="M217" s="34">
        <v>0.33120846391485198</v>
      </c>
      <c r="N217" s="34">
        <v>0.18285602032954601</v>
      </c>
      <c r="O217" s="34">
        <v>1.4444991159978</v>
      </c>
      <c r="P217" s="34">
        <v>0.103325198521431</v>
      </c>
      <c r="Q217" s="34">
        <v>0</v>
      </c>
      <c r="R217" s="34">
        <v>0.99791776407178401</v>
      </c>
      <c r="S217" s="34">
        <v>1.5768002713457301</v>
      </c>
      <c r="T217" s="34">
        <v>2.00085602660047</v>
      </c>
      <c r="U217" s="35">
        <v>1.7702323145663099</v>
      </c>
      <c r="V217" s="22">
        <v>0.61626539138390801</v>
      </c>
      <c r="W217" s="2" t="s">
        <v>303</v>
      </c>
      <c r="X217" s="2" t="s">
        <v>703</v>
      </c>
      <c r="Y217" s="2" t="s">
        <v>2253</v>
      </c>
      <c r="Z217" s="2" t="s">
        <v>1591</v>
      </c>
      <c r="AA217" s="2" t="s">
        <v>623</v>
      </c>
      <c r="AB217" s="2" t="s">
        <v>799</v>
      </c>
      <c r="AC217" s="2" t="s">
        <v>131</v>
      </c>
      <c r="AD217" s="2" t="s">
        <v>1503</v>
      </c>
      <c r="AE217" s="2" t="s">
        <v>897</v>
      </c>
      <c r="AF217" s="7" t="s">
        <v>1255</v>
      </c>
      <c r="AG217" s="53">
        <v>5.7636024564220595E-4</v>
      </c>
      <c r="AH217" s="54">
        <v>0</v>
      </c>
      <c r="AI217" s="54">
        <v>8.0540096702677103E-2</v>
      </c>
      <c r="AJ217" s="54">
        <v>0</v>
      </c>
      <c r="AK217" s="54">
        <v>0</v>
      </c>
      <c r="AL217" s="54">
        <v>7.5109446666848503E-2</v>
      </c>
      <c r="AM217" s="54">
        <v>0.20922678341805701</v>
      </c>
      <c r="AN217" s="54">
        <v>1.4644126021240199E-3</v>
      </c>
      <c r="AO217" s="54">
        <v>7.0050547465363697E-2</v>
      </c>
      <c r="AP217" s="54">
        <v>3.4559029162720599E-2</v>
      </c>
      <c r="AQ217" s="54">
        <v>1.14732544593004E-2</v>
      </c>
      <c r="AR217" s="54">
        <v>3.63803943176316E-3</v>
      </c>
      <c r="AS217" s="54">
        <v>0.13128702543232801</v>
      </c>
      <c r="AT217" s="54">
        <v>9.1745507173704097E-3</v>
      </c>
      <c r="AU217" s="54">
        <v>0</v>
      </c>
      <c r="AV217" s="54">
        <v>8.5249219534705795E-2</v>
      </c>
      <c r="AW217" s="54">
        <v>0.2000687905721</v>
      </c>
      <c r="AX217" s="54">
        <v>4.96212621575177E-2</v>
      </c>
      <c r="AY217" s="55">
        <v>3.7961181431482097E-2</v>
      </c>
    </row>
    <row r="218" spans="1:51" x14ac:dyDescent="0.35">
      <c r="A218" s="26" t="s">
        <v>490</v>
      </c>
      <c r="B218" s="27" t="s">
        <v>491</v>
      </c>
      <c r="C218" s="33">
        <v>0.65575831049157696</v>
      </c>
      <c r="D218" s="34">
        <v>0</v>
      </c>
      <c r="E218" s="34">
        <v>1.6236851969433399</v>
      </c>
      <c r="F218" s="34">
        <v>0</v>
      </c>
      <c r="G218" s="34">
        <v>0.51502172820010905</v>
      </c>
      <c r="H218" s="34">
        <v>0.76878986455971199</v>
      </c>
      <c r="I218" s="34">
        <v>1.8611114086695499</v>
      </c>
      <c r="J218" s="34">
        <v>0.706957408997272</v>
      </c>
      <c r="K218" s="34">
        <v>1.24528848491759</v>
      </c>
      <c r="L218" s="34">
        <v>0.60841037533276598</v>
      </c>
      <c r="M218" s="34">
        <v>0.31911829772741401</v>
      </c>
      <c r="N218" s="34">
        <v>0.48272092750942103</v>
      </c>
      <c r="O218" s="34">
        <v>0.65514050457784001</v>
      </c>
      <c r="P218" s="34">
        <v>0.50569024430248699</v>
      </c>
      <c r="Q218" s="34">
        <v>0.50786393567162302</v>
      </c>
      <c r="R218" s="34">
        <v>1.35721534045585</v>
      </c>
      <c r="S218" s="34">
        <v>0.63751272816408899</v>
      </c>
      <c r="T218" s="34">
        <v>0.92580646703965597</v>
      </c>
      <c r="U218" s="35">
        <v>0.92341815661260895</v>
      </c>
      <c r="V218" s="22">
        <v>0.57301695722878498</v>
      </c>
      <c r="W218" s="2" t="s">
        <v>2209</v>
      </c>
      <c r="X218" s="2" t="s">
        <v>409</v>
      </c>
      <c r="Y218" s="2" t="s">
        <v>855</v>
      </c>
      <c r="Z218" s="2" t="s">
        <v>561</v>
      </c>
      <c r="AA218" s="2" t="s">
        <v>911</v>
      </c>
      <c r="AB218" s="2" t="s">
        <v>1503</v>
      </c>
      <c r="AC218" s="2" t="s">
        <v>131</v>
      </c>
      <c r="AD218" s="2" t="s">
        <v>1109</v>
      </c>
      <c r="AE218" s="2" t="s">
        <v>735</v>
      </c>
      <c r="AF218" s="7" t="s">
        <v>641</v>
      </c>
      <c r="AG218" s="53">
        <v>9.2047217189847297E-4</v>
      </c>
      <c r="AH218" s="54">
        <v>0</v>
      </c>
      <c r="AI218" s="54">
        <v>0.13021712990644799</v>
      </c>
      <c r="AJ218" s="54">
        <v>0</v>
      </c>
      <c r="AK218" s="54">
        <v>3.36484056814988E-3</v>
      </c>
      <c r="AL218" s="54">
        <v>3.8827549253965601E-2</v>
      </c>
      <c r="AM218" s="54">
        <v>0.28408157974357301</v>
      </c>
      <c r="AN218" s="54">
        <v>3.5167987895073298E-2</v>
      </c>
      <c r="AO218" s="54">
        <v>9.5479890286939706E-2</v>
      </c>
      <c r="AP218" s="54">
        <v>2.6288968201390199E-2</v>
      </c>
      <c r="AQ218" s="54">
        <v>1.1054444047621501E-2</v>
      </c>
      <c r="AR218" s="54">
        <v>9.6040467557567399E-3</v>
      </c>
      <c r="AS218" s="54">
        <v>5.9544133418763703E-2</v>
      </c>
      <c r="AT218" s="54">
        <v>4.4901736072351497E-2</v>
      </c>
      <c r="AU218" s="54">
        <v>2.09529086880514E-2</v>
      </c>
      <c r="AV218" s="54">
        <v>0.115942969130338</v>
      </c>
      <c r="AW218" s="54">
        <v>8.0889382641502305E-2</v>
      </c>
      <c r="AX218" s="54">
        <v>2.2960015512037302E-2</v>
      </c>
      <c r="AY218" s="55">
        <v>1.98019457061397E-2</v>
      </c>
    </row>
    <row r="219" spans="1:51" x14ac:dyDescent="0.35">
      <c r="A219" s="26" t="s">
        <v>492</v>
      </c>
      <c r="B219" s="27" t="s">
        <v>493</v>
      </c>
      <c r="C219" s="33">
        <v>0.14408201159606901</v>
      </c>
      <c r="D219" s="34">
        <v>0</v>
      </c>
      <c r="E219" s="34">
        <v>1.0714404122118899</v>
      </c>
      <c r="F219" s="34">
        <v>0</v>
      </c>
      <c r="G219" s="34">
        <v>1.07292388127828</v>
      </c>
      <c r="H219" s="34">
        <v>1.43852695299171</v>
      </c>
      <c r="I219" s="34">
        <v>1.91491312145128</v>
      </c>
      <c r="J219" s="34">
        <v>0.2964764570035</v>
      </c>
      <c r="K219" s="34">
        <v>1.2813787398357399</v>
      </c>
      <c r="L219" s="34">
        <v>0.31416563393133901</v>
      </c>
      <c r="M219" s="34">
        <v>0.19141146060531</v>
      </c>
      <c r="N219" s="34">
        <v>1.1321229562649699</v>
      </c>
      <c r="O219" s="34">
        <v>0.79969782193954397</v>
      </c>
      <c r="P219" s="34">
        <v>0.28535611632798402</v>
      </c>
      <c r="Q219" s="34">
        <v>0.376222325263118</v>
      </c>
      <c r="R219" s="34">
        <v>1.0305471959480801</v>
      </c>
      <c r="S219" s="34">
        <v>1.0408169212592999</v>
      </c>
      <c r="T219" s="34">
        <v>0.76364437684393605</v>
      </c>
      <c r="U219" s="35">
        <v>1.5673073871835701</v>
      </c>
      <c r="V219" s="22">
        <v>0.59327417043972597</v>
      </c>
      <c r="W219" s="2" t="s">
        <v>855</v>
      </c>
      <c r="X219" s="2" t="s">
        <v>203</v>
      </c>
      <c r="Y219" s="2" t="s">
        <v>479</v>
      </c>
      <c r="Z219" s="2" t="s">
        <v>845</v>
      </c>
      <c r="AA219" s="2" t="s">
        <v>595</v>
      </c>
      <c r="AB219" s="2" t="s">
        <v>1503</v>
      </c>
      <c r="AC219" s="2" t="s">
        <v>1109</v>
      </c>
      <c r="AD219" s="2" t="s">
        <v>131</v>
      </c>
      <c r="AE219" s="2" t="s">
        <v>1075</v>
      </c>
      <c r="AF219" s="7" t="s">
        <v>1255</v>
      </c>
      <c r="AG219" s="53">
        <v>2.0224445504307201E-4</v>
      </c>
      <c r="AH219" s="54">
        <v>0</v>
      </c>
      <c r="AI219" s="54">
        <v>8.5927922239277907E-2</v>
      </c>
      <c r="AJ219" s="54">
        <v>0</v>
      </c>
      <c r="AK219" s="54">
        <v>7.0098359051353398E-3</v>
      </c>
      <c r="AL219" s="54">
        <v>7.2652461609169106E-2</v>
      </c>
      <c r="AM219" s="54">
        <v>0.29229391753740103</v>
      </c>
      <c r="AN219" s="54">
        <v>1.4748385572282099E-2</v>
      </c>
      <c r="AO219" s="54">
        <v>9.8247035106592301E-2</v>
      </c>
      <c r="AP219" s="54">
        <v>1.35748677130519E-2</v>
      </c>
      <c r="AQ219" s="54">
        <v>6.6306046892438703E-3</v>
      </c>
      <c r="AR219" s="54">
        <v>2.25243224099127E-2</v>
      </c>
      <c r="AS219" s="54">
        <v>7.2682597811513094E-2</v>
      </c>
      <c r="AT219" s="54">
        <v>2.5337615598386098E-2</v>
      </c>
      <c r="AU219" s="54">
        <v>1.5521779504228299E-2</v>
      </c>
      <c r="AV219" s="54">
        <v>8.8036657238956498E-2</v>
      </c>
      <c r="AW219" s="54">
        <v>0.13206173694123299</v>
      </c>
      <c r="AX219" s="54">
        <v>1.8938393025143802E-2</v>
      </c>
      <c r="AY219" s="55">
        <v>3.36096226434291E-2</v>
      </c>
    </row>
    <row r="220" spans="1:51" x14ac:dyDescent="0.35">
      <c r="A220" s="26" t="s">
        <v>494</v>
      </c>
      <c r="B220" s="27" t="s">
        <v>495</v>
      </c>
      <c r="C220" s="33">
        <v>1.60153619256276</v>
      </c>
      <c r="D220" s="34">
        <v>0</v>
      </c>
      <c r="E220" s="34">
        <v>1.8769587575639299</v>
      </c>
      <c r="F220" s="34">
        <v>0</v>
      </c>
      <c r="G220" s="34">
        <v>0.15696037524842699</v>
      </c>
      <c r="H220" s="34">
        <v>0.65576354655452196</v>
      </c>
      <c r="I220" s="34">
        <v>0.66651771226382905</v>
      </c>
      <c r="J220" s="34">
        <v>0.20872585669126101</v>
      </c>
      <c r="K220" s="34">
        <v>2.5759757365487599</v>
      </c>
      <c r="L220" s="34">
        <v>0.319769337851809</v>
      </c>
      <c r="M220" s="34">
        <v>4.7472879544032599E-2</v>
      </c>
      <c r="N220" s="34">
        <v>1.06343575064625</v>
      </c>
      <c r="O220" s="34">
        <v>0.57900813290495801</v>
      </c>
      <c r="P220" s="34">
        <v>1.2218067931880401</v>
      </c>
      <c r="Q220" s="34">
        <v>0.23847551690796401</v>
      </c>
      <c r="R220" s="34">
        <v>0.92869069357806</v>
      </c>
      <c r="S220" s="34">
        <v>1.3561451977577801</v>
      </c>
      <c r="T220" s="34">
        <v>1.11410929566036</v>
      </c>
      <c r="U220" s="35">
        <v>0.78539796021209696</v>
      </c>
      <c r="V220" s="22">
        <v>0.761212060340831</v>
      </c>
      <c r="W220" s="2" t="s">
        <v>505</v>
      </c>
      <c r="X220" s="2" t="s">
        <v>1335</v>
      </c>
      <c r="Y220" s="2" t="s">
        <v>1713</v>
      </c>
      <c r="Z220" s="2" t="s">
        <v>515</v>
      </c>
      <c r="AA220" s="2" t="s">
        <v>1009</v>
      </c>
      <c r="AB220" s="2" t="s">
        <v>897</v>
      </c>
      <c r="AC220" s="2" t="s">
        <v>929</v>
      </c>
      <c r="AD220" s="2" t="s">
        <v>1503</v>
      </c>
      <c r="AE220" s="2" t="s">
        <v>131</v>
      </c>
      <c r="AF220" s="7" t="s">
        <v>593</v>
      </c>
      <c r="AG220" s="53">
        <v>2.24803784253556E-3</v>
      </c>
      <c r="AH220" s="54">
        <v>0</v>
      </c>
      <c r="AI220" s="54">
        <v>0.15052929152945699</v>
      </c>
      <c r="AJ220" s="54">
        <v>0</v>
      </c>
      <c r="AK220" s="54">
        <v>1.02548418699478E-3</v>
      </c>
      <c r="AL220" s="54">
        <v>3.3119181946269297E-2</v>
      </c>
      <c r="AM220" s="54">
        <v>0.101737813085751</v>
      </c>
      <c r="AN220" s="54">
        <v>1.03831833545936E-2</v>
      </c>
      <c r="AO220" s="54">
        <v>0.197507552415673</v>
      </c>
      <c r="AP220" s="54">
        <v>1.38169996689619E-2</v>
      </c>
      <c r="AQ220" s="54">
        <v>1.6444882491421699E-3</v>
      </c>
      <c r="AR220" s="54">
        <v>2.1157745788327201E-2</v>
      </c>
      <c r="AS220" s="54">
        <v>5.2624646583953903E-2</v>
      </c>
      <c r="AT220" s="54">
        <v>0.10848784760482701</v>
      </c>
      <c r="AU220" s="54">
        <v>9.83876857391041E-3</v>
      </c>
      <c r="AV220" s="54">
        <v>7.9335351736437396E-2</v>
      </c>
      <c r="AW220" s="54">
        <v>0.17207146300399701</v>
      </c>
      <c r="AX220" s="54">
        <v>2.7629928739060301E-2</v>
      </c>
      <c r="AY220" s="55">
        <v>1.6842215690109401E-2</v>
      </c>
    </row>
    <row r="221" spans="1:51" x14ac:dyDescent="0.35">
      <c r="A221" s="26" t="s">
        <v>496</v>
      </c>
      <c r="B221" s="27" t="s">
        <v>497</v>
      </c>
      <c r="C221" s="33">
        <v>0.56010242767184104</v>
      </c>
      <c r="D221" s="34">
        <v>0</v>
      </c>
      <c r="E221" s="34">
        <v>3.0409714235204901</v>
      </c>
      <c r="F221" s="34">
        <v>0</v>
      </c>
      <c r="G221" s="34">
        <v>0.115917320189155</v>
      </c>
      <c r="H221" s="34">
        <v>0.87707659612699995</v>
      </c>
      <c r="I221" s="34">
        <v>0.59992456655240001</v>
      </c>
      <c r="J221" s="34">
        <v>0.38482071443359001</v>
      </c>
      <c r="K221" s="34">
        <v>2.34595732916996</v>
      </c>
      <c r="L221" s="34">
        <v>0.39659032591005799</v>
      </c>
      <c r="M221" s="34">
        <v>8.5527349926452903E-2</v>
      </c>
      <c r="N221" s="34">
        <v>0.63034269900990403</v>
      </c>
      <c r="O221" s="34">
        <v>0.23774474246054</v>
      </c>
      <c r="P221" s="34">
        <v>1.53192397093063</v>
      </c>
      <c r="Q221" s="34">
        <v>0.203274807244051</v>
      </c>
      <c r="R221" s="34">
        <v>0.76039259764804201</v>
      </c>
      <c r="S221" s="34">
        <v>0.89048234939230297</v>
      </c>
      <c r="T221" s="34">
        <v>1.2790559702158499</v>
      </c>
      <c r="U221" s="35">
        <v>0.53005898226908299</v>
      </c>
      <c r="V221" s="22">
        <v>0.88556355003313403</v>
      </c>
      <c r="W221" s="2" t="s">
        <v>505</v>
      </c>
      <c r="X221" s="2" t="s">
        <v>1199</v>
      </c>
      <c r="Y221" s="2" t="s">
        <v>2147</v>
      </c>
      <c r="Z221" s="2" t="s">
        <v>571</v>
      </c>
      <c r="AA221" s="2" t="s">
        <v>2451</v>
      </c>
      <c r="AB221" s="2" t="s">
        <v>1503</v>
      </c>
      <c r="AC221" s="2" t="s">
        <v>1711</v>
      </c>
      <c r="AD221" s="2" t="s">
        <v>125</v>
      </c>
      <c r="AE221" s="2" t="s">
        <v>897</v>
      </c>
      <c r="AF221" s="7" t="s">
        <v>131</v>
      </c>
      <c r="AG221" s="53">
        <v>7.8620230935118004E-4</v>
      </c>
      <c r="AH221" s="54">
        <v>0</v>
      </c>
      <c r="AI221" s="54">
        <v>0.24388137038129401</v>
      </c>
      <c r="AJ221" s="54">
        <v>0</v>
      </c>
      <c r="AK221" s="54">
        <v>7.5733368160369602E-4</v>
      </c>
      <c r="AL221" s="54">
        <v>4.4296544875919698E-2</v>
      </c>
      <c r="AM221" s="54">
        <v>9.1572980424109704E-2</v>
      </c>
      <c r="AN221" s="54">
        <v>1.9143119592125502E-2</v>
      </c>
      <c r="AO221" s="54">
        <v>0.17987137207151899</v>
      </c>
      <c r="AP221" s="54">
        <v>1.7136378486520901E-2</v>
      </c>
      <c r="AQ221" s="54">
        <v>2.9627173090241198E-3</v>
      </c>
      <c r="AR221" s="54">
        <v>1.25410778949973E-2</v>
      </c>
      <c r="AS221" s="54">
        <v>2.1608043718502799E-2</v>
      </c>
      <c r="AT221" s="54">
        <v>0.13602407125831401</v>
      </c>
      <c r="AU221" s="54">
        <v>8.3864952315097704E-3</v>
      </c>
      <c r="AV221" s="54">
        <v>6.4958133649177199E-2</v>
      </c>
      <c r="AW221" s="54">
        <v>0.112986869615814</v>
      </c>
      <c r="AX221" s="54">
        <v>3.1720608963581601E-2</v>
      </c>
      <c r="AY221" s="55">
        <v>1.13666805366351E-2</v>
      </c>
    </row>
    <row r="222" spans="1:51" x14ac:dyDescent="0.35">
      <c r="A222" s="26" t="s">
        <v>498</v>
      </c>
      <c r="B222" s="27" t="s">
        <v>499</v>
      </c>
      <c r="C222" s="33">
        <v>0</v>
      </c>
      <c r="D222" s="34">
        <v>0</v>
      </c>
      <c r="E222" s="34">
        <v>0.12429344540397801</v>
      </c>
      <c r="F222" s="34">
        <v>0</v>
      </c>
      <c r="G222" s="34">
        <v>0.13004148147464301</v>
      </c>
      <c r="H222" s="34">
        <v>0.67372726399463201</v>
      </c>
      <c r="I222" s="34">
        <v>1.1158753211418699</v>
      </c>
      <c r="J222" s="34">
        <v>0</v>
      </c>
      <c r="K222" s="34">
        <v>3.20110356044222</v>
      </c>
      <c r="L222" s="34">
        <v>0.377674270841517</v>
      </c>
      <c r="M222" s="34">
        <v>0.13255637022834699</v>
      </c>
      <c r="N222" s="34">
        <v>0.22937782081456401</v>
      </c>
      <c r="O222" s="34">
        <v>0.81411835901096896</v>
      </c>
      <c r="P222" s="34">
        <v>2.98489120782983E-2</v>
      </c>
      <c r="Q222" s="34">
        <v>0.195692717976376</v>
      </c>
      <c r="R222" s="34">
        <v>3.1527952836889403E-2</v>
      </c>
      <c r="S222" s="34">
        <v>2.4753343149398899</v>
      </c>
      <c r="T222" s="34">
        <v>3.53085147420372</v>
      </c>
      <c r="U222" s="35">
        <v>1.1593903231374001</v>
      </c>
      <c r="V222" s="22">
        <v>0.96778570288695698</v>
      </c>
      <c r="W222" s="2" t="s">
        <v>1199</v>
      </c>
      <c r="X222" s="2" t="s">
        <v>1025</v>
      </c>
      <c r="Y222" s="2" t="s">
        <v>2297</v>
      </c>
      <c r="Z222" s="2" t="s">
        <v>683</v>
      </c>
      <c r="AA222" s="2" t="s">
        <v>1009</v>
      </c>
      <c r="AB222" s="2" t="s">
        <v>1503</v>
      </c>
      <c r="AC222" s="2" t="s">
        <v>131</v>
      </c>
      <c r="AD222" s="2" t="s">
        <v>433</v>
      </c>
      <c r="AE222" s="2" t="s">
        <v>125</v>
      </c>
      <c r="AF222" s="7" t="s">
        <v>873</v>
      </c>
      <c r="AG222" s="53">
        <v>0</v>
      </c>
      <c r="AH222" s="54">
        <v>0</v>
      </c>
      <c r="AI222" s="54">
        <v>9.9681488487786893E-3</v>
      </c>
      <c r="AJ222" s="54">
        <v>0</v>
      </c>
      <c r="AK222" s="54">
        <v>8.4961241137805805E-4</v>
      </c>
      <c r="AL222" s="54">
        <v>3.4026435222936302E-2</v>
      </c>
      <c r="AM222" s="54">
        <v>0.170328128961104</v>
      </c>
      <c r="AN222" s="54">
        <v>0</v>
      </c>
      <c r="AO222" s="54">
        <v>0.24543792097168701</v>
      </c>
      <c r="AP222" s="54">
        <v>1.6319029555019401E-2</v>
      </c>
      <c r="AQ222" s="54">
        <v>4.5918300150144696E-3</v>
      </c>
      <c r="AR222" s="54">
        <v>4.5636209045311496E-3</v>
      </c>
      <c r="AS222" s="54">
        <v>7.3993245492966597E-2</v>
      </c>
      <c r="AT222" s="54">
        <v>2.6503734000944499E-3</v>
      </c>
      <c r="AU222" s="54">
        <v>8.0736814778019795E-3</v>
      </c>
      <c r="AV222" s="54">
        <v>2.69334154540463E-3</v>
      </c>
      <c r="AW222" s="54">
        <v>0.31407728147394298</v>
      </c>
      <c r="AX222" s="54">
        <v>8.7565174261139397E-2</v>
      </c>
      <c r="AY222" s="55">
        <v>2.4862175458200301E-2</v>
      </c>
    </row>
    <row r="223" spans="1:51" x14ac:dyDescent="0.35">
      <c r="A223" s="26" t="s">
        <v>500</v>
      </c>
      <c r="B223" s="27" t="s">
        <v>501</v>
      </c>
      <c r="C223" s="33">
        <v>28.5701048176008</v>
      </c>
      <c r="D223" s="34">
        <v>0</v>
      </c>
      <c r="E223" s="34">
        <v>0.65214708992043002</v>
      </c>
      <c r="F223" s="34">
        <v>0</v>
      </c>
      <c r="G223" s="34">
        <v>0</v>
      </c>
      <c r="H223" s="34">
        <v>0.99042486413835396</v>
      </c>
      <c r="I223" s="34">
        <v>0.61410589741666299</v>
      </c>
      <c r="J223" s="34">
        <v>0.61000673010963902</v>
      </c>
      <c r="K223" s="34">
        <v>3.1580986455540598</v>
      </c>
      <c r="L223" s="34">
        <v>8.3334500105636505E-2</v>
      </c>
      <c r="M223" s="34">
        <v>2.2107305285617E-2</v>
      </c>
      <c r="N223" s="34">
        <v>2.2489346410681201</v>
      </c>
      <c r="O223" s="34">
        <v>0.45730117335625597</v>
      </c>
      <c r="P223" s="34">
        <v>0.34811981426895899</v>
      </c>
      <c r="Q223" s="34">
        <v>0.57905179072288704</v>
      </c>
      <c r="R223" s="34">
        <v>2.4099684023424599</v>
      </c>
      <c r="S223" s="34">
        <v>0.82194879343114402</v>
      </c>
      <c r="T223" s="34">
        <v>0.29022687038891698</v>
      </c>
      <c r="U223" s="35">
        <v>1.32957065563666</v>
      </c>
      <c r="V223" s="22">
        <v>0.79913387035606698</v>
      </c>
      <c r="W223" s="2" t="s">
        <v>2357</v>
      </c>
      <c r="X223" s="2" t="s">
        <v>785</v>
      </c>
      <c r="Y223" s="2" t="s">
        <v>299</v>
      </c>
      <c r="Z223" s="2" t="s">
        <v>705</v>
      </c>
      <c r="AA223" s="2" t="s">
        <v>213</v>
      </c>
      <c r="AB223" s="2" t="s">
        <v>799</v>
      </c>
      <c r="AC223" s="2" t="s">
        <v>929</v>
      </c>
      <c r="AD223" s="2" t="s">
        <v>1711</v>
      </c>
      <c r="AE223" s="2" t="s">
        <v>897</v>
      </c>
      <c r="AF223" s="7" t="s">
        <v>593</v>
      </c>
      <c r="AG223" s="53">
        <v>4.0103169128135302E-2</v>
      </c>
      <c r="AH223" s="54">
        <v>0</v>
      </c>
      <c r="AI223" s="54">
        <v>5.2301223467546301E-2</v>
      </c>
      <c r="AJ223" s="54">
        <v>0</v>
      </c>
      <c r="AK223" s="54">
        <v>0</v>
      </c>
      <c r="AL223" s="54">
        <v>5.00211721921019E-2</v>
      </c>
      <c r="AM223" s="54">
        <v>9.3737630458502905E-2</v>
      </c>
      <c r="AN223" s="54">
        <v>3.0345122672717901E-2</v>
      </c>
      <c r="AO223" s="54">
        <v>0.24214060905958601</v>
      </c>
      <c r="AP223" s="54">
        <v>3.6008229185072599E-3</v>
      </c>
      <c r="AQ223" s="54">
        <v>7.6580995531723005E-4</v>
      </c>
      <c r="AR223" s="54">
        <v>4.47440171175046E-2</v>
      </c>
      <c r="AS223" s="54">
        <v>4.15629958590766E-2</v>
      </c>
      <c r="AT223" s="54">
        <v>3.0910590421655001E-2</v>
      </c>
      <c r="AU223" s="54">
        <v>2.3889901299300399E-2</v>
      </c>
      <c r="AV223" s="54">
        <v>0.20587660907519201</v>
      </c>
      <c r="AW223" s="54">
        <v>0.10429114200596799</v>
      </c>
      <c r="AX223" s="54">
        <v>7.1976311285090197E-3</v>
      </c>
      <c r="AY223" s="55">
        <v>2.8511553240379701E-2</v>
      </c>
    </row>
    <row r="224" spans="1:51" x14ac:dyDescent="0.35">
      <c r="A224" s="26" t="s">
        <v>502</v>
      </c>
      <c r="B224" s="27" t="s">
        <v>503</v>
      </c>
      <c r="C224" s="33">
        <v>0.33102282106601599</v>
      </c>
      <c r="D224" s="34">
        <v>9.8998293801188603E-2</v>
      </c>
      <c r="E224" s="34">
        <v>5.30153129289251</v>
      </c>
      <c r="F224" s="34">
        <v>0.38881870142376201</v>
      </c>
      <c r="G224" s="34">
        <v>0.56853707249471597</v>
      </c>
      <c r="H224" s="34">
        <v>0.74825798320058101</v>
      </c>
      <c r="I224" s="34">
        <v>0.77165451933596296</v>
      </c>
      <c r="J224" s="34">
        <v>1.4516063224531699</v>
      </c>
      <c r="K224" s="34">
        <v>0.55031314181409496</v>
      </c>
      <c r="L224" s="34">
        <v>0.10325240716730801</v>
      </c>
      <c r="M224" s="34">
        <v>0.12750408537514099</v>
      </c>
      <c r="N224" s="34">
        <v>0.28086471601934199</v>
      </c>
      <c r="O224" s="34">
        <v>0.36842778742716698</v>
      </c>
      <c r="P224" s="34">
        <v>0.46528732264244199</v>
      </c>
      <c r="Q224" s="34">
        <v>0.69263173585134197</v>
      </c>
      <c r="R224" s="34">
        <v>0.79951099314437102</v>
      </c>
      <c r="S224" s="34">
        <v>0.72461820980085401</v>
      </c>
      <c r="T224" s="34">
        <v>0.49818765030671902</v>
      </c>
      <c r="U224" s="35">
        <v>0.39715058065060299</v>
      </c>
      <c r="V224" s="22">
        <v>0.81138614628411299</v>
      </c>
      <c r="W224" s="2" t="s">
        <v>647</v>
      </c>
      <c r="X224" s="2" t="s">
        <v>813</v>
      </c>
      <c r="Y224" s="2" t="s">
        <v>1891</v>
      </c>
      <c r="Z224" s="2" t="s">
        <v>761</v>
      </c>
      <c r="AA224" s="2" t="s">
        <v>637</v>
      </c>
      <c r="AB224" s="2" t="s">
        <v>1503</v>
      </c>
      <c r="AC224" s="2" t="s">
        <v>799</v>
      </c>
      <c r="AD224" s="2" t="s">
        <v>433</v>
      </c>
      <c r="AE224" s="2" t="s">
        <v>131</v>
      </c>
      <c r="AF224" s="7" t="s">
        <v>1313</v>
      </c>
      <c r="AG224" s="53">
        <v>4.6464877406766599E-4</v>
      </c>
      <c r="AH224" s="54">
        <v>8.8593730185363302E-5</v>
      </c>
      <c r="AI224" s="54">
        <v>0.42517489866218999</v>
      </c>
      <c r="AJ224" s="54">
        <v>1.62076030798998E-3</v>
      </c>
      <c r="AK224" s="54">
        <v>3.7144774701312901E-3</v>
      </c>
      <c r="AL224" s="54">
        <v>3.7790591469402599E-2</v>
      </c>
      <c r="AM224" s="54">
        <v>0.117785981993381</v>
      </c>
      <c r="AN224" s="54">
        <v>7.2210960556807494E-2</v>
      </c>
      <c r="AO224" s="54">
        <v>4.2194109268864001E-2</v>
      </c>
      <c r="AP224" s="54">
        <v>4.4614611433175001E-3</v>
      </c>
      <c r="AQ224" s="54">
        <v>4.4168159195516199E-3</v>
      </c>
      <c r="AR224" s="54">
        <v>5.5879861654422498E-3</v>
      </c>
      <c r="AS224" s="54">
        <v>3.3485509102935601E-2</v>
      </c>
      <c r="AT224" s="54">
        <v>4.13142408707513E-2</v>
      </c>
      <c r="AU224" s="54">
        <v>2.8575861557382499E-2</v>
      </c>
      <c r="AV224" s="54">
        <v>6.8299904690415206E-2</v>
      </c>
      <c r="AW224" s="54">
        <v>9.1941567677210401E-2</v>
      </c>
      <c r="AX224" s="54">
        <v>1.2355061868948599E-2</v>
      </c>
      <c r="AY224" s="55">
        <v>8.5165687710257298E-3</v>
      </c>
    </row>
    <row r="225" spans="1:51" x14ac:dyDescent="0.35">
      <c r="A225" s="26" t="s">
        <v>504</v>
      </c>
      <c r="B225" s="27" t="s">
        <v>505</v>
      </c>
      <c r="C225" s="33">
        <v>0.51319809244474202</v>
      </c>
      <c r="D225" s="34">
        <v>0</v>
      </c>
      <c r="E225" s="34">
        <v>0.49309117790651102</v>
      </c>
      <c r="F225" s="34">
        <v>117.87966725118601</v>
      </c>
      <c r="G225" s="34">
        <v>0.272835679200431</v>
      </c>
      <c r="H225" s="34">
        <v>1.1229757454096101</v>
      </c>
      <c r="I225" s="34">
        <v>0.43699576066602203</v>
      </c>
      <c r="J225" s="34">
        <v>0.102811574233782</v>
      </c>
      <c r="K225" s="34">
        <v>1.2994475974467701</v>
      </c>
      <c r="L225" s="34">
        <v>8.0859304336164395E-2</v>
      </c>
      <c r="M225" s="34">
        <v>0</v>
      </c>
      <c r="N225" s="34">
        <v>0</v>
      </c>
      <c r="O225" s="34">
        <v>0.12801234314656301</v>
      </c>
      <c r="P225" s="34">
        <v>0.45226307200455601</v>
      </c>
      <c r="Q225" s="34">
        <v>0</v>
      </c>
      <c r="R225" s="34">
        <v>0.39657488225410598</v>
      </c>
      <c r="S225" s="34">
        <v>0.962215681572683</v>
      </c>
      <c r="T225" s="34">
        <v>0.74581149934816704</v>
      </c>
      <c r="U225" s="35">
        <v>0.404050768663966</v>
      </c>
      <c r="V225" s="22">
        <v>1.0735225547013201</v>
      </c>
      <c r="W225" s="2" t="s">
        <v>497</v>
      </c>
      <c r="X225" s="2" t="s">
        <v>2147</v>
      </c>
      <c r="Y225" s="2" t="s">
        <v>2427</v>
      </c>
      <c r="Z225" s="2" t="s">
        <v>495</v>
      </c>
      <c r="AA225" s="2" t="s">
        <v>551</v>
      </c>
      <c r="AB225" s="2" t="s">
        <v>1711</v>
      </c>
      <c r="AC225" s="2" t="s">
        <v>2005</v>
      </c>
      <c r="AD225" s="2" t="s">
        <v>199</v>
      </c>
      <c r="AE225" s="2" t="s">
        <v>2397</v>
      </c>
      <c r="AF225" s="7" t="s">
        <v>873</v>
      </c>
      <c r="AG225" s="53">
        <v>7.2036382186700903E-4</v>
      </c>
      <c r="AH225" s="54">
        <v>0</v>
      </c>
      <c r="AI225" s="54">
        <v>3.9545176669745899E-2</v>
      </c>
      <c r="AJ225" s="54">
        <v>0.49137216162749398</v>
      </c>
      <c r="AK225" s="54">
        <v>1.78254335990972E-3</v>
      </c>
      <c r="AL225" s="54">
        <v>5.67156229236601E-2</v>
      </c>
      <c r="AM225" s="54">
        <v>6.6703393173003597E-2</v>
      </c>
      <c r="AN225" s="54">
        <v>5.1144187077060898E-3</v>
      </c>
      <c r="AO225" s="54">
        <v>9.9632426976192207E-2</v>
      </c>
      <c r="AP225" s="54">
        <v>3.4938715161083799E-3</v>
      </c>
      <c r="AQ225" s="54">
        <v>0</v>
      </c>
      <c r="AR225" s="54">
        <v>0</v>
      </c>
      <c r="AS225" s="54">
        <v>1.16347317656374E-2</v>
      </c>
      <c r="AT225" s="54">
        <v>4.0157779042049903E-2</v>
      </c>
      <c r="AU225" s="54">
        <v>0</v>
      </c>
      <c r="AV225" s="54">
        <v>3.3878241691264702E-2</v>
      </c>
      <c r="AW225" s="54">
        <v>0.122088593704679</v>
      </c>
      <c r="AX225" s="54">
        <v>1.8496137371825299E-2</v>
      </c>
      <c r="AY225" s="55">
        <v>8.6645376488567599E-3</v>
      </c>
    </row>
    <row r="226" spans="1:51" x14ac:dyDescent="0.35">
      <c r="A226" s="26" t="s">
        <v>506</v>
      </c>
      <c r="B226" s="27" t="s">
        <v>507</v>
      </c>
      <c r="C226" s="33">
        <v>3.0873891301224301</v>
      </c>
      <c r="D226" s="34">
        <v>0</v>
      </c>
      <c r="E226" s="34">
        <v>0.56498264245948804</v>
      </c>
      <c r="F226" s="34">
        <v>0</v>
      </c>
      <c r="G226" s="34">
        <v>0</v>
      </c>
      <c r="H226" s="34">
        <v>0.87036106023646398</v>
      </c>
      <c r="I226" s="34">
        <v>1.43805331346781</v>
      </c>
      <c r="J226" s="34">
        <v>0</v>
      </c>
      <c r="K226" s="34">
        <v>2.8524417400251099</v>
      </c>
      <c r="L226" s="34">
        <v>5.0101561806886602E-2</v>
      </c>
      <c r="M226" s="34">
        <v>0.14120931964766401</v>
      </c>
      <c r="N226" s="34">
        <v>1.9050056265931099</v>
      </c>
      <c r="O226" s="34">
        <v>0.42601232374800602</v>
      </c>
      <c r="P226" s="34">
        <v>0.34012203295523202</v>
      </c>
      <c r="Q226" s="34">
        <v>0.508442064238668</v>
      </c>
      <c r="R226" s="34">
        <v>1.0857438540698301</v>
      </c>
      <c r="S226" s="34">
        <v>1.39518020544888</v>
      </c>
      <c r="T226" s="34">
        <v>1.16376836175839</v>
      </c>
      <c r="U226" s="35">
        <v>1.6179483388501199</v>
      </c>
      <c r="V226" s="22">
        <v>0.58082254542967604</v>
      </c>
      <c r="W226" s="2" t="s">
        <v>691</v>
      </c>
      <c r="X226" s="2" t="s">
        <v>583</v>
      </c>
      <c r="Y226" s="2" t="s">
        <v>439</v>
      </c>
      <c r="Z226" s="2" t="s">
        <v>2117</v>
      </c>
      <c r="AA226" s="2" t="s">
        <v>1691</v>
      </c>
      <c r="AB226" s="2" t="s">
        <v>131</v>
      </c>
      <c r="AC226" s="2" t="s">
        <v>1503</v>
      </c>
      <c r="AD226" s="2" t="s">
        <v>1711</v>
      </c>
      <c r="AE226" s="2" t="s">
        <v>433</v>
      </c>
      <c r="AF226" s="7" t="s">
        <v>2291</v>
      </c>
      <c r="AG226" s="53">
        <v>4.3336938817735799E-3</v>
      </c>
      <c r="AH226" s="54">
        <v>0</v>
      </c>
      <c r="AI226" s="54">
        <v>4.53107648493285E-2</v>
      </c>
      <c r="AJ226" s="54">
        <v>0</v>
      </c>
      <c r="AK226" s="54">
        <v>0</v>
      </c>
      <c r="AL226" s="54">
        <v>4.3957378333049302E-2</v>
      </c>
      <c r="AM226" s="54">
        <v>0.219505643317427</v>
      </c>
      <c r="AN226" s="54">
        <v>0</v>
      </c>
      <c r="AO226" s="54">
        <v>0.21870500505391599</v>
      </c>
      <c r="AP226" s="54">
        <v>2.1648519134159099E-3</v>
      </c>
      <c r="AQ226" s="54">
        <v>4.8915732321347096E-3</v>
      </c>
      <c r="AR226" s="54">
        <v>3.7901325724940302E-2</v>
      </c>
      <c r="AS226" s="54">
        <v>3.8719228113722699E-2</v>
      </c>
      <c r="AT226" s="54">
        <v>3.0200443706824301E-2</v>
      </c>
      <c r="AU226" s="54">
        <v>2.0976760499972699E-2</v>
      </c>
      <c r="AV226" s="54">
        <v>9.2751947611785707E-2</v>
      </c>
      <c r="AW226" s="54">
        <v>0.177024333015915</v>
      </c>
      <c r="AX226" s="54">
        <v>2.8861474389815799E-2</v>
      </c>
      <c r="AY226" s="55">
        <v>3.4695576355977698E-2</v>
      </c>
    </row>
    <row r="227" spans="1:51" x14ac:dyDescent="0.35">
      <c r="A227" s="26" t="s">
        <v>508</v>
      </c>
      <c r="B227" s="27" t="s">
        <v>509</v>
      </c>
      <c r="C227" s="33">
        <v>0</v>
      </c>
      <c r="D227" s="34">
        <v>0</v>
      </c>
      <c r="E227" s="34">
        <v>0.28682629865959303</v>
      </c>
      <c r="F227" s="34">
        <v>0</v>
      </c>
      <c r="G227" s="34">
        <v>0.561855089184637</v>
      </c>
      <c r="H227" s="34">
        <v>1.15504104753463</v>
      </c>
      <c r="I227" s="34">
        <v>1.1102558908572999</v>
      </c>
      <c r="J227" s="34">
        <v>0.16729775076364101</v>
      </c>
      <c r="K227" s="34">
        <v>0.86186365873855997</v>
      </c>
      <c r="L227" s="34">
        <v>0.47838336013619098</v>
      </c>
      <c r="M227" s="34">
        <v>0</v>
      </c>
      <c r="N227" s="34">
        <v>0.43621073655111697</v>
      </c>
      <c r="O227" s="34">
        <v>0.46150795452102</v>
      </c>
      <c r="P227" s="34">
        <v>0.76102415015688696</v>
      </c>
      <c r="Q227" s="34">
        <v>0.36945584584526198</v>
      </c>
      <c r="R227" s="34">
        <v>3.2838420457052302</v>
      </c>
      <c r="S227" s="34">
        <v>1.21114124123025</v>
      </c>
      <c r="T227" s="34">
        <v>1.62015072099738</v>
      </c>
      <c r="U227" s="35">
        <v>1.98767754289687</v>
      </c>
      <c r="V227" s="22">
        <v>0.61810942955999204</v>
      </c>
      <c r="W227" s="2" t="s">
        <v>377</v>
      </c>
      <c r="X227" s="2" t="s">
        <v>455</v>
      </c>
      <c r="Y227" s="2" t="s">
        <v>2385</v>
      </c>
      <c r="Z227" s="2" t="s">
        <v>1855</v>
      </c>
      <c r="AA227" s="2" t="s">
        <v>1499</v>
      </c>
      <c r="AB227" s="2" t="s">
        <v>799</v>
      </c>
      <c r="AC227" s="2" t="s">
        <v>897</v>
      </c>
      <c r="AD227" s="2" t="s">
        <v>1503</v>
      </c>
      <c r="AE227" s="2" t="s">
        <v>1331</v>
      </c>
      <c r="AF227" s="7" t="s">
        <v>873</v>
      </c>
      <c r="AG227" s="53">
        <v>0</v>
      </c>
      <c r="AH227" s="54">
        <v>0</v>
      </c>
      <c r="AI227" s="54">
        <v>2.30030411458172E-2</v>
      </c>
      <c r="AJ227" s="54">
        <v>0</v>
      </c>
      <c r="AK227" s="54">
        <v>3.6708214313928302E-3</v>
      </c>
      <c r="AL227" s="54">
        <v>5.8335073380795903E-2</v>
      </c>
      <c r="AM227" s="54">
        <v>0.16947037448973701</v>
      </c>
      <c r="AN227" s="54">
        <v>8.3223192781496595E-3</v>
      </c>
      <c r="AO227" s="54">
        <v>6.6081593602870303E-2</v>
      </c>
      <c r="AP227" s="54">
        <v>2.0670595789587E-2</v>
      </c>
      <c r="AQ227" s="54">
        <v>0</v>
      </c>
      <c r="AR227" s="54">
        <v>8.6786962620721605E-3</v>
      </c>
      <c r="AS227" s="54">
        <v>4.19453400084428E-2</v>
      </c>
      <c r="AT227" s="54">
        <v>6.7573590592327107E-2</v>
      </c>
      <c r="AU227" s="54">
        <v>1.5242615311964001E-2</v>
      </c>
      <c r="AV227" s="54">
        <v>0.28052909924097202</v>
      </c>
      <c r="AW227" s="54">
        <v>0.15367295893355301</v>
      </c>
      <c r="AX227" s="54">
        <v>4.0179764357106101E-2</v>
      </c>
      <c r="AY227" s="55">
        <v>4.2624116175213E-2</v>
      </c>
    </row>
    <row r="228" spans="1:51" x14ac:dyDescent="0.35">
      <c r="A228" s="26" t="s">
        <v>510</v>
      </c>
      <c r="B228" s="27" t="s">
        <v>511</v>
      </c>
      <c r="C228" s="33">
        <v>2.4035495809485701</v>
      </c>
      <c r="D228" s="34">
        <v>0</v>
      </c>
      <c r="E228" s="34">
        <v>0.72715673094349498</v>
      </c>
      <c r="F228" s="34">
        <v>0</v>
      </c>
      <c r="G228" s="34">
        <v>0</v>
      </c>
      <c r="H228" s="34">
        <v>1.7986733514120401</v>
      </c>
      <c r="I228" s="34">
        <v>0.61985938354802705</v>
      </c>
      <c r="J228" s="34">
        <v>0.88156860113870805</v>
      </c>
      <c r="K228" s="34">
        <v>0.53458323962387599</v>
      </c>
      <c r="L228" s="34">
        <v>1.1438198420214301</v>
      </c>
      <c r="M228" s="34">
        <v>0</v>
      </c>
      <c r="N228" s="34">
        <v>4.1669334442646498E-2</v>
      </c>
      <c r="O228" s="34">
        <v>0.43351341373060198</v>
      </c>
      <c r="P228" s="34">
        <v>2.25532674051991</v>
      </c>
      <c r="Q228" s="34">
        <v>3.8520615605891401E-2</v>
      </c>
      <c r="R228" s="34">
        <v>1.68775026694991</v>
      </c>
      <c r="S228" s="34">
        <v>1.35592195190872</v>
      </c>
      <c r="T228" s="34">
        <v>0.65333267048565802</v>
      </c>
      <c r="U228" s="35">
        <v>2.05576905678855</v>
      </c>
      <c r="V228" s="22">
        <v>0.84529147379065195</v>
      </c>
      <c r="W228" s="2" t="s">
        <v>2427</v>
      </c>
      <c r="X228" s="2" t="s">
        <v>1647</v>
      </c>
      <c r="Y228" s="2" t="s">
        <v>2385</v>
      </c>
      <c r="Z228" s="2" t="s">
        <v>1485</v>
      </c>
      <c r="AA228" s="2" t="s">
        <v>2145</v>
      </c>
      <c r="AB228" s="2" t="s">
        <v>1781</v>
      </c>
      <c r="AC228" s="2" t="s">
        <v>1711</v>
      </c>
      <c r="AD228" s="2" t="s">
        <v>1313</v>
      </c>
      <c r="AE228" s="2" t="s">
        <v>1291</v>
      </c>
      <c r="AF228" s="7" t="s">
        <v>929</v>
      </c>
      <c r="AG228" s="53">
        <v>3.3738047503857199E-3</v>
      </c>
      <c r="AH228" s="54">
        <v>0</v>
      </c>
      <c r="AI228" s="54">
        <v>5.8316884747038403E-2</v>
      </c>
      <c r="AJ228" s="54">
        <v>0</v>
      </c>
      <c r="AK228" s="54">
        <v>0</v>
      </c>
      <c r="AL228" s="54">
        <v>9.0841569801057204E-2</v>
      </c>
      <c r="AM228" s="54">
        <v>9.4615847324842406E-2</v>
      </c>
      <c r="AN228" s="54">
        <v>4.38541183654848E-2</v>
      </c>
      <c r="AO228" s="54">
        <v>4.0988051914655203E-2</v>
      </c>
      <c r="AP228" s="54">
        <v>4.9423620428192198E-2</v>
      </c>
      <c r="AQ228" s="54">
        <v>0</v>
      </c>
      <c r="AR228" s="54">
        <v>8.2903850540151202E-4</v>
      </c>
      <c r="AS228" s="54">
        <v>3.9400984011257599E-2</v>
      </c>
      <c r="AT228" s="54">
        <v>0.20025714792940799</v>
      </c>
      <c r="AU228" s="54">
        <v>1.5892424815130801E-3</v>
      </c>
      <c r="AV228" s="54">
        <v>0.14417960898892401</v>
      </c>
      <c r="AW228" s="54">
        <v>0.17204313695165399</v>
      </c>
      <c r="AX228" s="54">
        <v>1.6202660904753599E-2</v>
      </c>
      <c r="AY228" s="55">
        <v>4.4084282895432397E-2</v>
      </c>
    </row>
    <row r="229" spans="1:51" x14ac:dyDescent="0.35">
      <c r="A229" s="26" t="s">
        <v>512</v>
      </c>
      <c r="B229" s="27" t="s">
        <v>513</v>
      </c>
      <c r="C229" s="33">
        <v>0.41390032380516401</v>
      </c>
      <c r="D229" s="34">
        <v>0</v>
      </c>
      <c r="E229" s="34">
        <v>1.4241285271645201</v>
      </c>
      <c r="F229" s="34">
        <v>8.2560668484119599E-3</v>
      </c>
      <c r="G229" s="34">
        <v>0</v>
      </c>
      <c r="H229" s="34">
        <v>2.68947171040208</v>
      </c>
      <c r="I229" s="34">
        <v>1.4595122490775101</v>
      </c>
      <c r="J229" s="34">
        <v>0.52226976037202</v>
      </c>
      <c r="K229" s="34">
        <v>0.99975757072543303</v>
      </c>
      <c r="L229" s="34">
        <v>0.75485017289185996</v>
      </c>
      <c r="M229" s="34">
        <v>0.60962583878614995</v>
      </c>
      <c r="N229" s="34">
        <v>1.13281308212274</v>
      </c>
      <c r="O229" s="34">
        <v>0.92356401675251398</v>
      </c>
      <c r="P229" s="34">
        <v>0.26265715255313399</v>
      </c>
      <c r="Q229" s="34">
        <v>0.69642488475179198</v>
      </c>
      <c r="R229" s="34">
        <v>1.1877359301208801</v>
      </c>
      <c r="S229" s="34">
        <v>0.45243908945128702</v>
      </c>
      <c r="T229" s="34">
        <v>1.3268280956480401</v>
      </c>
      <c r="U229" s="35">
        <v>0.92706588538122603</v>
      </c>
      <c r="V229" s="22">
        <v>0.58635661424058705</v>
      </c>
      <c r="W229" s="2" t="s">
        <v>1009</v>
      </c>
      <c r="X229" s="2" t="s">
        <v>805</v>
      </c>
      <c r="Y229" s="2" t="s">
        <v>1399</v>
      </c>
      <c r="Z229" s="2" t="s">
        <v>1833</v>
      </c>
      <c r="AA229" s="2" t="s">
        <v>73</v>
      </c>
      <c r="AB229" s="2" t="s">
        <v>1109</v>
      </c>
      <c r="AC229" s="2" t="s">
        <v>1503</v>
      </c>
      <c r="AD229" s="2" t="s">
        <v>735</v>
      </c>
      <c r="AE229" s="2" t="s">
        <v>131</v>
      </c>
      <c r="AF229" s="7" t="s">
        <v>1075</v>
      </c>
      <c r="AG229" s="53">
        <v>5.8098193176815802E-4</v>
      </c>
      <c r="AH229" s="54">
        <v>0</v>
      </c>
      <c r="AI229" s="54">
        <v>0.114212982771766</v>
      </c>
      <c r="AJ229" s="54">
        <v>3.4414768114341202E-5</v>
      </c>
      <c r="AK229" s="54">
        <v>0</v>
      </c>
      <c r="AL229" s="54">
        <v>0.13583112904667199</v>
      </c>
      <c r="AM229" s="54">
        <v>0.22278115293991499</v>
      </c>
      <c r="AN229" s="54">
        <v>2.59805985155139E-2</v>
      </c>
      <c r="AO229" s="54">
        <v>7.6654320924455399E-2</v>
      </c>
      <c r="AP229" s="54">
        <v>3.2616524958362703E-2</v>
      </c>
      <c r="AQ229" s="54">
        <v>2.1117794789073E-2</v>
      </c>
      <c r="AR229" s="54">
        <v>2.2538052912627001E-2</v>
      </c>
      <c r="AS229" s="54">
        <v>8.3940496198929598E-2</v>
      </c>
      <c r="AT229" s="54">
        <v>2.33221073064672E-2</v>
      </c>
      <c r="AU229" s="54">
        <v>2.8732355249824398E-2</v>
      </c>
      <c r="AV229" s="54">
        <v>0.10146483478056301</v>
      </c>
      <c r="AW229" s="54">
        <v>5.7406726190380002E-2</v>
      </c>
      <c r="AX229" s="54">
        <v>3.2905358454988202E-2</v>
      </c>
      <c r="AY229" s="55">
        <v>1.9880168260580099E-2</v>
      </c>
    </row>
    <row r="230" spans="1:51" x14ac:dyDescent="0.35">
      <c r="A230" s="26" t="s">
        <v>514</v>
      </c>
      <c r="B230" s="27" t="s">
        <v>515</v>
      </c>
      <c r="C230" s="33">
        <v>0</v>
      </c>
      <c r="D230" s="34">
        <v>1.24044581433322</v>
      </c>
      <c r="E230" s="34">
        <v>3.0728806854321</v>
      </c>
      <c r="F230" s="34">
        <v>0</v>
      </c>
      <c r="G230" s="34">
        <v>3.2282542939300201</v>
      </c>
      <c r="H230" s="34">
        <v>1.81944917788102</v>
      </c>
      <c r="I230" s="34">
        <v>1.1691485921586</v>
      </c>
      <c r="J230" s="34">
        <v>0.60200720193375401</v>
      </c>
      <c r="K230" s="34">
        <v>0.78621259942222999</v>
      </c>
      <c r="L230" s="34">
        <v>0.382554319224993</v>
      </c>
      <c r="M230" s="34">
        <v>3.0849363661817099E-2</v>
      </c>
      <c r="N230" s="34">
        <v>8.3692433650711606E-2</v>
      </c>
      <c r="O230" s="34">
        <v>0.66019359659545596</v>
      </c>
      <c r="P230" s="34">
        <v>1.5850457210145299</v>
      </c>
      <c r="Q230" s="34">
        <v>0.195600392590149</v>
      </c>
      <c r="R230" s="34">
        <v>0.63742181873565396</v>
      </c>
      <c r="S230" s="34">
        <v>0.18534553885017399</v>
      </c>
      <c r="T230" s="34">
        <v>0.69789938044787803</v>
      </c>
      <c r="U230" s="35">
        <v>2.21146148269818</v>
      </c>
      <c r="V230" s="22">
        <v>0.75912137099870503</v>
      </c>
      <c r="W230" s="2" t="s">
        <v>115</v>
      </c>
      <c r="X230" s="2" t="s">
        <v>2345</v>
      </c>
      <c r="Y230" s="2" t="s">
        <v>759</v>
      </c>
      <c r="Z230" s="2" t="s">
        <v>1399</v>
      </c>
      <c r="AA230" s="2" t="s">
        <v>1035</v>
      </c>
      <c r="AB230" s="2" t="s">
        <v>131</v>
      </c>
      <c r="AC230" s="2" t="s">
        <v>1503</v>
      </c>
      <c r="AD230" s="2" t="s">
        <v>1517</v>
      </c>
      <c r="AE230" s="2" t="s">
        <v>67</v>
      </c>
      <c r="AF230" s="7" t="s">
        <v>949</v>
      </c>
      <c r="AG230" s="53">
        <v>0</v>
      </c>
      <c r="AH230" s="54">
        <v>1.11007692723772E-3</v>
      </c>
      <c r="AI230" s="54">
        <v>0.246440445571106</v>
      </c>
      <c r="AJ230" s="54">
        <v>0</v>
      </c>
      <c r="AK230" s="54">
        <v>2.10914616175167E-2</v>
      </c>
      <c r="AL230" s="54">
        <v>9.1890847975370907E-2</v>
      </c>
      <c r="AM230" s="54">
        <v>0.17845980496826899</v>
      </c>
      <c r="AN230" s="54">
        <v>2.9947181712660899E-2</v>
      </c>
      <c r="AO230" s="54">
        <v>6.0281206840206297E-2</v>
      </c>
      <c r="AP230" s="54">
        <v>1.6529892883417201E-2</v>
      </c>
      <c r="AQ230" s="54">
        <v>1.0686399587014101E-3</v>
      </c>
      <c r="AR230" s="54">
        <v>1.6651153908565899E-3</v>
      </c>
      <c r="AS230" s="54">
        <v>6.0003396711403603E-2</v>
      </c>
      <c r="AT230" s="54">
        <v>0.14074090894471</v>
      </c>
      <c r="AU230" s="54">
        <v>8.0698724154698899E-3</v>
      </c>
      <c r="AV230" s="54">
        <v>5.4453096756075299E-2</v>
      </c>
      <c r="AW230" s="54">
        <v>2.3517155894475301E-2</v>
      </c>
      <c r="AX230" s="54">
        <v>1.73079160401222E-2</v>
      </c>
      <c r="AY230" s="55">
        <v>4.74229793924009E-2</v>
      </c>
    </row>
    <row r="231" spans="1:51" x14ac:dyDescent="0.35">
      <c r="A231" s="26" t="s">
        <v>516</v>
      </c>
      <c r="B231" s="27" t="s">
        <v>517</v>
      </c>
      <c r="C231" s="33">
        <v>0.22108849592538701</v>
      </c>
      <c r="D231" s="34">
        <v>0.14712845544647801</v>
      </c>
      <c r="E231" s="34">
        <v>0.51940097107887395</v>
      </c>
      <c r="F231" s="34">
        <v>1.9344486507137802E-2</v>
      </c>
      <c r="G231" s="34">
        <v>0.26345429089838102</v>
      </c>
      <c r="H231" s="34">
        <v>0.69470457408249997</v>
      </c>
      <c r="I231" s="34">
        <v>1.2642798477217501</v>
      </c>
      <c r="J231" s="34">
        <v>0.307969295459468</v>
      </c>
      <c r="K231" s="34">
        <v>1.15865800878196</v>
      </c>
      <c r="L231" s="34">
        <v>0.51964702776633698</v>
      </c>
      <c r="M231" s="34">
        <v>0.91847262878396996</v>
      </c>
      <c r="N231" s="34">
        <v>0.98791119869966104</v>
      </c>
      <c r="O231" s="34">
        <v>0.88066833736621797</v>
      </c>
      <c r="P231" s="34">
        <v>1.8216046873684</v>
      </c>
      <c r="Q231" s="34">
        <v>0.85459458828846802</v>
      </c>
      <c r="R231" s="34">
        <v>0.76910077350221395</v>
      </c>
      <c r="S231" s="34">
        <v>0.95493890060598496</v>
      </c>
      <c r="T231" s="34">
        <v>1.03618135049747</v>
      </c>
      <c r="U231" s="35">
        <v>2.8138777491204801</v>
      </c>
      <c r="V231" s="22">
        <v>0.475555309490583</v>
      </c>
      <c r="W231" s="2" t="s">
        <v>1307</v>
      </c>
      <c r="X231" s="2" t="s">
        <v>1951</v>
      </c>
      <c r="Y231" s="2" t="s">
        <v>1231</v>
      </c>
      <c r="Z231" s="2" t="s">
        <v>1661</v>
      </c>
      <c r="AA231" s="2" t="s">
        <v>1637</v>
      </c>
      <c r="AB231" s="2" t="s">
        <v>799</v>
      </c>
      <c r="AC231" s="2" t="s">
        <v>131</v>
      </c>
      <c r="AD231" s="2" t="s">
        <v>897</v>
      </c>
      <c r="AE231" s="2" t="s">
        <v>1075</v>
      </c>
      <c r="AF231" s="7" t="s">
        <v>2477</v>
      </c>
      <c r="AG231" s="53">
        <v>3.1033660537775501E-4</v>
      </c>
      <c r="AH231" s="54">
        <v>1.3166548820115099E-4</v>
      </c>
      <c r="AI231" s="54">
        <v>4.1655182822285197E-2</v>
      </c>
      <c r="AJ231" s="54">
        <v>8.0635977113267105E-5</v>
      </c>
      <c r="AK231" s="54">
        <v>1.7212510411281001E-3</v>
      </c>
      <c r="AL231" s="54">
        <v>3.5085889279499398E-2</v>
      </c>
      <c r="AM231" s="54">
        <v>0.19298071824486299</v>
      </c>
      <c r="AN231" s="54">
        <v>1.5320103187170401E-2</v>
      </c>
      <c r="AO231" s="54">
        <v>8.8837679701106995E-2</v>
      </c>
      <c r="AP231" s="54">
        <v>2.2453568746957E-2</v>
      </c>
      <c r="AQ231" s="54">
        <v>3.1816427815232903E-2</v>
      </c>
      <c r="AR231" s="54">
        <v>1.96551357153706E-2</v>
      </c>
      <c r="AS231" s="54">
        <v>8.0041811811964403E-2</v>
      </c>
      <c r="AT231" s="54">
        <v>0.161745680922111</v>
      </c>
      <c r="AU231" s="54">
        <v>3.5257952211217997E-2</v>
      </c>
      <c r="AV231" s="54">
        <v>6.5702047849191203E-2</v>
      </c>
      <c r="AW231" s="54">
        <v>0.121165295558603</v>
      </c>
      <c r="AX231" s="54">
        <v>2.56973144255285E-2</v>
      </c>
      <c r="AY231" s="55">
        <v>6.0341302597078997E-2</v>
      </c>
    </row>
    <row r="232" spans="1:51" x14ac:dyDescent="0.35">
      <c r="A232" s="26" t="s">
        <v>518</v>
      </c>
      <c r="B232" s="27" t="s">
        <v>519</v>
      </c>
      <c r="C232" s="33">
        <v>0</v>
      </c>
      <c r="D232" s="34">
        <v>0</v>
      </c>
      <c r="E232" s="34">
        <v>0.70043248857057105</v>
      </c>
      <c r="F232" s="34">
        <v>0</v>
      </c>
      <c r="G232" s="34">
        <v>0</v>
      </c>
      <c r="H232" s="34">
        <v>2.2451433455137599</v>
      </c>
      <c r="I232" s="34">
        <v>2.1626541985987902</v>
      </c>
      <c r="J232" s="34">
        <v>0.16935180944037001</v>
      </c>
      <c r="K232" s="34">
        <v>0.47023934519764399</v>
      </c>
      <c r="L232" s="34">
        <v>0.28864550517750298</v>
      </c>
      <c r="M232" s="34">
        <v>0.116652328294663</v>
      </c>
      <c r="N232" s="34">
        <v>0.58873485570195505</v>
      </c>
      <c r="O232" s="34">
        <v>0.455108353003504</v>
      </c>
      <c r="P232" s="34">
        <v>0.43689711120640401</v>
      </c>
      <c r="Q232" s="34">
        <v>8.3318081550093404E-2</v>
      </c>
      <c r="R232" s="34">
        <v>1.99526196079278</v>
      </c>
      <c r="S232" s="34">
        <v>0.98427043875485898</v>
      </c>
      <c r="T232" s="34">
        <v>0.730393755525507</v>
      </c>
      <c r="U232" s="35">
        <v>1.4258622515313999</v>
      </c>
      <c r="V232" s="22">
        <v>0.72324220432345099</v>
      </c>
      <c r="W232" s="2" t="s">
        <v>61</v>
      </c>
      <c r="X232" s="2" t="s">
        <v>2193</v>
      </c>
      <c r="Y232" s="2" t="s">
        <v>2087</v>
      </c>
      <c r="Z232" s="2" t="s">
        <v>1399</v>
      </c>
      <c r="AA232" s="2" t="s">
        <v>1771</v>
      </c>
      <c r="AB232" s="2" t="s">
        <v>2281</v>
      </c>
      <c r="AC232" s="2" t="s">
        <v>1503</v>
      </c>
      <c r="AD232" s="2" t="s">
        <v>1679</v>
      </c>
      <c r="AE232" s="2" t="s">
        <v>735</v>
      </c>
      <c r="AF232" s="7" t="s">
        <v>2403</v>
      </c>
      <c r="AG232" s="53">
        <v>0</v>
      </c>
      <c r="AH232" s="54">
        <v>0</v>
      </c>
      <c r="AI232" s="54">
        <v>5.6173640387061699E-2</v>
      </c>
      <c r="AJ232" s="54">
        <v>0</v>
      </c>
      <c r="AK232" s="54">
        <v>0</v>
      </c>
      <c r="AL232" s="54">
        <v>0.113390430660884</v>
      </c>
      <c r="AM232" s="54">
        <v>0.33010931979413799</v>
      </c>
      <c r="AN232" s="54">
        <v>8.4244995647689593E-3</v>
      </c>
      <c r="AO232" s="54">
        <v>3.6054618373063001E-2</v>
      </c>
      <c r="AP232" s="54">
        <v>1.2472161578334799E-2</v>
      </c>
      <c r="AQ232" s="54">
        <v>4.0409047219837797E-3</v>
      </c>
      <c r="AR232" s="54">
        <v>1.1713262795707001E-2</v>
      </c>
      <c r="AS232" s="54">
        <v>4.1363695729203197E-2</v>
      </c>
      <c r="AT232" s="54">
        <v>3.8793389825468497E-2</v>
      </c>
      <c r="AU232" s="54">
        <v>3.4374485608513602E-3</v>
      </c>
      <c r="AV232" s="54">
        <v>0.17044944087460501</v>
      </c>
      <c r="AW232" s="54">
        <v>0.124886962449271</v>
      </c>
      <c r="AX232" s="54">
        <v>1.8113777073067799E-2</v>
      </c>
      <c r="AY232" s="55">
        <v>3.05764476115927E-2</v>
      </c>
    </row>
    <row r="233" spans="1:51" x14ac:dyDescent="0.35">
      <c r="A233" s="26" t="s">
        <v>520</v>
      </c>
      <c r="B233" s="27" t="s">
        <v>521</v>
      </c>
      <c r="C233" s="33">
        <v>0.48530164702679102</v>
      </c>
      <c r="D233" s="34">
        <v>0</v>
      </c>
      <c r="E233" s="34">
        <v>5.4558207859098697</v>
      </c>
      <c r="F233" s="34">
        <v>0.59407924767335596</v>
      </c>
      <c r="G233" s="34">
        <v>1.8804939353322201</v>
      </c>
      <c r="H233" s="34">
        <v>1.4163190078808101</v>
      </c>
      <c r="I233" s="34">
        <v>0.54143303484989602</v>
      </c>
      <c r="J233" s="34">
        <v>0.61915663186122605</v>
      </c>
      <c r="K233" s="34">
        <v>0.524460091425477</v>
      </c>
      <c r="L233" s="34">
        <v>0.57802767658730103</v>
      </c>
      <c r="M233" s="34">
        <v>4.0109054782543903E-2</v>
      </c>
      <c r="N233" s="34">
        <v>0.26810375094915501</v>
      </c>
      <c r="O233" s="34">
        <v>0.83798263811563001</v>
      </c>
      <c r="P233" s="34">
        <v>0.55726720251273698</v>
      </c>
      <c r="Q233" s="34">
        <v>0.128903963947609</v>
      </c>
      <c r="R233" s="34">
        <v>0.91821297637903299</v>
      </c>
      <c r="S233" s="34">
        <v>0.46067844624647702</v>
      </c>
      <c r="T233" s="34">
        <v>0.284761222403698</v>
      </c>
      <c r="U233" s="35">
        <v>0.70900110975746899</v>
      </c>
      <c r="V233" s="22">
        <v>0.94001854767757997</v>
      </c>
      <c r="W233" s="2" t="s">
        <v>401</v>
      </c>
      <c r="X233" s="2" t="s">
        <v>813</v>
      </c>
      <c r="Y233" s="2" t="s">
        <v>1185</v>
      </c>
      <c r="Z233" s="2" t="s">
        <v>1997</v>
      </c>
      <c r="AA233" s="2" t="s">
        <v>551</v>
      </c>
      <c r="AB233" s="2" t="s">
        <v>1503</v>
      </c>
      <c r="AC233" s="2" t="s">
        <v>799</v>
      </c>
      <c r="AD233" s="2" t="s">
        <v>1345</v>
      </c>
      <c r="AE233" s="2" t="s">
        <v>929</v>
      </c>
      <c r="AF233" s="7" t="s">
        <v>2335</v>
      </c>
      <c r="AG233" s="53">
        <v>6.8120625223916798E-4</v>
      </c>
      <c r="AH233" s="54">
        <v>0</v>
      </c>
      <c r="AI233" s="54">
        <v>0.43754868576899097</v>
      </c>
      <c r="AJ233" s="54">
        <v>2.4763728208127798E-3</v>
      </c>
      <c r="AK233" s="54">
        <v>1.2286010347328701E-2</v>
      </c>
      <c r="AL233" s="54">
        <v>7.1530854623472501E-2</v>
      </c>
      <c r="AM233" s="54">
        <v>8.2644784803866306E-2</v>
      </c>
      <c r="AN233" s="54">
        <v>3.0800289603491501E-2</v>
      </c>
      <c r="AO233" s="54">
        <v>4.0211880697264203E-2</v>
      </c>
      <c r="AP233" s="54">
        <v>2.49761539668284E-2</v>
      </c>
      <c r="AQ233" s="54">
        <v>1.38940106240899E-3</v>
      </c>
      <c r="AR233" s="54">
        <v>5.3340984671918701E-3</v>
      </c>
      <c r="AS233" s="54">
        <v>7.6162212010868202E-2</v>
      </c>
      <c r="AT233" s="54">
        <v>4.9481407108255597E-2</v>
      </c>
      <c r="AU233" s="54">
        <v>5.3181822854783201E-3</v>
      </c>
      <c r="AV233" s="54">
        <v>7.8440270752932501E-2</v>
      </c>
      <c r="AW233" s="54">
        <v>5.8452158626600199E-2</v>
      </c>
      <c r="AX233" s="54">
        <v>7.0620829691564104E-3</v>
      </c>
      <c r="AY233" s="55">
        <v>1.52039478328127E-2</v>
      </c>
    </row>
    <row r="234" spans="1:51" x14ac:dyDescent="0.35">
      <c r="A234" s="26" t="s">
        <v>522</v>
      </c>
      <c r="B234" s="27" t="s">
        <v>523</v>
      </c>
      <c r="C234" s="33">
        <v>0</v>
      </c>
      <c r="D234" s="34">
        <v>0</v>
      </c>
      <c r="E234" s="34">
        <v>1.60482640186142</v>
      </c>
      <c r="F234" s="34">
        <v>0</v>
      </c>
      <c r="G234" s="34">
        <v>0</v>
      </c>
      <c r="H234" s="34">
        <v>2.5156180500809202</v>
      </c>
      <c r="I234" s="34">
        <v>1.4048366016840601</v>
      </c>
      <c r="J234" s="34">
        <v>1.1031892289217</v>
      </c>
      <c r="K234" s="34">
        <v>0.654028994491194</v>
      </c>
      <c r="L234" s="34">
        <v>0.30347771820443198</v>
      </c>
      <c r="M234" s="34">
        <v>0.136764020099329</v>
      </c>
      <c r="N234" s="34">
        <v>0.80612679693686995</v>
      </c>
      <c r="O234" s="34">
        <v>0.70942819099570598</v>
      </c>
      <c r="P234" s="34">
        <v>1.8661411548456099</v>
      </c>
      <c r="Q234" s="34">
        <v>0.28825315438996102</v>
      </c>
      <c r="R234" s="34">
        <v>0.34266517996412599</v>
      </c>
      <c r="S234" s="34">
        <v>0.64792886393396698</v>
      </c>
      <c r="T234" s="34">
        <v>0.83696252706797203</v>
      </c>
      <c r="U234" s="35">
        <v>0.77334020907929901</v>
      </c>
      <c r="V234" s="22">
        <v>0.83017757022535499</v>
      </c>
      <c r="W234" s="2" t="s">
        <v>515</v>
      </c>
      <c r="X234" s="2" t="s">
        <v>1409</v>
      </c>
      <c r="Y234" s="2" t="s">
        <v>773</v>
      </c>
      <c r="Z234" s="2" t="s">
        <v>115</v>
      </c>
      <c r="AA234" s="2" t="s">
        <v>295</v>
      </c>
      <c r="AB234" s="2" t="s">
        <v>131</v>
      </c>
      <c r="AC234" s="2" t="s">
        <v>2411</v>
      </c>
      <c r="AD234" s="2" t="s">
        <v>1075</v>
      </c>
      <c r="AE234" s="2" t="s">
        <v>1503</v>
      </c>
      <c r="AF234" s="7" t="s">
        <v>1679</v>
      </c>
      <c r="AG234" s="53">
        <v>0</v>
      </c>
      <c r="AH234" s="54">
        <v>0</v>
      </c>
      <c r="AI234" s="54">
        <v>0.12870468268226601</v>
      </c>
      <c r="AJ234" s="54">
        <v>0</v>
      </c>
      <c r="AK234" s="54">
        <v>0</v>
      </c>
      <c r="AL234" s="54">
        <v>0.127050691283008</v>
      </c>
      <c r="AM234" s="54">
        <v>0.21443541704647101</v>
      </c>
      <c r="AN234" s="54">
        <v>5.4878759250464502E-2</v>
      </c>
      <c r="AO234" s="54">
        <v>5.0146305370059999E-2</v>
      </c>
      <c r="AP234" s="54">
        <v>1.31130506762696E-2</v>
      </c>
      <c r="AQ234" s="54">
        <v>4.7375854618252698E-3</v>
      </c>
      <c r="AR234" s="54">
        <v>1.6038416831843299E-2</v>
      </c>
      <c r="AS234" s="54">
        <v>6.4478209728309505E-2</v>
      </c>
      <c r="AT234" s="54">
        <v>0.16570020591203799</v>
      </c>
      <c r="AU234" s="54">
        <v>1.18924412598591E-2</v>
      </c>
      <c r="AV234" s="54">
        <v>2.9272892221567801E-2</v>
      </c>
      <c r="AW234" s="54">
        <v>8.22110108297925E-2</v>
      </c>
      <c r="AX234" s="54">
        <v>2.0756684348859199E-2</v>
      </c>
      <c r="AY234" s="55">
        <v>1.6583647097365199E-2</v>
      </c>
    </row>
    <row r="235" spans="1:51" x14ac:dyDescent="0.35">
      <c r="A235" s="26" t="s">
        <v>524</v>
      </c>
      <c r="B235" s="27" t="s">
        <v>525</v>
      </c>
      <c r="C235" s="33">
        <v>0</v>
      </c>
      <c r="D235" s="34">
        <v>0</v>
      </c>
      <c r="E235" s="34">
        <v>0.54841303106508899</v>
      </c>
      <c r="F235" s="34">
        <v>0.22217703266663599</v>
      </c>
      <c r="G235" s="34">
        <v>0.129017649675498</v>
      </c>
      <c r="H235" s="34">
        <v>0.89276749417242696</v>
      </c>
      <c r="I235" s="34">
        <v>0.70364925072932705</v>
      </c>
      <c r="J235" s="34">
        <v>8.4023597063470207E-2</v>
      </c>
      <c r="K235" s="34">
        <v>1.5098330336606101</v>
      </c>
      <c r="L235" s="34">
        <v>1.08791699848542</v>
      </c>
      <c r="M235" s="34">
        <v>0.30571871221700597</v>
      </c>
      <c r="N235" s="34">
        <v>0.92997321153914903</v>
      </c>
      <c r="O235" s="34">
        <v>1.9638484049288101</v>
      </c>
      <c r="P235" s="34">
        <v>0.54796052339927004</v>
      </c>
      <c r="Q235" s="34">
        <v>1.75575670378968E-2</v>
      </c>
      <c r="R235" s="34">
        <v>1.8154665732833</v>
      </c>
      <c r="S235" s="34">
        <v>1.2369168523293601</v>
      </c>
      <c r="T235" s="34">
        <v>1.0062154241816801</v>
      </c>
      <c r="U235" s="35">
        <v>1.9051354107402101</v>
      </c>
      <c r="V235" s="22">
        <v>0.58067367214685695</v>
      </c>
      <c r="W235" s="2" t="s">
        <v>1001</v>
      </c>
      <c r="X235" s="2" t="s">
        <v>1841</v>
      </c>
      <c r="Y235" s="2" t="s">
        <v>1447</v>
      </c>
      <c r="Z235" s="2" t="s">
        <v>1927</v>
      </c>
      <c r="AA235" s="2" t="s">
        <v>2347</v>
      </c>
      <c r="AB235" s="2" t="s">
        <v>799</v>
      </c>
      <c r="AC235" s="2" t="s">
        <v>1075</v>
      </c>
      <c r="AD235" s="2" t="s">
        <v>2335</v>
      </c>
      <c r="AE235" s="2" t="s">
        <v>1109</v>
      </c>
      <c r="AF235" s="7" t="s">
        <v>1255</v>
      </c>
      <c r="AG235" s="53">
        <v>0</v>
      </c>
      <c r="AH235" s="54">
        <v>0</v>
      </c>
      <c r="AI235" s="54">
        <v>4.3981906740930603E-2</v>
      </c>
      <c r="AJ235" s="54">
        <v>9.2612756170032797E-4</v>
      </c>
      <c r="AK235" s="54">
        <v>8.4292331345443101E-4</v>
      </c>
      <c r="AL235" s="54">
        <v>4.5089009949645299E-2</v>
      </c>
      <c r="AM235" s="54">
        <v>0.107405601728843</v>
      </c>
      <c r="AN235" s="54">
        <v>4.17980037668725E-3</v>
      </c>
      <c r="AO235" s="54">
        <v>0.115763290315057</v>
      </c>
      <c r="AP235" s="54">
        <v>4.7008099365978599E-2</v>
      </c>
      <c r="AQ235" s="54">
        <v>1.0590274586512601E-2</v>
      </c>
      <c r="AR235" s="54">
        <v>1.85024217849949E-2</v>
      </c>
      <c r="AS235" s="54">
        <v>0.17848942420780101</v>
      </c>
      <c r="AT235" s="54">
        <v>4.8655039477139103E-2</v>
      </c>
      <c r="AU235" s="54">
        <v>7.2437137802054696E-4</v>
      </c>
      <c r="AV235" s="54">
        <v>0.155090042522396</v>
      </c>
      <c r="AW235" s="54">
        <v>0.156943439940292</v>
      </c>
      <c r="AX235" s="54">
        <v>2.49541589631962E-2</v>
      </c>
      <c r="AY235" s="55">
        <v>4.0854067787350498E-2</v>
      </c>
    </row>
    <row r="236" spans="1:51" x14ac:dyDescent="0.35">
      <c r="A236" s="26" t="s">
        <v>526</v>
      </c>
      <c r="B236" s="27" t="s">
        <v>527</v>
      </c>
      <c r="C236" s="33">
        <v>0</v>
      </c>
      <c r="D236" s="34">
        <v>0</v>
      </c>
      <c r="E236" s="34">
        <v>0.50678256020559898</v>
      </c>
      <c r="F236" s="34">
        <v>4.9991606960804701E-3</v>
      </c>
      <c r="G236" s="34">
        <v>0.12802486156335099</v>
      </c>
      <c r="H236" s="34">
        <v>1.60373316410734</v>
      </c>
      <c r="I236" s="34">
        <v>1.6530063154799199</v>
      </c>
      <c r="J236" s="34">
        <v>1.03849963461352</v>
      </c>
      <c r="K236" s="34">
        <v>0.64239999178062102</v>
      </c>
      <c r="L236" s="34">
        <v>0.41618903155076897</v>
      </c>
      <c r="M236" s="34">
        <v>0.39597870515324601</v>
      </c>
      <c r="N236" s="34">
        <v>1.4595556442312201</v>
      </c>
      <c r="O236" s="34">
        <v>0.56352324019567401</v>
      </c>
      <c r="P236" s="34">
        <v>0.70776614736404697</v>
      </c>
      <c r="Q236" s="34">
        <v>1.7754093689130399</v>
      </c>
      <c r="R236" s="34">
        <v>1.2046219871093999</v>
      </c>
      <c r="S236" s="34">
        <v>1.04620943465824</v>
      </c>
      <c r="T236" s="34">
        <v>1.04179821826898</v>
      </c>
      <c r="U236" s="35">
        <v>0.68703659991778199</v>
      </c>
      <c r="V236" s="22">
        <v>0.54290235708646195</v>
      </c>
      <c r="W236" s="2" t="s">
        <v>1429</v>
      </c>
      <c r="X236" s="2" t="s">
        <v>1459</v>
      </c>
      <c r="Y236" s="2" t="s">
        <v>689</v>
      </c>
      <c r="Z236" s="2" t="s">
        <v>561</v>
      </c>
      <c r="AA236" s="2" t="s">
        <v>911</v>
      </c>
      <c r="AB236" s="2" t="s">
        <v>131</v>
      </c>
      <c r="AC236" s="2" t="s">
        <v>1503</v>
      </c>
      <c r="AD236" s="2" t="s">
        <v>1075</v>
      </c>
      <c r="AE236" s="2" t="s">
        <v>1711</v>
      </c>
      <c r="AF236" s="7" t="s">
        <v>1109</v>
      </c>
      <c r="AG236" s="53">
        <v>0</v>
      </c>
      <c r="AH236" s="54">
        <v>0</v>
      </c>
      <c r="AI236" s="54">
        <v>4.0643205099638299E-2</v>
      </c>
      <c r="AJ236" s="54">
        <v>2.0838609870877001E-5</v>
      </c>
      <c r="AK236" s="54">
        <v>8.3643703621132505E-4</v>
      </c>
      <c r="AL236" s="54">
        <v>8.0996162007491407E-2</v>
      </c>
      <c r="AM236" s="54">
        <v>0.25231624675458397</v>
      </c>
      <c r="AN236" s="54">
        <v>5.16607395499653E-2</v>
      </c>
      <c r="AO236" s="54">
        <v>4.9254675907168498E-2</v>
      </c>
      <c r="AP236" s="54">
        <v>1.79832242509365E-2</v>
      </c>
      <c r="AQ236" s="54">
        <v>1.37169334110237E-2</v>
      </c>
      <c r="AR236" s="54">
        <v>2.9038808659381601E-2</v>
      </c>
      <c r="AS236" s="54">
        <v>5.12172621969193E-2</v>
      </c>
      <c r="AT236" s="54">
        <v>6.2844654623939705E-2</v>
      </c>
      <c r="AU236" s="54">
        <v>7.3247946502739997E-2</v>
      </c>
      <c r="AV236" s="54">
        <v>0.10290736164111</v>
      </c>
      <c r="AW236" s="54">
        <v>0.13274595399362399</v>
      </c>
      <c r="AX236" s="54">
        <v>2.58366128380523E-2</v>
      </c>
      <c r="AY236" s="55">
        <v>1.4732936917343E-2</v>
      </c>
    </row>
    <row r="237" spans="1:51" x14ac:dyDescent="0.35">
      <c r="A237" s="26" t="s">
        <v>528</v>
      </c>
      <c r="B237" s="27" t="s">
        <v>529</v>
      </c>
      <c r="C237" s="33">
        <v>0.59694614916455102</v>
      </c>
      <c r="D237" s="34">
        <v>0</v>
      </c>
      <c r="E237" s="34">
        <v>0.63039242662863004</v>
      </c>
      <c r="F237" s="34">
        <v>3.43180416353496E-2</v>
      </c>
      <c r="G237" s="34">
        <v>2.0178842297808601</v>
      </c>
      <c r="H237" s="34">
        <v>0.79986270676042004</v>
      </c>
      <c r="I237" s="34">
        <v>1.1180579888623901</v>
      </c>
      <c r="J237" s="34">
        <v>0.59209387540208003</v>
      </c>
      <c r="K237" s="34">
        <v>1.11387244365148</v>
      </c>
      <c r="L237" s="34">
        <v>0.59835779131796296</v>
      </c>
      <c r="M237" s="34">
        <v>0.37381603045950001</v>
      </c>
      <c r="N237" s="34">
        <v>1.3378283287577299</v>
      </c>
      <c r="O237" s="34">
        <v>0.95784809900717804</v>
      </c>
      <c r="P237" s="34">
        <v>0.63491563847368404</v>
      </c>
      <c r="Q237" s="34">
        <v>1.85535046281961</v>
      </c>
      <c r="R237" s="34">
        <v>0.72347389723775501</v>
      </c>
      <c r="S237" s="34">
        <v>1.7193683863546501</v>
      </c>
      <c r="T237" s="34">
        <v>0.81123516716054</v>
      </c>
      <c r="U237" s="35">
        <v>1.1136953965467</v>
      </c>
      <c r="V237" s="22">
        <v>0.43382044167496397</v>
      </c>
      <c r="W237" s="2" t="s">
        <v>1467</v>
      </c>
      <c r="X237" s="2" t="s">
        <v>2149</v>
      </c>
      <c r="Y237" s="2" t="s">
        <v>2239</v>
      </c>
      <c r="Z237" s="2" t="s">
        <v>2067</v>
      </c>
      <c r="AA237" s="2" t="s">
        <v>1981</v>
      </c>
      <c r="AB237" s="2" t="s">
        <v>799</v>
      </c>
      <c r="AC237" s="2" t="s">
        <v>131</v>
      </c>
      <c r="AD237" s="2" t="s">
        <v>1503</v>
      </c>
      <c r="AE237" s="2" t="s">
        <v>1075</v>
      </c>
      <c r="AF237" s="7" t="s">
        <v>2335</v>
      </c>
      <c r="AG237" s="53">
        <v>8.3791895525658195E-4</v>
      </c>
      <c r="AH237" s="54">
        <v>0</v>
      </c>
      <c r="AI237" s="54">
        <v>5.0556531934192302E-2</v>
      </c>
      <c r="AJ237" s="54">
        <v>1.4305206906676599E-4</v>
      </c>
      <c r="AK237" s="54">
        <v>1.3183635459275899E-2</v>
      </c>
      <c r="AL237" s="54">
        <v>4.0396875758679097E-2</v>
      </c>
      <c r="AM237" s="54">
        <v>0.17066129316138401</v>
      </c>
      <c r="AN237" s="54">
        <v>2.9454037793340101E-2</v>
      </c>
      <c r="AO237" s="54">
        <v>8.5403840155581806E-2</v>
      </c>
      <c r="AP237" s="54">
        <v>2.5854603384119601E-2</v>
      </c>
      <c r="AQ237" s="54">
        <v>1.29492054270993E-2</v>
      </c>
      <c r="AR237" s="54">
        <v>2.6616964561401401E-2</v>
      </c>
      <c r="AS237" s="54">
        <v>8.7056493383727396E-2</v>
      </c>
      <c r="AT237" s="54">
        <v>5.63760419508922E-2</v>
      </c>
      <c r="AU237" s="54">
        <v>7.6546070908506306E-2</v>
      </c>
      <c r="AV237" s="54">
        <v>6.1804276177624899E-2</v>
      </c>
      <c r="AW237" s="54">
        <v>0.218158228316575</v>
      </c>
      <c r="AX237" s="54">
        <v>2.01186454027204E-2</v>
      </c>
      <c r="AY237" s="55">
        <v>2.3882285200557601E-2</v>
      </c>
    </row>
    <row r="238" spans="1:51" x14ac:dyDescent="0.35">
      <c r="A238" s="26" t="s">
        <v>530</v>
      </c>
      <c r="B238" s="27" t="s">
        <v>531</v>
      </c>
      <c r="C238" s="33">
        <v>7.9236730199599998</v>
      </c>
      <c r="D238" s="34">
        <v>0</v>
      </c>
      <c r="E238" s="34">
        <v>0.11546814536248499</v>
      </c>
      <c r="F238" s="34">
        <v>0</v>
      </c>
      <c r="G238" s="34">
        <v>0.54469258020591105</v>
      </c>
      <c r="H238" s="34">
        <v>1.1853918615526</v>
      </c>
      <c r="I238" s="34">
        <v>1.3842829179202401</v>
      </c>
      <c r="J238" s="34">
        <v>0.110696215592422</v>
      </c>
      <c r="K238" s="34">
        <v>1.0070772428611701</v>
      </c>
      <c r="L238" s="34">
        <v>1.17968432139404</v>
      </c>
      <c r="M238" s="34">
        <v>0.119630123790069</v>
      </c>
      <c r="N238" s="34">
        <v>0.990702944095603</v>
      </c>
      <c r="O238" s="34">
        <v>1.8862391394517199</v>
      </c>
      <c r="P238" s="34">
        <v>0.74423119439887997</v>
      </c>
      <c r="Q238" s="34">
        <v>0.119501572257105</v>
      </c>
      <c r="R238" s="34">
        <v>2.1466452667991902</v>
      </c>
      <c r="S238" s="34">
        <v>0.57965003673312998</v>
      </c>
      <c r="T238" s="34">
        <v>0.90173243808610504</v>
      </c>
      <c r="U238" s="35">
        <v>1.1938761379209699</v>
      </c>
      <c r="V238" s="22">
        <v>0.58326253858296595</v>
      </c>
      <c r="W238" s="2" t="s">
        <v>1489</v>
      </c>
      <c r="X238" s="2" t="s">
        <v>2255</v>
      </c>
      <c r="Y238" s="2" t="s">
        <v>361</v>
      </c>
      <c r="Z238" s="2" t="s">
        <v>509</v>
      </c>
      <c r="AA238" s="2" t="s">
        <v>1499</v>
      </c>
      <c r="AB238" s="2" t="s">
        <v>1109</v>
      </c>
      <c r="AC238" s="2" t="s">
        <v>1075</v>
      </c>
      <c r="AD238" s="2" t="s">
        <v>1503</v>
      </c>
      <c r="AE238" s="2" t="s">
        <v>1255</v>
      </c>
      <c r="AF238" s="7" t="s">
        <v>1711</v>
      </c>
      <c r="AG238" s="53">
        <v>1.1122269283371299E-2</v>
      </c>
      <c r="AH238" s="54">
        <v>0</v>
      </c>
      <c r="AI238" s="54">
        <v>9.2603729547015203E-3</v>
      </c>
      <c r="AJ238" s="54">
        <v>0</v>
      </c>
      <c r="AK238" s="54">
        <v>3.5586919749043102E-3</v>
      </c>
      <c r="AL238" s="54">
        <v>5.9867934023873401E-2</v>
      </c>
      <c r="AM238" s="54">
        <v>0.21129808581203899</v>
      </c>
      <c r="AN238" s="54">
        <v>5.5066445594033498E-3</v>
      </c>
      <c r="AO238" s="54">
        <v>7.7215541477701904E-2</v>
      </c>
      <c r="AP238" s="54">
        <v>5.0973298402158702E-2</v>
      </c>
      <c r="AQ238" s="54">
        <v>4.1440572955705798E-3</v>
      </c>
      <c r="AR238" s="54">
        <v>1.9710679305434398E-2</v>
      </c>
      <c r="AS238" s="54">
        <v>0.17143570607282199</v>
      </c>
      <c r="AT238" s="54">
        <v>6.6082494262476504E-2</v>
      </c>
      <c r="AU238" s="54">
        <v>4.9302684355218302E-3</v>
      </c>
      <c r="AV238" s="54">
        <v>0.18338167753003101</v>
      </c>
      <c r="AW238" s="54">
        <v>7.3547603911366305E-2</v>
      </c>
      <c r="AX238" s="54">
        <v>2.23629792005734E-2</v>
      </c>
      <c r="AY238" s="55">
        <v>2.5601695498050098E-2</v>
      </c>
    </row>
    <row r="239" spans="1:51" x14ac:dyDescent="0.35">
      <c r="A239" s="26" t="s">
        <v>532</v>
      </c>
      <c r="B239" s="27" t="s">
        <v>533</v>
      </c>
      <c r="C239" s="33">
        <v>0.13805256674397701</v>
      </c>
      <c r="D239" s="34">
        <v>0</v>
      </c>
      <c r="E239" s="34">
        <v>0.74123984472371196</v>
      </c>
      <c r="F239" s="34">
        <v>0</v>
      </c>
      <c r="G239" s="34">
        <v>0</v>
      </c>
      <c r="H239" s="34">
        <v>1.0122080072545501</v>
      </c>
      <c r="I239" s="34">
        <v>1.37955121187936</v>
      </c>
      <c r="J239" s="34">
        <v>0.19590856961195199</v>
      </c>
      <c r="K239" s="34">
        <v>1.25235418734235</v>
      </c>
      <c r="L239" s="34">
        <v>0.17526977700283</v>
      </c>
      <c r="M239" s="34">
        <v>0.68181145251388997</v>
      </c>
      <c r="N239" s="34">
        <v>1.09878346272578</v>
      </c>
      <c r="O239" s="34">
        <v>0.60787153790902504</v>
      </c>
      <c r="P239" s="34">
        <v>1.1347285610794999</v>
      </c>
      <c r="Q239" s="34">
        <v>0.25918212858453599</v>
      </c>
      <c r="R239" s="34">
        <v>1.77611241643832</v>
      </c>
      <c r="S239" s="34">
        <v>1.1425081183358201</v>
      </c>
      <c r="T239" s="34">
        <v>1.03327100091069</v>
      </c>
      <c r="U239" s="35">
        <v>1.4375957728706401</v>
      </c>
      <c r="V239" s="22">
        <v>0.581474504844393</v>
      </c>
      <c r="W239" s="2" t="s">
        <v>2209</v>
      </c>
      <c r="X239" s="2" t="s">
        <v>1833</v>
      </c>
      <c r="Y239" s="2" t="s">
        <v>553</v>
      </c>
      <c r="Z239" s="2" t="s">
        <v>1709</v>
      </c>
      <c r="AA239" s="2" t="s">
        <v>197</v>
      </c>
      <c r="AB239" s="2" t="s">
        <v>799</v>
      </c>
      <c r="AC239" s="2" t="s">
        <v>1109</v>
      </c>
      <c r="AD239" s="2" t="s">
        <v>897</v>
      </c>
      <c r="AE239" s="2" t="s">
        <v>131</v>
      </c>
      <c r="AF239" s="7" t="s">
        <v>261</v>
      </c>
      <c r="AG239" s="53">
        <v>1.9378106828982401E-4</v>
      </c>
      <c r="AH239" s="54">
        <v>0</v>
      </c>
      <c r="AI239" s="54">
        <v>5.9446329457169399E-2</v>
      </c>
      <c r="AJ239" s="54">
        <v>0</v>
      </c>
      <c r="AK239" s="54">
        <v>0</v>
      </c>
      <c r="AL239" s="54">
        <v>5.1121324654094198E-2</v>
      </c>
      <c r="AM239" s="54">
        <v>0.21057583430107901</v>
      </c>
      <c r="AN239" s="54">
        <v>9.7455803093235999E-3</v>
      </c>
      <c r="AO239" s="54">
        <v>9.6021638243728405E-2</v>
      </c>
      <c r="AP239" s="54">
        <v>7.5732791239334699E-3</v>
      </c>
      <c r="AQ239" s="54">
        <v>2.3618346570902001E-2</v>
      </c>
      <c r="AR239" s="54">
        <v>2.1861011506000502E-2</v>
      </c>
      <c r="AS239" s="54">
        <v>5.5247971544741398E-2</v>
      </c>
      <c r="AT239" s="54">
        <v>0.100755913204593</v>
      </c>
      <c r="AU239" s="54">
        <v>1.06930598775928E-2</v>
      </c>
      <c r="AV239" s="54">
        <v>0.15172813107310901</v>
      </c>
      <c r="AW239" s="54">
        <v>0.144964597995135</v>
      </c>
      <c r="AX239" s="54">
        <v>2.5625137708215499E-2</v>
      </c>
      <c r="AY239" s="55">
        <v>3.0828063362092602E-2</v>
      </c>
    </row>
    <row r="240" spans="1:51" x14ac:dyDescent="0.35">
      <c r="A240" s="26" t="s">
        <v>534</v>
      </c>
      <c r="B240" s="27" t="s">
        <v>535</v>
      </c>
      <c r="C240" s="33">
        <v>0</v>
      </c>
      <c r="D240" s="34">
        <v>2.2355499975492901</v>
      </c>
      <c r="E240" s="34">
        <v>0.222960333885733</v>
      </c>
      <c r="F240" s="34">
        <v>0</v>
      </c>
      <c r="G240" s="34">
        <v>2.9078170511049099E-2</v>
      </c>
      <c r="H240" s="34">
        <v>1.7722257162097299</v>
      </c>
      <c r="I240" s="34">
        <v>1.21903555530508</v>
      </c>
      <c r="J240" s="34">
        <v>0.24531990692841099</v>
      </c>
      <c r="K240" s="34">
        <v>1.58629363413035</v>
      </c>
      <c r="L240" s="34">
        <v>1.1037398894036901</v>
      </c>
      <c r="M240" s="34">
        <v>0.31762757332146901</v>
      </c>
      <c r="N240" s="34">
        <v>2.4505685159164501</v>
      </c>
      <c r="O240" s="34">
        <v>1.39938865351879</v>
      </c>
      <c r="P240" s="34">
        <v>0.430964013214025</v>
      </c>
      <c r="Q240" s="34">
        <v>0.158720763659915</v>
      </c>
      <c r="R240" s="34">
        <v>1.2061490892901301</v>
      </c>
      <c r="S240" s="34">
        <v>1.06351624847978</v>
      </c>
      <c r="T240" s="34">
        <v>0.67569589810903197</v>
      </c>
      <c r="U240" s="35">
        <v>1.6941381881151401</v>
      </c>
      <c r="V240" s="22">
        <v>0.62498905362435297</v>
      </c>
      <c r="W240" s="2" t="s">
        <v>373</v>
      </c>
      <c r="X240" s="2" t="s">
        <v>299</v>
      </c>
      <c r="Y240" s="2" t="s">
        <v>615</v>
      </c>
      <c r="Z240" s="2" t="s">
        <v>1193</v>
      </c>
      <c r="AA240" s="2" t="s">
        <v>343</v>
      </c>
      <c r="AB240" s="2" t="s">
        <v>131</v>
      </c>
      <c r="AC240" s="2" t="s">
        <v>1109</v>
      </c>
      <c r="AD240" s="2" t="s">
        <v>2409</v>
      </c>
      <c r="AE240" s="2" t="s">
        <v>1075</v>
      </c>
      <c r="AF240" s="7" t="s">
        <v>1711</v>
      </c>
      <c r="AG240" s="53">
        <v>0</v>
      </c>
      <c r="AH240" s="54">
        <v>2.0005972395495302E-3</v>
      </c>
      <c r="AI240" s="54">
        <v>1.78810860727436E-2</v>
      </c>
      <c r="AJ240" s="54">
        <v>0</v>
      </c>
      <c r="AK240" s="54">
        <v>1.89979184228011E-4</v>
      </c>
      <c r="AL240" s="54">
        <v>8.9505838275698205E-2</v>
      </c>
      <c r="AM240" s="54">
        <v>0.18607459215040401</v>
      </c>
      <c r="AN240" s="54">
        <v>1.2203574653126201E-2</v>
      </c>
      <c r="AO240" s="54">
        <v>0.12162574695265101</v>
      </c>
      <c r="AP240" s="54">
        <v>4.7691794932440697E-2</v>
      </c>
      <c r="AQ240" s="54">
        <v>1.10028044843207E-2</v>
      </c>
      <c r="AR240" s="54">
        <v>4.8755654175750798E-2</v>
      </c>
      <c r="AS240" s="54">
        <v>0.127187044775258</v>
      </c>
      <c r="AT240" s="54">
        <v>3.82665724641554E-2</v>
      </c>
      <c r="AU240" s="54">
        <v>6.5483320123252498E-3</v>
      </c>
      <c r="AV240" s="54">
        <v>0.103037817550147</v>
      </c>
      <c r="AW240" s="54">
        <v>0.134941890519547</v>
      </c>
      <c r="AX240" s="54">
        <v>1.67572693152713E-2</v>
      </c>
      <c r="AY240" s="55">
        <v>3.6329405242382998E-2</v>
      </c>
    </row>
    <row r="241" spans="1:51" x14ac:dyDescent="0.35">
      <c r="A241" s="26" t="s">
        <v>536</v>
      </c>
      <c r="B241" s="27" t="s">
        <v>537</v>
      </c>
      <c r="C241" s="33">
        <v>1.8377345844269399</v>
      </c>
      <c r="D241" s="34">
        <v>0</v>
      </c>
      <c r="E241" s="34">
        <v>1.3020551652499901</v>
      </c>
      <c r="F241" s="34">
        <v>0.84066296628047898</v>
      </c>
      <c r="G241" s="34">
        <v>1.07484141521627</v>
      </c>
      <c r="H241" s="34">
        <v>1.43961206545056</v>
      </c>
      <c r="I241" s="34">
        <v>1.6898278678882399</v>
      </c>
      <c r="J241" s="34">
        <v>1.25212582100132</v>
      </c>
      <c r="K241" s="34">
        <v>1.0558408738695999</v>
      </c>
      <c r="L241" s="34">
        <v>0.32706384098885499</v>
      </c>
      <c r="M241" s="34">
        <v>1.0636574993796599</v>
      </c>
      <c r="N241" s="34">
        <v>1.57756270287153</v>
      </c>
      <c r="O241" s="34">
        <v>0.41815609713441798</v>
      </c>
      <c r="P241" s="34">
        <v>0.49303110125386201</v>
      </c>
      <c r="Q241" s="34">
        <v>0.33463333388594202</v>
      </c>
      <c r="R241" s="34">
        <v>1.0139166132411701</v>
      </c>
      <c r="S241" s="34">
        <v>0.76636530784018997</v>
      </c>
      <c r="T241" s="34">
        <v>0.89474685481351901</v>
      </c>
      <c r="U241" s="35">
        <v>1.1465695272144101</v>
      </c>
      <c r="V241" s="22">
        <v>0.52122524629686096</v>
      </c>
      <c r="W241" s="2" t="s">
        <v>1925</v>
      </c>
      <c r="X241" s="2" t="s">
        <v>855</v>
      </c>
      <c r="Y241" s="2" t="s">
        <v>409</v>
      </c>
      <c r="Z241" s="2" t="s">
        <v>1777</v>
      </c>
      <c r="AA241" s="2" t="s">
        <v>349</v>
      </c>
      <c r="AB241" s="2" t="s">
        <v>799</v>
      </c>
      <c r="AC241" s="2" t="s">
        <v>131</v>
      </c>
      <c r="AD241" s="2" t="s">
        <v>1503</v>
      </c>
      <c r="AE241" s="2" t="s">
        <v>1711</v>
      </c>
      <c r="AF241" s="7" t="s">
        <v>261</v>
      </c>
      <c r="AG241" s="53">
        <v>2.5795838455060301E-3</v>
      </c>
      <c r="AH241" s="54">
        <v>0</v>
      </c>
      <c r="AI241" s="54">
        <v>0.104422881305997</v>
      </c>
      <c r="AJ241" s="54">
        <v>3.5042377415369199E-3</v>
      </c>
      <c r="AK241" s="54">
        <v>7.0223639124640698E-3</v>
      </c>
      <c r="AL241" s="54">
        <v>7.2707264955810605E-2</v>
      </c>
      <c r="AM241" s="54">
        <v>0.25793671887035302</v>
      </c>
      <c r="AN241" s="54">
        <v>6.2287692519611103E-2</v>
      </c>
      <c r="AO241" s="54">
        <v>8.0954390905017895E-2</v>
      </c>
      <c r="AP241" s="54">
        <v>1.41321898248002E-2</v>
      </c>
      <c r="AQ241" s="54">
        <v>3.6845716452051203E-2</v>
      </c>
      <c r="AR241" s="54">
        <v>3.1386635828463197E-2</v>
      </c>
      <c r="AS241" s="54">
        <v>3.8005194708096303E-2</v>
      </c>
      <c r="AT241" s="54">
        <v>4.3777693228979099E-2</v>
      </c>
      <c r="AU241" s="54">
        <v>1.38059452471615E-2</v>
      </c>
      <c r="AV241" s="54">
        <v>8.6615954805134093E-2</v>
      </c>
      <c r="AW241" s="54">
        <v>9.7238555232582E-2</v>
      </c>
      <c r="AX241" s="54">
        <v>2.21897366212555E-2</v>
      </c>
      <c r="AY241" s="55">
        <v>2.4587243995180402E-2</v>
      </c>
    </row>
    <row r="242" spans="1:51" x14ac:dyDescent="0.35">
      <c r="A242" s="26" t="s">
        <v>538</v>
      </c>
      <c r="B242" s="27" t="s">
        <v>539</v>
      </c>
      <c r="C242" s="33">
        <v>0.94159351734436303</v>
      </c>
      <c r="D242" s="34">
        <v>0</v>
      </c>
      <c r="E242" s="34">
        <v>3.9724974789644598</v>
      </c>
      <c r="F242" s="34">
        <v>0</v>
      </c>
      <c r="G242" s="34">
        <v>0</v>
      </c>
      <c r="H242" s="34">
        <v>0.99004183299355397</v>
      </c>
      <c r="I242" s="34">
        <v>0.94160126246943099</v>
      </c>
      <c r="J242" s="34">
        <v>1.5930524931554699</v>
      </c>
      <c r="K242" s="34">
        <v>0.33135794434958998</v>
      </c>
      <c r="L242" s="34">
        <v>0.210263856620927</v>
      </c>
      <c r="M242" s="34">
        <v>0.119271909869561</v>
      </c>
      <c r="N242" s="34">
        <v>0.35698500219735702</v>
      </c>
      <c r="O242" s="34">
        <v>0.73970290040244802</v>
      </c>
      <c r="P242" s="34">
        <v>0.24240870411749799</v>
      </c>
      <c r="Q242" s="34">
        <v>0.50311542372173501</v>
      </c>
      <c r="R242" s="34">
        <v>1.1352776972215799</v>
      </c>
      <c r="S242" s="34">
        <v>1.0308411872122401</v>
      </c>
      <c r="T242" s="34">
        <v>0.44994186549579801</v>
      </c>
      <c r="U242" s="35">
        <v>0.60339869657488998</v>
      </c>
      <c r="V242" s="22">
        <v>0.833809006999646</v>
      </c>
      <c r="W242" s="2" t="s">
        <v>2455</v>
      </c>
      <c r="X242" s="2" t="s">
        <v>1057</v>
      </c>
      <c r="Y242" s="2" t="s">
        <v>2423</v>
      </c>
      <c r="Z242" s="2" t="s">
        <v>2433</v>
      </c>
      <c r="AA242" s="2" t="s">
        <v>1689</v>
      </c>
      <c r="AB242" s="2" t="s">
        <v>1503</v>
      </c>
      <c r="AC242" s="2" t="s">
        <v>2201</v>
      </c>
      <c r="AD242" s="2" t="s">
        <v>1711</v>
      </c>
      <c r="AE242" s="2" t="s">
        <v>1737</v>
      </c>
      <c r="AF242" s="7" t="s">
        <v>1075</v>
      </c>
      <c r="AG242" s="53">
        <v>1.32169217848841E-3</v>
      </c>
      <c r="AH242" s="54">
        <v>0</v>
      </c>
      <c r="AI242" s="54">
        <v>0.31858836999017298</v>
      </c>
      <c r="AJ242" s="54">
        <v>0</v>
      </c>
      <c r="AK242" s="54">
        <v>0</v>
      </c>
      <c r="AL242" s="54">
        <v>5.0001827295237201E-2</v>
      </c>
      <c r="AM242" s="54">
        <v>0.14372679297156099</v>
      </c>
      <c r="AN242" s="54">
        <v>7.9247278665586701E-2</v>
      </c>
      <c r="AO242" s="54">
        <v>2.54061774081999E-2</v>
      </c>
      <c r="AP242" s="54">
        <v>9.0853477598667395E-3</v>
      </c>
      <c r="AQ242" s="54">
        <v>4.1316485563364499E-3</v>
      </c>
      <c r="AR242" s="54">
        <v>7.1024487583261596E-3</v>
      </c>
      <c r="AS242" s="54">
        <v>6.7229804727447801E-2</v>
      </c>
      <c r="AT242" s="54">
        <v>2.15241875368548E-2</v>
      </c>
      <c r="AU242" s="54">
        <v>2.0756999645684501E-2</v>
      </c>
      <c r="AV242" s="54">
        <v>9.6983480130068203E-2</v>
      </c>
      <c r="AW242" s="54">
        <v>0.13079598814467799</v>
      </c>
      <c r="AX242" s="54">
        <v>1.11585656172091E-2</v>
      </c>
      <c r="AY242" s="55">
        <v>1.29393906142827E-2</v>
      </c>
    </row>
    <row r="243" spans="1:51" x14ac:dyDescent="0.35">
      <c r="A243" s="26" t="s">
        <v>540</v>
      </c>
      <c r="B243" s="27" t="s">
        <v>541</v>
      </c>
      <c r="C243" s="33">
        <v>0</v>
      </c>
      <c r="D243" s="34">
        <v>0</v>
      </c>
      <c r="E243" s="34">
        <v>1.4515807804437899</v>
      </c>
      <c r="F243" s="34">
        <v>0</v>
      </c>
      <c r="G243" s="34">
        <v>2.2378012724776002</v>
      </c>
      <c r="H243" s="34">
        <v>2.4524409428555001</v>
      </c>
      <c r="I243" s="34">
        <v>1.73085227674035</v>
      </c>
      <c r="J243" s="34">
        <v>1.0149218468350201</v>
      </c>
      <c r="K243" s="34">
        <v>1.1400359315749999</v>
      </c>
      <c r="L243" s="34">
        <v>0.30815439063516198</v>
      </c>
      <c r="M243" s="34">
        <v>0.46367173992491301</v>
      </c>
      <c r="N243" s="34">
        <v>0.63800524904924905</v>
      </c>
      <c r="O243" s="34">
        <v>0.43364477821324898</v>
      </c>
      <c r="P243" s="34">
        <v>0.49193560090675398</v>
      </c>
      <c r="Q243" s="34">
        <v>0.37092343302212799</v>
      </c>
      <c r="R243" s="34">
        <v>0.94612336845151301</v>
      </c>
      <c r="S243" s="34">
        <v>0.73175930027409597</v>
      </c>
      <c r="T243" s="34">
        <v>0.65169109191963503</v>
      </c>
      <c r="U243" s="35">
        <v>0.59257875391778203</v>
      </c>
      <c r="V243" s="22">
        <v>0.559205558454139</v>
      </c>
      <c r="W243" s="2" t="s">
        <v>2209</v>
      </c>
      <c r="X243" s="2" t="s">
        <v>1977</v>
      </c>
      <c r="Y243" s="2" t="s">
        <v>313</v>
      </c>
      <c r="Z243" s="2" t="s">
        <v>1171</v>
      </c>
      <c r="AA243" s="2" t="s">
        <v>1169</v>
      </c>
      <c r="AB243" s="2" t="s">
        <v>131</v>
      </c>
      <c r="AC243" s="2" t="s">
        <v>1503</v>
      </c>
      <c r="AD243" s="2" t="s">
        <v>433</v>
      </c>
      <c r="AE243" s="2" t="s">
        <v>261</v>
      </c>
      <c r="AF243" s="7" t="s">
        <v>735</v>
      </c>
      <c r="AG243" s="53">
        <v>0</v>
      </c>
      <c r="AH243" s="54">
        <v>0</v>
      </c>
      <c r="AI243" s="54">
        <v>0.11641461252008201</v>
      </c>
      <c r="AJ243" s="54">
        <v>0</v>
      </c>
      <c r="AK243" s="54">
        <v>1.4620440445115301E-2</v>
      </c>
      <c r="AL243" s="54">
        <v>0.123859946509177</v>
      </c>
      <c r="AM243" s="54">
        <v>0.264198718458591</v>
      </c>
      <c r="AN243" s="54">
        <v>5.0487849437160802E-2</v>
      </c>
      <c r="AO243" s="54">
        <v>8.7409870875946899E-2</v>
      </c>
      <c r="AP243" s="54">
        <v>1.3315126278206101E-2</v>
      </c>
      <c r="AQ243" s="54">
        <v>1.6061859636270399E-2</v>
      </c>
      <c r="AR243" s="54">
        <v>1.26935293108203E-2</v>
      </c>
      <c r="AS243" s="54">
        <v>3.9412923410862E-2</v>
      </c>
      <c r="AT243" s="54">
        <v>4.3680420505197597E-2</v>
      </c>
      <c r="AU243" s="54">
        <v>1.5303163458719E-2</v>
      </c>
      <c r="AV243" s="54">
        <v>8.0824574577105499E-2</v>
      </c>
      <c r="AW243" s="54">
        <v>9.2847649037234706E-2</v>
      </c>
      <c r="AX243" s="54">
        <v>1.61619497294897E-2</v>
      </c>
      <c r="AY243" s="55">
        <v>1.2707365810021199E-2</v>
      </c>
    </row>
    <row r="244" spans="1:51" x14ac:dyDescent="0.35">
      <c r="A244" s="26" t="s">
        <v>542</v>
      </c>
      <c r="B244" s="27" t="s">
        <v>543</v>
      </c>
      <c r="C244" s="33">
        <v>0.18350052385132401</v>
      </c>
      <c r="D244" s="34">
        <v>0</v>
      </c>
      <c r="E244" s="34">
        <v>2.0633961296601102</v>
      </c>
      <c r="F244" s="34">
        <v>5.1208928243009197E-2</v>
      </c>
      <c r="G244" s="34">
        <v>2.3323821219971701</v>
      </c>
      <c r="H244" s="34">
        <v>2.46296890775425</v>
      </c>
      <c r="I244" s="34">
        <v>1.7332914643014199</v>
      </c>
      <c r="J244" s="34">
        <v>0.458198424835211</v>
      </c>
      <c r="K244" s="34">
        <v>0.54397255552472501</v>
      </c>
      <c r="L244" s="34">
        <v>0.89600729020534498</v>
      </c>
      <c r="M244" s="34">
        <v>0.13184245799196501</v>
      </c>
      <c r="N244" s="34">
        <v>0.84776763789662302</v>
      </c>
      <c r="O244" s="34">
        <v>0.76350991189809403</v>
      </c>
      <c r="P244" s="34">
        <v>0.73737977096292895</v>
      </c>
      <c r="Q244" s="34">
        <v>0.173479433576782</v>
      </c>
      <c r="R244" s="34">
        <v>0.754590832364189</v>
      </c>
      <c r="S244" s="34">
        <v>0.39953108769921902</v>
      </c>
      <c r="T244" s="34">
        <v>1.29410152165527</v>
      </c>
      <c r="U244" s="35">
        <v>0.742425759004259</v>
      </c>
      <c r="V244" s="22">
        <v>0.69446526049342405</v>
      </c>
      <c r="W244" s="2" t="s">
        <v>179</v>
      </c>
      <c r="X244" s="2" t="s">
        <v>1547</v>
      </c>
      <c r="Y244" s="2" t="s">
        <v>149</v>
      </c>
      <c r="Z244" s="2" t="s">
        <v>1583</v>
      </c>
      <c r="AA244" s="2" t="s">
        <v>1009</v>
      </c>
      <c r="AB244" s="2" t="s">
        <v>799</v>
      </c>
      <c r="AC244" s="2" t="s">
        <v>131</v>
      </c>
      <c r="AD244" s="2" t="s">
        <v>1109</v>
      </c>
      <c r="AE244" s="2" t="s">
        <v>1503</v>
      </c>
      <c r="AF244" s="7" t="s">
        <v>1075</v>
      </c>
      <c r="AG244" s="53">
        <v>2.5757527282775498E-4</v>
      </c>
      <c r="AH244" s="54">
        <v>0</v>
      </c>
      <c r="AI244" s="54">
        <v>0.16548129056681199</v>
      </c>
      <c r="AJ244" s="54">
        <v>2.1346040714363701E-4</v>
      </c>
      <c r="AK244" s="54">
        <v>1.52383745282961E-2</v>
      </c>
      <c r="AL244" s="54">
        <v>0.124391658872327</v>
      </c>
      <c r="AM244" s="54">
        <v>0.26457103805880999</v>
      </c>
      <c r="AN244" s="54">
        <v>2.2793334440050501E-2</v>
      </c>
      <c r="AO244" s="54">
        <v>4.1707958075308298E-2</v>
      </c>
      <c r="AP244" s="54">
        <v>3.87158209580808E-2</v>
      </c>
      <c r="AQ244" s="54">
        <v>4.5670996785587099E-3</v>
      </c>
      <c r="AR244" s="54">
        <v>1.6866888440874001E-2</v>
      </c>
      <c r="AS244" s="54">
        <v>6.9393566331093795E-2</v>
      </c>
      <c r="AT244" s="54">
        <v>6.5474136062358801E-2</v>
      </c>
      <c r="AU244" s="54">
        <v>7.1572294775809299E-3</v>
      </c>
      <c r="AV244" s="54">
        <v>6.4462505672424994E-2</v>
      </c>
      <c r="AW244" s="54">
        <v>5.0693612225040097E-2</v>
      </c>
      <c r="AX244" s="54">
        <v>3.2093738885152399E-2</v>
      </c>
      <c r="AY244" s="55">
        <v>1.5920712047261001E-2</v>
      </c>
    </row>
    <row r="245" spans="1:51" x14ac:dyDescent="0.35">
      <c r="A245" s="26" t="s">
        <v>544</v>
      </c>
      <c r="B245" s="27" t="s">
        <v>545</v>
      </c>
      <c r="C245" s="33">
        <v>0.77688838545803096</v>
      </c>
      <c r="D245" s="34">
        <v>0</v>
      </c>
      <c r="E245" s="34">
        <v>0.86641972601911799</v>
      </c>
      <c r="F245" s="34">
        <v>0</v>
      </c>
      <c r="G245" s="34">
        <v>0.44742627615799002</v>
      </c>
      <c r="H245" s="34">
        <v>1.19908245123474</v>
      </c>
      <c r="I245" s="34">
        <v>1.6347174539778999</v>
      </c>
      <c r="J245" s="34">
        <v>2.4725904532240501</v>
      </c>
      <c r="K245" s="34">
        <v>1.6306402401033699</v>
      </c>
      <c r="L245" s="34">
        <v>0.12880957794657599</v>
      </c>
      <c r="M245" s="34">
        <v>0.27694572148775598</v>
      </c>
      <c r="N245" s="34">
        <v>1.1433380548674701</v>
      </c>
      <c r="O245" s="34">
        <v>0.459927495543274</v>
      </c>
      <c r="P245" s="34">
        <v>0.51185320480115304</v>
      </c>
      <c r="Q245" s="34">
        <v>0.27040874042861301</v>
      </c>
      <c r="R245" s="34">
        <v>0.77591625989679402</v>
      </c>
      <c r="S245" s="34">
        <v>1.0293605131452701</v>
      </c>
      <c r="T245" s="34">
        <v>0.52414130866275399</v>
      </c>
      <c r="U245" s="35">
        <v>1.03457580021115</v>
      </c>
      <c r="V245" s="22">
        <v>0.70402474254523095</v>
      </c>
      <c r="W245" s="2" t="s">
        <v>609</v>
      </c>
      <c r="X245" s="2" t="s">
        <v>583</v>
      </c>
      <c r="Y245" s="2" t="s">
        <v>507</v>
      </c>
      <c r="Z245" s="2" t="s">
        <v>595</v>
      </c>
      <c r="AA245" s="2" t="s">
        <v>2219</v>
      </c>
      <c r="AB245" s="2" t="s">
        <v>799</v>
      </c>
      <c r="AC245" s="2" t="s">
        <v>1503</v>
      </c>
      <c r="AD245" s="2" t="s">
        <v>131</v>
      </c>
      <c r="AE245" s="2" t="s">
        <v>1711</v>
      </c>
      <c r="AF245" s="7" t="s">
        <v>433</v>
      </c>
      <c r="AG245" s="53">
        <v>1.0904995454029201E-3</v>
      </c>
      <c r="AH245" s="54">
        <v>0</v>
      </c>
      <c r="AI245" s="54">
        <v>6.9485569141687201E-2</v>
      </c>
      <c r="AJ245" s="54">
        <v>0</v>
      </c>
      <c r="AK245" s="54">
        <v>2.9232127555746E-3</v>
      </c>
      <c r="AL245" s="54">
        <v>6.0559373999481601E-2</v>
      </c>
      <c r="AM245" s="54">
        <v>0.24952461985734301</v>
      </c>
      <c r="AN245" s="54">
        <v>0.12300038166626399</v>
      </c>
      <c r="AO245" s="54">
        <v>0.125025930222781</v>
      </c>
      <c r="AP245" s="54">
        <v>5.5657678369142299E-3</v>
      </c>
      <c r="AQ245" s="54">
        <v>9.5935613978163393E-3</v>
      </c>
      <c r="AR245" s="54">
        <v>2.2747454089545E-2</v>
      </c>
      <c r="AS245" s="54">
        <v>4.1801695920531602E-2</v>
      </c>
      <c r="AT245" s="54">
        <v>4.5448963607098901E-2</v>
      </c>
      <c r="AU245" s="54">
        <v>1.1156235457355199E-2</v>
      </c>
      <c r="AV245" s="54">
        <v>6.6284275079536006E-2</v>
      </c>
      <c r="AW245" s="54">
        <v>0.13060811611345499</v>
      </c>
      <c r="AX245" s="54">
        <v>1.2998713020310901E-2</v>
      </c>
      <c r="AY245" s="55">
        <v>2.21856302889025E-2</v>
      </c>
    </row>
    <row r="246" spans="1:51" x14ac:dyDescent="0.35">
      <c r="A246" s="26" t="s">
        <v>546</v>
      </c>
      <c r="B246" s="27" t="s">
        <v>547</v>
      </c>
      <c r="C246" s="33">
        <v>0</v>
      </c>
      <c r="D246" s="34">
        <v>0</v>
      </c>
      <c r="E246" s="34">
        <v>8.7448595505457694E-2</v>
      </c>
      <c r="F246" s="34">
        <v>0</v>
      </c>
      <c r="G246" s="34">
        <v>0</v>
      </c>
      <c r="H246" s="34">
        <v>0.98527485529102399</v>
      </c>
      <c r="I246" s="34">
        <v>0.65902737738786998</v>
      </c>
      <c r="J246" s="34">
        <v>0.22916095719762999</v>
      </c>
      <c r="K246" s="34">
        <v>2.4061287866291998</v>
      </c>
      <c r="L246" s="34">
        <v>0.111194825714772</v>
      </c>
      <c r="M246" s="34">
        <v>3.1937369864810702E-2</v>
      </c>
      <c r="N246" s="34">
        <v>8.5051917532716192</v>
      </c>
      <c r="O246" s="34">
        <v>0.24036927366479399</v>
      </c>
      <c r="P246" s="34">
        <v>1.0448838680554999</v>
      </c>
      <c r="Q246" s="34">
        <v>2.4476115940100298</v>
      </c>
      <c r="R246" s="34">
        <v>1.3489625220483601</v>
      </c>
      <c r="S246" s="34">
        <v>0.65884575738778195</v>
      </c>
      <c r="T246" s="34">
        <v>1.6646036367407</v>
      </c>
      <c r="U246" s="35">
        <v>0.74132349131679398</v>
      </c>
      <c r="V246" s="22">
        <v>0.79385550035964803</v>
      </c>
      <c r="W246" s="2" t="s">
        <v>2521</v>
      </c>
      <c r="X246" s="2" t="s">
        <v>2451</v>
      </c>
      <c r="Y246" s="2" t="s">
        <v>505</v>
      </c>
      <c r="Z246" s="2" t="s">
        <v>507</v>
      </c>
      <c r="AA246" s="2" t="s">
        <v>775</v>
      </c>
      <c r="AB246" s="2" t="s">
        <v>799</v>
      </c>
      <c r="AC246" s="2" t="s">
        <v>897</v>
      </c>
      <c r="AD246" s="2" t="s">
        <v>1075</v>
      </c>
      <c r="AE246" s="2" t="s">
        <v>1711</v>
      </c>
      <c r="AF246" s="7" t="s">
        <v>929</v>
      </c>
      <c r="AG246" s="53">
        <v>0</v>
      </c>
      <c r="AH246" s="54">
        <v>0</v>
      </c>
      <c r="AI246" s="54">
        <v>7.0132468673778101E-3</v>
      </c>
      <c r="AJ246" s="54">
        <v>0</v>
      </c>
      <c r="AK246" s="54">
        <v>0</v>
      </c>
      <c r="AL246" s="54">
        <v>4.9761072220190099E-2</v>
      </c>
      <c r="AM246" s="54">
        <v>0.100594482195155</v>
      </c>
      <c r="AN246" s="54">
        <v>1.1399738748308101E-2</v>
      </c>
      <c r="AO246" s="54">
        <v>0.18448489273455901</v>
      </c>
      <c r="AP246" s="54">
        <v>4.8046472510859901E-3</v>
      </c>
      <c r="AQ246" s="54">
        <v>1.1063291284547801E-3</v>
      </c>
      <c r="AR246" s="54">
        <v>0.169216320673197</v>
      </c>
      <c r="AS246" s="54">
        <v>2.1846581001873099E-2</v>
      </c>
      <c r="AT246" s="54">
        <v>9.2778336537616801E-2</v>
      </c>
      <c r="AU246" s="54">
        <v>0.100980949090797</v>
      </c>
      <c r="AV246" s="54">
        <v>0.115237954795961</v>
      </c>
      <c r="AW246" s="54">
        <v>8.3596176541519004E-2</v>
      </c>
      <c r="AX246" s="54">
        <v>4.1282197393986399E-2</v>
      </c>
      <c r="AY246" s="55">
        <v>1.58970748199176E-2</v>
      </c>
    </row>
    <row r="247" spans="1:51" x14ac:dyDescent="0.35">
      <c r="A247" s="26" t="s">
        <v>548</v>
      </c>
      <c r="B247" s="27" t="s">
        <v>549</v>
      </c>
      <c r="C247" s="33">
        <v>0</v>
      </c>
      <c r="D247" s="34">
        <v>0</v>
      </c>
      <c r="E247" s="34">
        <v>7.7836758777239196E-2</v>
      </c>
      <c r="F247" s="34">
        <v>0</v>
      </c>
      <c r="G247" s="34">
        <v>0</v>
      </c>
      <c r="H247" s="34">
        <v>0.41561270954509499</v>
      </c>
      <c r="I247" s="34">
        <v>1.7890225489479801</v>
      </c>
      <c r="J247" s="34">
        <v>1.7561996441016099</v>
      </c>
      <c r="K247" s="34">
        <v>0.42395358811954098</v>
      </c>
      <c r="L247" s="34">
        <v>0.13697614890165999</v>
      </c>
      <c r="M247" s="34">
        <v>0.17942477647202501</v>
      </c>
      <c r="N247" s="34">
        <v>0.27448872604388103</v>
      </c>
      <c r="O247" s="34">
        <v>1.3283866054500399</v>
      </c>
      <c r="P247" s="34">
        <v>0.831910976492929</v>
      </c>
      <c r="Q247" s="34">
        <v>1.9456650995882401</v>
      </c>
      <c r="R247" s="34">
        <v>0.70459867759012895</v>
      </c>
      <c r="S247" s="34">
        <v>1.53874153083733</v>
      </c>
      <c r="T247" s="34">
        <v>5.6305801876622499E-2</v>
      </c>
      <c r="U247" s="35">
        <v>1.42338966727998</v>
      </c>
      <c r="V247" s="22">
        <v>0.70313925471112204</v>
      </c>
      <c r="W247" s="2" t="s">
        <v>1409</v>
      </c>
      <c r="X247" s="2" t="s">
        <v>1797</v>
      </c>
      <c r="Y247" s="2" t="s">
        <v>2063</v>
      </c>
      <c r="Z247" s="2" t="s">
        <v>1501</v>
      </c>
      <c r="AA247" s="2" t="s">
        <v>1371</v>
      </c>
      <c r="AB247" s="2" t="s">
        <v>131</v>
      </c>
      <c r="AC247" s="2" t="s">
        <v>1075</v>
      </c>
      <c r="AD247" s="2" t="s">
        <v>433</v>
      </c>
      <c r="AE247" s="2" t="s">
        <v>1679</v>
      </c>
      <c r="AF247" s="7" t="s">
        <v>2201</v>
      </c>
      <c r="AG247" s="53">
        <v>0</v>
      </c>
      <c r="AH247" s="54">
        <v>0</v>
      </c>
      <c r="AI247" s="54">
        <v>6.2423919047075596E-3</v>
      </c>
      <c r="AJ247" s="54">
        <v>0</v>
      </c>
      <c r="AK247" s="54">
        <v>0</v>
      </c>
      <c r="AL247" s="54">
        <v>2.09904210426579E-2</v>
      </c>
      <c r="AM247" s="54">
        <v>0.27307787676468598</v>
      </c>
      <c r="AN247" s="54">
        <v>8.7363124056793001E-2</v>
      </c>
      <c r="AO247" s="54">
        <v>3.2505754747332402E-2</v>
      </c>
      <c r="AP247" s="54">
        <v>5.9186394065931297E-3</v>
      </c>
      <c r="AQ247" s="54">
        <v>6.2153789563055197E-3</v>
      </c>
      <c r="AR247" s="54">
        <v>5.4611316987123798E-3</v>
      </c>
      <c r="AS247" s="54">
        <v>0.120733840624897</v>
      </c>
      <c r="AT247" s="54">
        <v>7.3867842069410494E-2</v>
      </c>
      <c r="AU247" s="54">
        <v>8.0272175883661104E-2</v>
      </c>
      <c r="AV247" s="54">
        <v>6.01918209218524E-2</v>
      </c>
      <c r="AW247" s="54">
        <v>0.19523979204731301</v>
      </c>
      <c r="AX247" s="54">
        <v>1.39638480668507E-3</v>
      </c>
      <c r="AY247" s="55">
        <v>3.0523425068392701E-2</v>
      </c>
    </row>
    <row r="248" spans="1:51" x14ac:dyDescent="0.35">
      <c r="A248" s="26" t="s">
        <v>550</v>
      </c>
      <c r="B248" s="27" t="s">
        <v>551</v>
      </c>
      <c r="C248" s="33">
        <v>0.35985509998675702</v>
      </c>
      <c r="D248" s="34">
        <v>0</v>
      </c>
      <c r="E248" s="34">
        <v>6.1672027540420702</v>
      </c>
      <c r="F248" s="34">
        <v>0</v>
      </c>
      <c r="G248" s="34">
        <v>3.1901237085028199E-2</v>
      </c>
      <c r="H248" s="34">
        <v>0.83878431609873205</v>
      </c>
      <c r="I248" s="34">
        <v>0.89425570090308704</v>
      </c>
      <c r="J248" s="34">
        <v>0.20968375514712001</v>
      </c>
      <c r="K248" s="34">
        <v>0.57542068048092598</v>
      </c>
      <c r="L248" s="34">
        <v>0.20927546254117199</v>
      </c>
      <c r="M248" s="34">
        <v>0.117130972079937</v>
      </c>
      <c r="N248" s="34">
        <v>0.35722077485395798</v>
      </c>
      <c r="O248" s="34">
        <v>0.47788719481885</v>
      </c>
      <c r="P248" s="34">
        <v>0.30039952627167599</v>
      </c>
      <c r="Q248" s="34">
        <v>0.237436442039381</v>
      </c>
      <c r="R248" s="34">
        <v>0.79931153294146895</v>
      </c>
      <c r="S248" s="34">
        <v>0.50763365532867299</v>
      </c>
      <c r="T248" s="34">
        <v>0.979041914635285</v>
      </c>
      <c r="U248" s="35">
        <v>0.66171014942889805</v>
      </c>
      <c r="V248" s="22">
        <v>0.94661768400010204</v>
      </c>
      <c r="W248" s="2" t="s">
        <v>505</v>
      </c>
      <c r="X248" s="2" t="s">
        <v>703</v>
      </c>
      <c r="Y248" s="2" t="s">
        <v>1199</v>
      </c>
      <c r="Z248" s="2" t="s">
        <v>823</v>
      </c>
      <c r="AA248" s="2" t="s">
        <v>329</v>
      </c>
      <c r="AB248" s="2" t="s">
        <v>799</v>
      </c>
      <c r="AC248" s="2" t="s">
        <v>131</v>
      </c>
      <c r="AD248" s="2" t="s">
        <v>1503</v>
      </c>
      <c r="AE248" s="2" t="s">
        <v>1711</v>
      </c>
      <c r="AF248" s="7" t="s">
        <v>897</v>
      </c>
      <c r="AG248" s="53">
        <v>5.0511995068007096E-4</v>
      </c>
      <c r="AH248" s="54">
        <v>0</v>
      </c>
      <c r="AI248" s="54">
        <v>0.49460045807791098</v>
      </c>
      <c r="AJ248" s="54">
        <v>0</v>
      </c>
      <c r="AK248" s="54">
        <v>2.0842339427699401E-4</v>
      </c>
      <c r="AL248" s="54">
        <v>4.2362602380858698E-2</v>
      </c>
      <c r="AM248" s="54">
        <v>0.13649992742178199</v>
      </c>
      <c r="AN248" s="54">
        <v>1.04308345438613E-2</v>
      </c>
      <c r="AO248" s="54">
        <v>4.4119177288297902E-2</v>
      </c>
      <c r="AP248" s="54">
        <v>9.0426399731710905E-3</v>
      </c>
      <c r="AQ248" s="54">
        <v>4.0574852220075404E-3</v>
      </c>
      <c r="AR248" s="54">
        <v>7.1071396086470799E-3</v>
      </c>
      <c r="AS248" s="54">
        <v>4.3434009481291898E-2</v>
      </c>
      <c r="AT248" s="54">
        <v>2.6673364568294701E-2</v>
      </c>
      <c r="AU248" s="54">
        <v>9.7958995310187102E-3</v>
      </c>
      <c r="AV248" s="54">
        <v>6.8282865383933494E-2</v>
      </c>
      <c r="AW248" s="54">
        <v>6.4409965752113593E-2</v>
      </c>
      <c r="AX248" s="54">
        <v>2.4280255482378301E-2</v>
      </c>
      <c r="AY248" s="55">
        <v>1.4189831939474901E-2</v>
      </c>
    </row>
    <row r="249" spans="1:51" x14ac:dyDescent="0.35">
      <c r="A249" s="26" t="s">
        <v>552</v>
      </c>
      <c r="B249" s="27" t="s">
        <v>553</v>
      </c>
      <c r="C249" s="33">
        <v>8.9363707868300892</v>
      </c>
      <c r="D249" s="34">
        <v>0</v>
      </c>
      <c r="E249" s="34">
        <v>0.67746244894044205</v>
      </c>
      <c r="F249" s="34">
        <v>0</v>
      </c>
      <c r="G249" s="34">
        <v>0.32066796690978999</v>
      </c>
      <c r="H249" s="34">
        <v>1.8414736643652101</v>
      </c>
      <c r="I249" s="34">
        <v>1.2964115617523699</v>
      </c>
      <c r="J249" s="34">
        <v>0.27069620174671399</v>
      </c>
      <c r="K249" s="34">
        <v>1.3718264919407399</v>
      </c>
      <c r="L249" s="34">
        <v>0.94179096090983705</v>
      </c>
      <c r="M249" s="34">
        <v>0.71379919705385597</v>
      </c>
      <c r="N249" s="34">
        <v>0.53899284102367895</v>
      </c>
      <c r="O249" s="34">
        <v>0.46942972105866998</v>
      </c>
      <c r="P249" s="34">
        <v>0.38169976488082102</v>
      </c>
      <c r="Q249" s="34">
        <v>0.93917727458906597</v>
      </c>
      <c r="R249" s="34">
        <v>1.3617173979322099</v>
      </c>
      <c r="S249" s="34">
        <v>1.4577096103874401</v>
      </c>
      <c r="T249" s="34">
        <v>0.47096425508650602</v>
      </c>
      <c r="U249" s="35">
        <v>0.79640752330169995</v>
      </c>
      <c r="V249" s="22">
        <v>0.495025783592976</v>
      </c>
      <c r="W249" s="2" t="s">
        <v>1101</v>
      </c>
      <c r="X249" s="2" t="s">
        <v>533</v>
      </c>
      <c r="Y249" s="2" t="s">
        <v>2117</v>
      </c>
      <c r="Z249" s="2" t="s">
        <v>2443</v>
      </c>
      <c r="AA249" s="2" t="s">
        <v>1009</v>
      </c>
      <c r="AB249" s="2" t="s">
        <v>1503</v>
      </c>
      <c r="AC249" s="2" t="s">
        <v>897</v>
      </c>
      <c r="AD249" s="2" t="s">
        <v>131</v>
      </c>
      <c r="AE249" s="2" t="s">
        <v>1075</v>
      </c>
      <c r="AF249" s="7" t="s">
        <v>1109</v>
      </c>
      <c r="AG249" s="53">
        <v>1.2543768787127299E-2</v>
      </c>
      <c r="AH249" s="54">
        <v>0</v>
      </c>
      <c r="AI249" s="54">
        <v>5.43314774849772E-2</v>
      </c>
      <c r="AJ249" s="54">
        <v>0</v>
      </c>
      <c r="AK249" s="54">
        <v>2.0950506063793901E-3</v>
      </c>
      <c r="AL249" s="54">
        <v>9.3003189426760696E-2</v>
      </c>
      <c r="AM249" s="54">
        <v>0.197885329564297</v>
      </c>
      <c r="AN249" s="54">
        <v>1.3465932494820899E-2</v>
      </c>
      <c r="AO249" s="54">
        <v>0.10518192734423901</v>
      </c>
      <c r="AP249" s="54">
        <v>4.0694099948860703E-2</v>
      </c>
      <c r="AQ249" s="54">
        <v>2.4726420707499201E-2</v>
      </c>
      <c r="AR249" s="54">
        <v>1.0723613067528601E-2</v>
      </c>
      <c r="AS249" s="54">
        <v>4.2665330179000399E-2</v>
      </c>
      <c r="AT249" s="54">
        <v>3.3892253795003602E-2</v>
      </c>
      <c r="AU249" s="54">
        <v>3.8747574486331503E-2</v>
      </c>
      <c r="AV249" s="54">
        <v>0.116327566839667</v>
      </c>
      <c r="AW249" s="54">
        <v>0.18495823729573499</v>
      </c>
      <c r="AX249" s="54">
        <v>1.1679921222604899E-2</v>
      </c>
      <c r="AY249" s="55">
        <v>1.7078306749168101E-2</v>
      </c>
    </row>
    <row r="250" spans="1:51" x14ac:dyDescent="0.35">
      <c r="A250" s="26" t="s">
        <v>554</v>
      </c>
      <c r="B250" s="27" t="s">
        <v>555</v>
      </c>
      <c r="C250" s="33">
        <v>0</v>
      </c>
      <c r="D250" s="34">
        <v>0</v>
      </c>
      <c r="E250" s="34">
        <v>9.9217373795860195E-2</v>
      </c>
      <c r="F250" s="34">
        <v>3.5505324206018603E-2</v>
      </c>
      <c r="G250" s="34">
        <v>0.25786455711897999</v>
      </c>
      <c r="H250" s="34">
        <v>1.2486903273171199</v>
      </c>
      <c r="I250" s="34">
        <v>0.44719012360281601</v>
      </c>
      <c r="J250" s="34">
        <v>0.22869210534432799</v>
      </c>
      <c r="K250" s="34">
        <v>1.2622272251484501</v>
      </c>
      <c r="L250" s="34">
        <v>0.54125415129489396</v>
      </c>
      <c r="M250" s="34">
        <v>0.92220656976313398</v>
      </c>
      <c r="N250" s="34">
        <v>0.80424602399042799</v>
      </c>
      <c r="O250" s="34">
        <v>0.98289093963946506</v>
      </c>
      <c r="P250" s="34">
        <v>0.43566360625846601</v>
      </c>
      <c r="Q250" s="34">
        <v>0.53893062479287301</v>
      </c>
      <c r="R250" s="34">
        <v>2.4661881879021301</v>
      </c>
      <c r="S250" s="34">
        <v>2.1234461301419998</v>
      </c>
      <c r="T250" s="34">
        <v>0.26025428154146901</v>
      </c>
      <c r="U250" s="35">
        <v>1.98578250289728</v>
      </c>
      <c r="V250" s="22">
        <v>0.63374801813981796</v>
      </c>
      <c r="W250" s="2" t="s">
        <v>2377</v>
      </c>
      <c r="X250" s="2" t="s">
        <v>1499</v>
      </c>
      <c r="Y250" s="2" t="s">
        <v>309</v>
      </c>
      <c r="Z250" s="2" t="s">
        <v>1225</v>
      </c>
      <c r="AA250" s="2" t="s">
        <v>2463</v>
      </c>
      <c r="AB250" s="2" t="s">
        <v>1075</v>
      </c>
      <c r="AC250" s="2" t="s">
        <v>929</v>
      </c>
      <c r="AD250" s="2" t="s">
        <v>1781</v>
      </c>
      <c r="AE250" s="2" t="s">
        <v>897</v>
      </c>
      <c r="AF250" s="7" t="s">
        <v>1503</v>
      </c>
      <c r="AG250" s="53">
        <v>0</v>
      </c>
      <c r="AH250" s="54">
        <v>0</v>
      </c>
      <c r="AI250" s="54">
        <v>7.9570853247133404E-3</v>
      </c>
      <c r="AJ250" s="54">
        <v>1.48001163484967E-4</v>
      </c>
      <c r="AK250" s="54">
        <v>1.68473110040284E-3</v>
      </c>
      <c r="AL250" s="54">
        <v>6.3064807981856402E-2</v>
      </c>
      <c r="AM250" s="54">
        <v>6.8259469136040196E-2</v>
      </c>
      <c r="AN250" s="54">
        <v>1.1376415453168E-2</v>
      </c>
      <c r="AO250" s="54">
        <v>9.6778632769849798E-2</v>
      </c>
      <c r="AP250" s="54">
        <v>2.3387196782236701E-2</v>
      </c>
      <c r="AQ250" s="54">
        <v>3.1945773709608903E-2</v>
      </c>
      <c r="AR250" s="54">
        <v>1.6000997631048001E-2</v>
      </c>
      <c r="AS250" s="54">
        <v>8.9332576503873606E-2</v>
      </c>
      <c r="AT250" s="54">
        <v>3.8683863264020499E-2</v>
      </c>
      <c r="AU250" s="54">
        <v>2.22346250192904E-2</v>
      </c>
      <c r="AV250" s="54">
        <v>0.21067930225685699</v>
      </c>
      <c r="AW250" s="54">
        <v>0.26942873287302099</v>
      </c>
      <c r="AX250" s="54">
        <v>6.4543104352827096E-3</v>
      </c>
      <c r="AY250" s="55">
        <v>4.2583478595245597E-2</v>
      </c>
    </row>
    <row r="251" spans="1:51" x14ac:dyDescent="0.35">
      <c r="A251" s="26" t="s">
        <v>556</v>
      </c>
      <c r="B251" s="27" t="s">
        <v>557</v>
      </c>
      <c r="C251" s="33">
        <v>0</v>
      </c>
      <c r="D251" s="34">
        <v>0</v>
      </c>
      <c r="E251" s="34">
        <v>1.00127016059893</v>
      </c>
      <c r="F251" s="34">
        <v>0</v>
      </c>
      <c r="G251" s="34">
        <v>0.18026426383942601</v>
      </c>
      <c r="H251" s="34">
        <v>2.78190027631751</v>
      </c>
      <c r="I251" s="34">
        <v>1.03190152224096</v>
      </c>
      <c r="J251" s="34">
        <v>0.87665396926042705</v>
      </c>
      <c r="K251" s="34">
        <v>1.5853931227978999</v>
      </c>
      <c r="L251" s="34">
        <v>0.29805265678798398</v>
      </c>
      <c r="M251" s="34">
        <v>0.226984265784519</v>
      </c>
      <c r="N251" s="34">
        <v>0.54984503117302097</v>
      </c>
      <c r="O251" s="34">
        <v>0.67639630701194797</v>
      </c>
      <c r="P251" s="34">
        <v>0.395545125662288</v>
      </c>
      <c r="Q251" s="34">
        <v>0.24099328330244399</v>
      </c>
      <c r="R251" s="34">
        <v>1.23856115943897</v>
      </c>
      <c r="S251" s="34">
        <v>1.45731862815017</v>
      </c>
      <c r="T251" s="34">
        <v>0.63931780934946802</v>
      </c>
      <c r="U251" s="35">
        <v>0.492176062069688</v>
      </c>
      <c r="V251" s="22">
        <v>0.69835851468531096</v>
      </c>
      <c r="W251" s="2" t="s">
        <v>163</v>
      </c>
      <c r="X251" s="2" t="s">
        <v>1009</v>
      </c>
      <c r="Y251" s="2" t="s">
        <v>767</v>
      </c>
      <c r="Z251" s="2" t="s">
        <v>1025</v>
      </c>
      <c r="AA251" s="2" t="s">
        <v>1361</v>
      </c>
      <c r="AB251" s="2" t="s">
        <v>1503</v>
      </c>
      <c r="AC251" s="2" t="s">
        <v>1075</v>
      </c>
      <c r="AD251" s="2" t="s">
        <v>1711</v>
      </c>
      <c r="AE251" s="2" t="s">
        <v>131</v>
      </c>
      <c r="AF251" s="7" t="s">
        <v>125</v>
      </c>
      <c r="AG251" s="53">
        <v>0</v>
      </c>
      <c r="AH251" s="54">
        <v>0</v>
      </c>
      <c r="AI251" s="54">
        <v>8.0300372769063905E-2</v>
      </c>
      <c r="AJ251" s="54">
        <v>0</v>
      </c>
      <c r="AK251" s="54">
        <v>1.17773770453214E-3</v>
      </c>
      <c r="AL251" s="54">
        <v>0.14049921178422201</v>
      </c>
      <c r="AM251" s="54">
        <v>0.15751029906778599</v>
      </c>
      <c r="AN251" s="54">
        <v>4.3609637280479598E-2</v>
      </c>
      <c r="AO251" s="54">
        <v>0.121556702129491</v>
      </c>
      <c r="AP251" s="54">
        <v>1.2878637732556099E-2</v>
      </c>
      <c r="AQ251" s="54">
        <v>7.8628674183663493E-3</v>
      </c>
      <c r="AR251" s="54">
        <v>1.09395244474938E-2</v>
      </c>
      <c r="AS251" s="54">
        <v>6.1476021810971997E-2</v>
      </c>
      <c r="AT251" s="54">
        <v>3.51216244277976E-2</v>
      </c>
      <c r="AU251" s="54">
        <v>9.9426438949481808E-3</v>
      </c>
      <c r="AV251" s="54">
        <v>0.10580668667260799</v>
      </c>
      <c r="AW251" s="54">
        <v>0.18490862838535699</v>
      </c>
      <c r="AX251" s="54">
        <v>1.5855092119546398E-2</v>
      </c>
      <c r="AY251" s="55">
        <v>1.0554312354780999E-2</v>
      </c>
    </row>
    <row r="252" spans="1:51" x14ac:dyDescent="0.35">
      <c r="A252" s="26" t="s">
        <v>558</v>
      </c>
      <c r="B252" s="27" t="s">
        <v>559</v>
      </c>
      <c r="C252" s="33">
        <v>0.50936215945871499</v>
      </c>
      <c r="D252" s="34">
        <v>0</v>
      </c>
      <c r="E252" s="34">
        <v>0.33058522723226702</v>
      </c>
      <c r="F252" s="34">
        <v>0</v>
      </c>
      <c r="G252" s="34">
        <v>4.14531611477525</v>
      </c>
      <c r="H252" s="34">
        <v>1.3024451032397999</v>
      </c>
      <c r="I252" s="34">
        <v>1.0129747496444199</v>
      </c>
      <c r="J252" s="34">
        <v>0.68675387988851799</v>
      </c>
      <c r="K252" s="34">
        <v>0.71621618616405303</v>
      </c>
      <c r="L252" s="34">
        <v>0.641204318257937</v>
      </c>
      <c r="M252" s="34">
        <v>0.52411689199045797</v>
      </c>
      <c r="N252" s="34">
        <v>1.24918583721856</v>
      </c>
      <c r="O252" s="34">
        <v>1.64057086382201</v>
      </c>
      <c r="P252" s="34">
        <v>0.75464242175466301</v>
      </c>
      <c r="Q252" s="34">
        <v>3.4835164562710799</v>
      </c>
      <c r="R252" s="34">
        <v>0.601386441178687</v>
      </c>
      <c r="S252" s="34">
        <v>0.86747092529648695</v>
      </c>
      <c r="T252" s="34">
        <v>1.05764214616921</v>
      </c>
      <c r="U252" s="35">
        <v>0.83897882430288195</v>
      </c>
      <c r="V252" s="22">
        <v>0.57579696510292899</v>
      </c>
      <c r="W252" s="2" t="s">
        <v>231</v>
      </c>
      <c r="X252" s="2" t="s">
        <v>2147</v>
      </c>
      <c r="Y252" s="2" t="s">
        <v>273</v>
      </c>
      <c r="Z252" s="2" t="s">
        <v>2263</v>
      </c>
      <c r="AA252" s="2" t="s">
        <v>465</v>
      </c>
      <c r="AB252" s="2" t="s">
        <v>1075</v>
      </c>
      <c r="AC252" s="2" t="s">
        <v>131</v>
      </c>
      <c r="AD252" s="2" t="s">
        <v>433</v>
      </c>
      <c r="AE252" s="2" t="s">
        <v>125</v>
      </c>
      <c r="AF252" s="7" t="s">
        <v>735</v>
      </c>
      <c r="AG252" s="53">
        <v>7.1497941497438604E-4</v>
      </c>
      <c r="AH252" s="54">
        <v>0</v>
      </c>
      <c r="AI252" s="54">
        <v>2.6512441919589E-2</v>
      </c>
      <c r="AJ252" s="54">
        <v>0</v>
      </c>
      <c r="AK252" s="54">
        <v>2.7082989060573399E-2</v>
      </c>
      <c r="AL252" s="54">
        <v>6.5779680154331305E-2</v>
      </c>
      <c r="AM252" s="54">
        <v>0.15462130089517501</v>
      </c>
      <c r="AN252" s="54">
        <v>3.4162952148800899E-2</v>
      </c>
      <c r="AO252" s="54">
        <v>5.4914378238388503E-2</v>
      </c>
      <c r="AP252" s="54">
        <v>2.7705970536839399E-2</v>
      </c>
      <c r="AQ252" s="54">
        <v>1.81557149752372E-2</v>
      </c>
      <c r="AR252" s="54">
        <v>2.4853364549938799E-2</v>
      </c>
      <c r="AS252" s="54">
        <v>0.14910751161890201</v>
      </c>
      <c r="AT252" s="54">
        <v>6.7006938006815397E-2</v>
      </c>
      <c r="AU252" s="54">
        <v>0.143719207242088</v>
      </c>
      <c r="AV252" s="54">
        <v>5.1374698993282397E-2</v>
      </c>
      <c r="AW252" s="54">
        <v>0.110067116320578</v>
      </c>
      <c r="AX252" s="54">
        <v>2.62295425088983E-2</v>
      </c>
      <c r="AY252" s="55">
        <v>1.7991213415588299E-2</v>
      </c>
    </row>
    <row r="253" spans="1:51" x14ac:dyDescent="0.35">
      <c r="A253" s="26" t="s">
        <v>560</v>
      </c>
      <c r="B253" s="27" t="s">
        <v>561</v>
      </c>
      <c r="C253" s="33">
        <v>1.0938966510941399</v>
      </c>
      <c r="D253" s="34">
        <v>0</v>
      </c>
      <c r="E253" s="34">
        <v>0.52516922719868298</v>
      </c>
      <c r="F253" s="34">
        <v>0.98149120599011697</v>
      </c>
      <c r="G253" s="34">
        <v>0.15748729747343601</v>
      </c>
      <c r="H253" s="34">
        <v>0.92533906942886301</v>
      </c>
      <c r="I253" s="34">
        <v>1.5655696304259199</v>
      </c>
      <c r="J253" s="34">
        <v>0.87071010822058703</v>
      </c>
      <c r="K253" s="34">
        <v>1.28359720774329</v>
      </c>
      <c r="L253" s="34">
        <v>0.28815041997677798</v>
      </c>
      <c r="M253" s="34">
        <v>0.37431693406503502</v>
      </c>
      <c r="N253" s="34">
        <v>1.2282212811759401</v>
      </c>
      <c r="O253" s="34">
        <v>0.74069414279205703</v>
      </c>
      <c r="P253" s="34">
        <v>0.320742188138055</v>
      </c>
      <c r="Q253" s="34">
        <v>2.0083672965701198</v>
      </c>
      <c r="R253" s="34">
        <v>1.27708292364762</v>
      </c>
      <c r="S253" s="34">
        <v>1.0949784362368</v>
      </c>
      <c r="T253" s="34">
        <v>1.14640695666623</v>
      </c>
      <c r="U253" s="35">
        <v>0.87749083586894705</v>
      </c>
      <c r="V253" s="22">
        <v>0.48989875286408902</v>
      </c>
      <c r="W253" s="2" t="s">
        <v>1519</v>
      </c>
      <c r="X253" s="2" t="s">
        <v>97</v>
      </c>
      <c r="Y253" s="2" t="s">
        <v>1157</v>
      </c>
      <c r="Z253" s="2" t="s">
        <v>321</v>
      </c>
      <c r="AA253" s="2" t="s">
        <v>755</v>
      </c>
      <c r="AB253" s="2" t="s">
        <v>799</v>
      </c>
      <c r="AC253" s="2" t="s">
        <v>1503</v>
      </c>
      <c r="AD253" s="2" t="s">
        <v>1075</v>
      </c>
      <c r="AE253" s="2" t="s">
        <v>2335</v>
      </c>
      <c r="AF253" s="7" t="s">
        <v>1109</v>
      </c>
      <c r="AG253" s="53">
        <v>1.5354764250113499E-3</v>
      </c>
      <c r="AH253" s="54">
        <v>0</v>
      </c>
      <c r="AI253" s="54">
        <v>4.2117788355612001E-2</v>
      </c>
      <c r="AJ253" s="54">
        <v>4.0912692303250999E-3</v>
      </c>
      <c r="AK253" s="54">
        <v>1.02892677821353E-3</v>
      </c>
      <c r="AL253" s="54">
        <v>4.6734029610866701E-2</v>
      </c>
      <c r="AM253" s="54">
        <v>0.23896983906401001</v>
      </c>
      <c r="AN253" s="54">
        <v>4.3313956620741403E-2</v>
      </c>
      <c r="AO253" s="54">
        <v>9.8417131493881801E-2</v>
      </c>
      <c r="AP253" s="54">
        <v>1.2450769308205101E-2</v>
      </c>
      <c r="AQ253" s="54">
        <v>1.29665570202862E-2</v>
      </c>
      <c r="AR253" s="54">
        <v>2.4436261074674299E-2</v>
      </c>
      <c r="AS253" s="54">
        <v>6.7319896347008495E-2</v>
      </c>
      <c r="AT253" s="54">
        <v>2.8479649827748602E-2</v>
      </c>
      <c r="AU253" s="54">
        <v>8.28590762631181E-2</v>
      </c>
      <c r="AV253" s="54">
        <v>0.109097489233821</v>
      </c>
      <c r="AW253" s="54">
        <v>0.13893390014035101</v>
      </c>
      <c r="AX253" s="54">
        <v>2.8430911259811498E-2</v>
      </c>
      <c r="AY253" s="55">
        <v>1.88170719463139E-2</v>
      </c>
    </row>
    <row r="254" spans="1:51" x14ac:dyDescent="0.35">
      <c r="A254" s="26" t="s">
        <v>562</v>
      </c>
      <c r="B254" s="27" t="s">
        <v>563</v>
      </c>
      <c r="C254" s="33">
        <v>0.12643126934934401</v>
      </c>
      <c r="D254" s="34">
        <v>5.8003491820677997</v>
      </c>
      <c r="E254" s="34">
        <v>3.7841150459476198</v>
      </c>
      <c r="F254" s="34">
        <v>1.80837348239857</v>
      </c>
      <c r="G254" s="34">
        <v>1.20247717166082</v>
      </c>
      <c r="H254" s="34">
        <v>0.65769306992736598</v>
      </c>
      <c r="I254" s="34">
        <v>0.98440045101439699</v>
      </c>
      <c r="J254" s="34">
        <v>0.63377203098768198</v>
      </c>
      <c r="K254" s="34">
        <v>0.75490462002320102</v>
      </c>
      <c r="L254" s="34">
        <v>0.33813404332227898</v>
      </c>
      <c r="M254" s="34">
        <v>0.28990713363624199</v>
      </c>
      <c r="N254" s="34">
        <v>0.25071022670549697</v>
      </c>
      <c r="O254" s="34">
        <v>0.53810555858074705</v>
      </c>
      <c r="P254" s="34">
        <v>0.28944153901372099</v>
      </c>
      <c r="Q254" s="34">
        <v>1.18600446829886</v>
      </c>
      <c r="R254" s="34">
        <v>0.64549811796296996</v>
      </c>
      <c r="S254" s="34">
        <v>1.3018188408500899</v>
      </c>
      <c r="T254" s="34">
        <v>0.72666778521778097</v>
      </c>
      <c r="U254" s="35">
        <v>0.52929911099300397</v>
      </c>
      <c r="V254" s="22">
        <v>0.72810459373832603</v>
      </c>
      <c r="W254" s="2" t="s">
        <v>1963</v>
      </c>
      <c r="X254" s="2" t="s">
        <v>1809</v>
      </c>
      <c r="Y254" s="2" t="s">
        <v>2539</v>
      </c>
      <c r="Z254" s="2" t="s">
        <v>813</v>
      </c>
      <c r="AA254" s="2" t="s">
        <v>1045</v>
      </c>
      <c r="AB254" s="2" t="s">
        <v>1503</v>
      </c>
      <c r="AC254" s="2" t="s">
        <v>433</v>
      </c>
      <c r="AD254" s="2" t="s">
        <v>1331</v>
      </c>
      <c r="AE254" s="2" t="s">
        <v>897</v>
      </c>
      <c r="AF254" s="7" t="s">
        <v>2477</v>
      </c>
      <c r="AG254" s="53">
        <v>1.77468532585782E-4</v>
      </c>
      <c r="AH254" s="54">
        <v>5.1907416853969801E-3</v>
      </c>
      <c r="AI254" s="54">
        <v>0.303480379969431</v>
      </c>
      <c r="AJ254" s="54">
        <v>7.5380632453141199E-3</v>
      </c>
      <c r="AK254" s="54">
        <v>7.8562587710985701E-3</v>
      </c>
      <c r="AL254" s="54">
        <v>3.3216632065280298E-2</v>
      </c>
      <c r="AM254" s="54">
        <v>0.15025969639526701</v>
      </c>
      <c r="AN254" s="54">
        <v>3.1527340728523097E-2</v>
      </c>
      <c r="AO254" s="54">
        <v>5.7880732994723898E-2</v>
      </c>
      <c r="AP254" s="54">
        <v>1.46105251867952E-2</v>
      </c>
      <c r="AQ254" s="54">
        <v>1.0042552277982E-2</v>
      </c>
      <c r="AR254" s="54">
        <v>4.9880429917324703E-3</v>
      </c>
      <c r="AS254" s="54">
        <v>4.8907110687892802E-2</v>
      </c>
      <c r="AT254" s="54">
        <v>2.5700372391197102E-2</v>
      </c>
      <c r="AU254" s="54">
        <v>4.8930907635770099E-2</v>
      </c>
      <c r="AV254" s="54">
        <v>5.5143031568988303E-2</v>
      </c>
      <c r="AW254" s="54">
        <v>0.16517838420370501</v>
      </c>
      <c r="AX254" s="54">
        <v>1.80213729485467E-2</v>
      </c>
      <c r="AY254" s="55">
        <v>1.1350385719769301E-2</v>
      </c>
    </row>
    <row r="255" spans="1:51" x14ac:dyDescent="0.35">
      <c r="A255" s="26" t="s">
        <v>564</v>
      </c>
      <c r="B255" s="27" t="s">
        <v>565</v>
      </c>
      <c r="C255" s="33">
        <v>2.47711013766552</v>
      </c>
      <c r="D255" s="34">
        <v>0</v>
      </c>
      <c r="E255" s="34">
        <v>1.54494177555315</v>
      </c>
      <c r="F255" s="34">
        <v>0.15032207249006899</v>
      </c>
      <c r="G255" s="34">
        <v>0.26575532253748801</v>
      </c>
      <c r="H255" s="34">
        <v>0.48829492673887098</v>
      </c>
      <c r="I255" s="34">
        <v>0.83110274888388902</v>
      </c>
      <c r="J255" s="34">
        <v>1.9376751215058401</v>
      </c>
      <c r="K255" s="34">
        <v>1.21677191380514</v>
      </c>
      <c r="L255" s="34">
        <v>0.73964627865722898</v>
      </c>
      <c r="M255" s="34">
        <v>4.4180711215888901E-2</v>
      </c>
      <c r="N255" s="34">
        <v>0.32295622932573897</v>
      </c>
      <c r="O255" s="34">
        <v>3.6118868279510798</v>
      </c>
      <c r="P255" s="34">
        <v>0.47191425387010499</v>
      </c>
      <c r="Q255" s="34">
        <v>3.2033449612665597E-2</v>
      </c>
      <c r="R255" s="34">
        <v>0.43246291714389701</v>
      </c>
      <c r="S255" s="34">
        <v>0.45738872354585602</v>
      </c>
      <c r="T255" s="34">
        <v>0.26901458493665698</v>
      </c>
      <c r="U255" s="35">
        <v>0.74550329654875802</v>
      </c>
      <c r="V255" s="22">
        <v>0.87394599216950097</v>
      </c>
      <c r="W255" s="2" t="s">
        <v>1893</v>
      </c>
      <c r="X255" s="2" t="s">
        <v>609</v>
      </c>
      <c r="Y255" s="2" t="s">
        <v>2427</v>
      </c>
      <c r="Z255" s="2" t="s">
        <v>787</v>
      </c>
      <c r="AA255" s="2" t="s">
        <v>1337</v>
      </c>
      <c r="AB255" s="2" t="s">
        <v>131</v>
      </c>
      <c r="AC255" s="2" t="s">
        <v>1503</v>
      </c>
      <c r="AD255" s="2" t="s">
        <v>1145</v>
      </c>
      <c r="AE255" s="2" t="s">
        <v>1291</v>
      </c>
      <c r="AF255" s="7" t="s">
        <v>2395</v>
      </c>
      <c r="AG255" s="53">
        <v>3.47705993499261E-3</v>
      </c>
      <c r="AH255" s="54">
        <v>0</v>
      </c>
      <c r="AI255" s="54">
        <v>0.12390202501311801</v>
      </c>
      <c r="AJ255" s="54">
        <v>6.2660578725909702E-4</v>
      </c>
      <c r="AK255" s="54">
        <v>1.73628459055702E-3</v>
      </c>
      <c r="AL255" s="54">
        <v>2.4661219134663102E-2</v>
      </c>
      <c r="AM255" s="54">
        <v>0.12686020876146401</v>
      </c>
      <c r="AN255" s="54">
        <v>9.63907221997371E-2</v>
      </c>
      <c r="AO255" s="54">
        <v>9.3293441834108995E-2</v>
      </c>
      <c r="AP255" s="54">
        <v>3.1959575786756497E-2</v>
      </c>
      <c r="AQ255" s="54">
        <v>1.5304456171840899E-3</v>
      </c>
      <c r="AR255" s="54">
        <v>6.4254241938718603E-3</v>
      </c>
      <c r="AS255" s="54">
        <v>0.32827564419265898</v>
      </c>
      <c r="AT255" s="54">
        <v>4.1902665742116103E-2</v>
      </c>
      <c r="AU255" s="54">
        <v>1.3216019046713001E-3</v>
      </c>
      <c r="AV255" s="54">
        <v>3.6944052397455199E-2</v>
      </c>
      <c r="AW255" s="54">
        <v>5.80347494886191E-2</v>
      </c>
      <c r="AX255" s="54">
        <v>6.6715661026435199E-3</v>
      </c>
      <c r="AY255" s="55">
        <v>1.5986707318123201E-2</v>
      </c>
    </row>
    <row r="256" spans="1:51" x14ac:dyDescent="0.35">
      <c r="A256" s="26" t="s">
        <v>566</v>
      </c>
      <c r="B256" s="27" t="s">
        <v>567</v>
      </c>
      <c r="C256" s="33">
        <v>0.98000002823881305</v>
      </c>
      <c r="D256" s="34">
        <v>0</v>
      </c>
      <c r="E256" s="34">
        <v>1.1135379762505599</v>
      </c>
      <c r="F256" s="34">
        <v>0.92498639898691604</v>
      </c>
      <c r="G256" s="34">
        <v>0.51530711646173599</v>
      </c>
      <c r="H256" s="34">
        <v>0.798176824779947</v>
      </c>
      <c r="I256" s="34">
        <v>1.4224771262493801</v>
      </c>
      <c r="J256" s="34">
        <v>6.6976565798347404E-2</v>
      </c>
      <c r="K256" s="34">
        <v>1.0456451291533</v>
      </c>
      <c r="L256" s="34">
        <v>9.5952503996019706E-2</v>
      </c>
      <c r="M256" s="34">
        <v>0.241220841218106</v>
      </c>
      <c r="N256" s="34">
        <v>0.75650364087337896</v>
      </c>
      <c r="O256" s="34">
        <v>0.37773356102335998</v>
      </c>
      <c r="P256" s="34">
        <v>0.22739167337711499</v>
      </c>
      <c r="Q256" s="34">
        <v>3.4178367410890602</v>
      </c>
      <c r="R256" s="34">
        <v>1.4472330768791</v>
      </c>
      <c r="S256" s="34">
        <v>1.40539390640481</v>
      </c>
      <c r="T256" s="34">
        <v>0.114321027619099</v>
      </c>
      <c r="U256" s="35">
        <v>1.5519608112398999</v>
      </c>
      <c r="V256" s="22">
        <v>0.73169070195880503</v>
      </c>
      <c r="W256" s="2" t="s">
        <v>1025</v>
      </c>
      <c r="X256" s="2" t="s">
        <v>1457</v>
      </c>
      <c r="Y256" s="2" t="s">
        <v>2537</v>
      </c>
      <c r="Z256" s="2" t="s">
        <v>1041</v>
      </c>
      <c r="AA256" s="2" t="s">
        <v>1471</v>
      </c>
      <c r="AB256" s="2" t="s">
        <v>799</v>
      </c>
      <c r="AC256" s="2" t="s">
        <v>1711</v>
      </c>
      <c r="AD256" s="2" t="s">
        <v>1503</v>
      </c>
      <c r="AE256" s="2" t="s">
        <v>2335</v>
      </c>
      <c r="AF256" s="7" t="s">
        <v>2409</v>
      </c>
      <c r="AG256" s="53">
        <v>1.3756024742977799E-3</v>
      </c>
      <c r="AH256" s="54">
        <v>0</v>
      </c>
      <c r="AI256" s="54">
        <v>8.9304084056536406E-2</v>
      </c>
      <c r="AJ256" s="54">
        <v>3.85573336729672E-3</v>
      </c>
      <c r="AK256" s="54">
        <v>3.3667051224935398E-3</v>
      </c>
      <c r="AL256" s="54">
        <v>4.0311730690240001E-2</v>
      </c>
      <c r="AM256" s="54">
        <v>0.217128081259197</v>
      </c>
      <c r="AN256" s="54">
        <v>3.33178636403392E-3</v>
      </c>
      <c r="AO256" s="54">
        <v>8.0172653501439303E-2</v>
      </c>
      <c r="AP256" s="54">
        <v>4.14603765594146E-3</v>
      </c>
      <c r="AQ256" s="54">
        <v>8.3560306988209408E-3</v>
      </c>
      <c r="AR256" s="54">
        <v>1.50511318730973E-2</v>
      </c>
      <c r="AS256" s="54">
        <v>3.4331288322362201E-2</v>
      </c>
      <c r="AT256" s="54">
        <v>2.0190780854617701E-2</v>
      </c>
      <c r="AU256" s="54">
        <v>0.14100946359186001</v>
      </c>
      <c r="AV256" s="54">
        <v>0.123632923203358</v>
      </c>
      <c r="AW256" s="54">
        <v>0.17832027571370199</v>
      </c>
      <c r="AX256" s="54">
        <v>2.83516335317859E-3</v>
      </c>
      <c r="AY256" s="55">
        <v>3.3280527897527001E-2</v>
      </c>
    </row>
    <row r="257" spans="1:51" x14ac:dyDescent="0.35">
      <c r="A257" s="26" t="s">
        <v>568</v>
      </c>
      <c r="B257" s="27" t="s">
        <v>569</v>
      </c>
      <c r="C257" s="33">
        <v>64.260400071760998</v>
      </c>
      <c r="D257" s="34">
        <v>0</v>
      </c>
      <c r="E257" s="34">
        <v>1.2410619795945199</v>
      </c>
      <c r="F257" s="34">
        <v>0.11657183724006</v>
      </c>
      <c r="G257" s="34">
        <v>0</v>
      </c>
      <c r="H257" s="34">
        <v>0.88285467060853795</v>
      </c>
      <c r="I257" s="34">
        <v>1.1001214132946899</v>
      </c>
      <c r="J257" s="34">
        <v>0.45205270258760599</v>
      </c>
      <c r="K257" s="34">
        <v>0.52129786775456799</v>
      </c>
      <c r="L257" s="34">
        <v>0.13945040607629</v>
      </c>
      <c r="M257" s="34">
        <v>5.0272047845969899E-2</v>
      </c>
      <c r="N257" s="34">
        <v>0.4870379188549</v>
      </c>
      <c r="O257" s="34">
        <v>1.2077100456941401</v>
      </c>
      <c r="P257" s="34">
        <v>2.15882075332601</v>
      </c>
      <c r="Q257" s="34">
        <v>0.175593276545948</v>
      </c>
      <c r="R257" s="34">
        <v>1.19162550524199</v>
      </c>
      <c r="S257" s="34">
        <v>0.61001807391241203</v>
      </c>
      <c r="T257" s="34">
        <v>0.44950113664339097</v>
      </c>
      <c r="U257" s="35">
        <v>0.85395178881441802</v>
      </c>
      <c r="V257" s="22">
        <v>0.79287008776879797</v>
      </c>
      <c r="W257" s="2" t="s">
        <v>1267</v>
      </c>
      <c r="X257" s="2" t="s">
        <v>2355</v>
      </c>
      <c r="Y257" s="2" t="s">
        <v>1009</v>
      </c>
      <c r="Z257" s="2" t="s">
        <v>1379</v>
      </c>
      <c r="AA257" s="2" t="s">
        <v>999</v>
      </c>
      <c r="AB257" s="2" t="s">
        <v>131</v>
      </c>
      <c r="AC257" s="2" t="s">
        <v>735</v>
      </c>
      <c r="AD257" s="2" t="s">
        <v>1109</v>
      </c>
      <c r="AE257" s="2" t="s">
        <v>1313</v>
      </c>
      <c r="AF257" s="7" t="s">
        <v>1723</v>
      </c>
      <c r="AG257" s="53">
        <v>9.0200778358078201E-2</v>
      </c>
      <c r="AH257" s="54">
        <v>0</v>
      </c>
      <c r="AI257" s="54">
        <v>9.9531318831413099E-2</v>
      </c>
      <c r="AJ257" s="54">
        <v>4.8592057464397101E-4</v>
      </c>
      <c r="AK257" s="54">
        <v>0</v>
      </c>
      <c r="AL257" s="54">
        <v>4.4588365153302702E-2</v>
      </c>
      <c r="AM257" s="54">
        <v>0.16792343947958599</v>
      </c>
      <c r="AN257" s="54">
        <v>2.24876120827209E-2</v>
      </c>
      <c r="AO257" s="54">
        <v>3.9969423810512203E-2</v>
      </c>
      <c r="AP257" s="54">
        <v>6.0255502529940096E-3</v>
      </c>
      <c r="AQ257" s="54">
        <v>1.74145307251333E-3</v>
      </c>
      <c r="AR257" s="54">
        <v>9.6899361058209593E-3</v>
      </c>
      <c r="AS257" s="54">
        <v>0.10976584044109999</v>
      </c>
      <c r="AT257" s="54">
        <v>0.19168809520354599</v>
      </c>
      <c r="AU257" s="54">
        <v>7.2444401566680999E-3</v>
      </c>
      <c r="AV257" s="54">
        <v>0.10179710989915</v>
      </c>
      <c r="AW257" s="54">
        <v>7.7400784673012299E-2</v>
      </c>
      <c r="AX257" s="54">
        <v>1.11476355344671E-2</v>
      </c>
      <c r="AY257" s="55">
        <v>1.8312296370470899E-2</v>
      </c>
    </row>
    <row r="258" spans="1:51" x14ac:dyDescent="0.35">
      <c r="A258" s="26" t="s">
        <v>570</v>
      </c>
      <c r="B258" s="27" t="s">
        <v>571</v>
      </c>
      <c r="C258" s="33">
        <v>22.471166041903899</v>
      </c>
      <c r="D258" s="34">
        <v>0</v>
      </c>
      <c r="E258" s="34">
        <v>0.36795265473486599</v>
      </c>
      <c r="F258" s="34">
        <v>0</v>
      </c>
      <c r="G258" s="34">
        <v>0.18284171665987201</v>
      </c>
      <c r="H258" s="34">
        <v>0.85792635509369697</v>
      </c>
      <c r="I258" s="34">
        <v>1.29861833811475</v>
      </c>
      <c r="J258" s="34">
        <v>0.74680141793302102</v>
      </c>
      <c r="K258" s="34">
        <v>2.6657034565939202</v>
      </c>
      <c r="L258" s="34">
        <v>0.53244883923011699</v>
      </c>
      <c r="M258" s="34">
        <v>0.112946783496332</v>
      </c>
      <c r="N258" s="34">
        <v>1.03260526747545</v>
      </c>
      <c r="O258" s="34">
        <v>0.63020355118335103</v>
      </c>
      <c r="P258" s="34">
        <v>0.28788772431195497</v>
      </c>
      <c r="Q258" s="34">
        <v>0.45798267020995698</v>
      </c>
      <c r="R258" s="34">
        <v>1.1777296240794699</v>
      </c>
      <c r="S258" s="34">
        <v>1.11267964335157</v>
      </c>
      <c r="T258" s="34">
        <v>1.31599850717886</v>
      </c>
      <c r="U258" s="35">
        <v>1.4474676021519099</v>
      </c>
      <c r="V258" s="22">
        <v>0.52418659947202995</v>
      </c>
      <c r="W258" s="2" t="s">
        <v>755</v>
      </c>
      <c r="X258" s="2" t="s">
        <v>1111</v>
      </c>
      <c r="Y258" s="2" t="s">
        <v>507</v>
      </c>
      <c r="Z258" s="2" t="s">
        <v>2443</v>
      </c>
      <c r="AA258" s="2" t="s">
        <v>2359</v>
      </c>
      <c r="AB258" s="2" t="s">
        <v>799</v>
      </c>
      <c r="AC258" s="2" t="s">
        <v>1503</v>
      </c>
      <c r="AD258" s="2" t="s">
        <v>131</v>
      </c>
      <c r="AE258" s="2" t="s">
        <v>1109</v>
      </c>
      <c r="AF258" s="7" t="s">
        <v>897</v>
      </c>
      <c r="AG258" s="53">
        <v>3.1542235425391703E-2</v>
      </c>
      <c r="AH258" s="54">
        <v>0</v>
      </c>
      <c r="AI258" s="54">
        <v>2.95092538450385E-2</v>
      </c>
      <c r="AJ258" s="54">
        <v>0</v>
      </c>
      <c r="AK258" s="54">
        <v>1.194577222824E-3</v>
      </c>
      <c r="AL258" s="54">
        <v>4.3329366507391498E-2</v>
      </c>
      <c r="AM258" s="54">
        <v>0.198222173727544</v>
      </c>
      <c r="AN258" s="54">
        <v>3.7150050189223502E-2</v>
      </c>
      <c r="AO258" s="54">
        <v>0.20438723770094699</v>
      </c>
      <c r="AP258" s="54">
        <v>2.3006725675464999E-2</v>
      </c>
      <c r="AQ258" s="54">
        <v>3.9125424878818302E-3</v>
      </c>
      <c r="AR258" s="54">
        <v>2.05443532772491E-2</v>
      </c>
      <c r="AS258" s="54">
        <v>5.7277674133154703E-2</v>
      </c>
      <c r="AT258" s="54">
        <v>2.55624045770458E-2</v>
      </c>
      <c r="AU258" s="54">
        <v>1.8894960629423099E-2</v>
      </c>
      <c r="AV258" s="54">
        <v>0.100610025084647</v>
      </c>
      <c r="AW258" s="54">
        <v>0.14117987838088999</v>
      </c>
      <c r="AX258" s="54">
        <v>3.2636784483976097E-2</v>
      </c>
      <c r="AY258" s="55">
        <v>3.1039756651907401E-2</v>
      </c>
    </row>
    <row r="259" spans="1:51" x14ac:dyDescent="0.35">
      <c r="A259" s="26" t="s">
        <v>572</v>
      </c>
      <c r="B259" s="27" t="s">
        <v>573</v>
      </c>
      <c r="C259" s="33">
        <v>0</v>
      </c>
      <c r="D259" s="34">
        <v>0</v>
      </c>
      <c r="E259" s="34">
        <v>0.72935968341298196</v>
      </c>
      <c r="F259" s="34">
        <v>0</v>
      </c>
      <c r="G259" s="34">
        <v>0</v>
      </c>
      <c r="H259" s="34">
        <v>0.36983926019081398</v>
      </c>
      <c r="I259" s="34">
        <v>2.3344342126991799</v>
      </c>
      <c r="J259" s="34">
        <v>1.28994305598061</v>
      </c>
      <c r="K259" s="34">
        <v>2.1380639392092</v>
      </c>
      <c r="L259" s="34">
        <v>0.47251030522922799</v>
      </c>
      <c r="M259" s="34">
        <v>0.124513143124778</v>
      </c>
      <c r="N259" s="34">
        <v>1.0586705140594701</v>
      </c>
      <c r="O259" s="34">
        <v>0.31979524032788498</v>
      </c>
      <c r="P259" s="34">
        <v>0.274389504762932</v>
      </c>
      <c r="Q259" s="34">
        <v>0</v>
      </c>
      <c r="R259" s="34">
        <v>0.81028467386290004</v>
      </c>
      <c r="S259" s="34">
        <v>1.18550094254095</v>
      </c>
      <c r="T259" s="34">
        <v>0.12600203157995099</v>
      </c>
      <c r="U259" s="35">
        <v>0.76525703260438005</v>
      </c>
      <c r="V259" s="22">
        <v>0.80350113524365596</v>
      </c>
      <c r="W259" s="2" t="s">
        <v>985</v>
      </c>
      <c r="X259" s="2" t="s">
        <v>106</v>
      </c>
      <c r="Y259" s="2" t="s">
        <v>2373</v>
      </c>
      <c r="Z259" s="2" t="s">
        <v>475</v>
      </c>
      <c r="AA259" s="2" t="s">
        <v>2383</v>
      </c>
      <c r="AB259" s="2" t="s">
        <v>131</v>
      </c>
      <c r="AC259" s="2" t="s">
        <v>433</v>
      </c>
      <c r="AD259" s="2" t="s">
        <v>125</v>
      </c>
      <c r="AE259" s="2" t="s">
        <v>1503</v>
      </c>
      <c r="AF259" s="7" t="s">
        <v>613</v>
      </c>
      <c r="AG259" s="53">
        <v>0</v>
      </c>
      <c r="AH259" s="54">
        <v>0</v>
      </c>
      <c r="AI259" s="54">
        <v>5.8493558247811203E-2</v>
      </c>
      <c r="AJ259" s="54">
        <v>0</v>
      </c>
      <c r="AK259" s="54">
        <v>0</v>
      </c>
      <c r="AL259" s="54">
        <v>1.8678643870172498E-2</v>
      </c>
      <c r="AM259" s="54">
        <v>0.35632996276408102</v>
      </c>
      <c r="AN259" s="54">
        <v>6.4168931820665007E-2</v>
      </c>
      <c r="AO259" s="54">
        <v>0.16393158116744799</v>
      </c>
      <c r="AP259" s="54">
        <v>2.0416825374166801E-2</v>
      </c>
      <c r="AQ259" s="54">
        <v>4.3132079347016003E-3</v>
      </c>
      <c r="AR259" s="54">
        <v>2.1062938307703099E-2</v>
      </c>
      <c r="AS259" s="54">
        <v>2.90654147067879E-2</v>
      </c>
      <c r="AT259" s="54">
        <v>2.4363857643491801E-2</v>
      </c>
      <c r="AU259" s="54">
        <v>0</v>
      </c>
      <c r="AV259" s="54">
        <v>6.9220268978774105E-2</v>
      </c>
      <c r="AW259" s="54">
        <v>0.15041964674056499</v>
      </c>
      <c r="AX259" s="54">
        <v>3.1248524422977202E-3</v>
      </c>
      <c r="AY259" s="55">
        <v>1.6410310001334201E-2</v>
      </c>
    </row>
    <row r="260" spans="1:51" x14ac:dyDescent="0.35">
      <c r="A260" s="26" t="s">
        <v>574</v>
      </c>
      <c r="B260" s="27" t="s">
        <v>575</v>
      </c>
      <c r="C260" s="33">
        <v>2.81915946023069</v>
      </c>
      <c r="D260" s="34">
        <v>0</v>
      </c>
      <c r="E260" s="34">
        <v>1.8250804792937101</v>
      </c>
      <c r="F260" s="34">
        <v>1.88678358733269E-2</v>
      </c>
      <c r="G260" s="34">
        <v>0.101112184913226</v>
      </c>
      <c r="H260" s="34">
        <v>2.1226665824946598</v>
      </c>
      <c r="I260" s="34">
        <v>1.4276585451635699</v>
      </c>
      <c r="J260" s="34">
        <v>0.47680346020561598</v>
      </c>
      <c r="K260" s="34">
        <v>0.80037874529984199</v>
      </c>
      <c r="L260" s="34">
        <v>0.12915657335759601</v>
      </c>
      <c r="M260" s="34">
        <v>0.30817265354448398</v>
      </c>
      <c r="N260" s="34">
        <v>0.96556841633283597</v>
      </c>
      <c r="O260" s="34">
        <v>0.53895661443917997</v>
      </c>
      <c r="P260" s="34">
        <v>0.45717088255424698</v>
      </c>
      <c r="Q260" s="34">
        <v>0.46356310948773599</v>
      </c>
      <c r="R260" s="34">
        <v>1.43313914875833</v>
      </c>
      <c r="S260" s="34">
        <v>1.09141198880587</v>
      </c>
      <c r="T260" s="34">
        <v>0.91589806826707698</v>
      </c>
      <c r="U260" s="35">
        <v>0.50971448915376805</v>
      </c>
      <c r="V260" s="22">
        <v>0.60880977070303599</v>
      </c>
      <c r="W260" s="2" t="s">
        <v>751</v>
      </c>
      <c r="X260" s="2" t="s">
        <v>1739</v>
      </c>
      <c r="Y260" s="2" t="s">
        <v>911</v>
      </c>
      <c r="Z260" s="2" t="s">
        <v>2117</v>
      </c>
      <c r="AA260" s="2" t="s">
        <v>2371</v>
      </c>
      <c r="AB260" s="2" t="s">
        <v>1503</v>
      </c>
      <c r="AC260" s="2" t="s">
        <v>1075</v>
      </c>
      <c r="AD260" s="2" t="s">
        <v>131</v>
      </c>
      <c r="AE260" s="2" t="s">
        <v>1109</v>
      </c>
      <c r="AF260" s="7" t="s">
        <v>125</v>
      </c>
      <c r="AG260" s="53">
        <v>3.95718634406846E-3</v>
      </c>
      <c r="AH260" s="54">
        <v>0</v>
      </c>
      <c r="AI260" s="54">
        <v>0.14636873102576201</v>
      </c>
      <c r="AJ260" s="54">
        <v>7.8649096273353505E-5</v>
      </c>
      <c r="AK260" s="54">
        <v>6.6060587952145597E-4</v>
      </c>
      <c r="AL260" s="54">
        <v>0.107204770875536</v>
      </c>
      <c r="AM260" s="54">
        <v>0.21791897731388701</v>
      </c>
      <c r="AN260" s="54">
        <v>2.3718852229901301E-2</v>
      </c>
      <c r="AO260" s="54">
        <v>6.1367366449457499E-2</v>
      </c>
      <c r="AP260" s="54">
        <v>5.58076125533078E-3</v>
      </c>
      <c r="AQ260" s="54">
        <v>1.0675280546038999E-2</v>
      </c>
      <c r="AR260" s="54">
        <v>1.92106115311555E-2</v>
      </c>
      <c r="AS260" s="54">
        <v>4.8984461093229098E-2</v>
      </c>
      <c r="AT260" s="54">
        <v>4.0593558091533602E-2</v>
      </c>
      <c r="AU260" s="54">
        <v>1.9125192442343401E-2</v>
      </c>
      <c r="AV260" s="54">
        <v>0.122428919811765</v>
      </c>
      <c r="AW260" s="54">
        <v>0.13848137940128799</v>
      </c>
      <c r="AX260" s="54">
        <v>2.2714287060555099E-2</v>
      </c>
      <c r="AY260" s="55">
        <v>1.09304095523541E-2</v>
      </c>
    </row>
    <row r="261" spans="1:51" x14ac:dyDescent="0.35">
      <c r="A261" s="26" t="s">
        <v>576</v>
      </c>
      <c r="B261" s="27" t="s">
        <v>577</v>
      </c>
      <c r="C261" s="33">
        <v>7.0025614739667299</v>
      </c>
      <c r="D261" s="34">
        <v>0</v>
      </c>
      <c r="E261" s="34">
        <v>0.172386379577076</v>
      </c>
      <c r="F261" s="34">
        <v>0</v>
      </c>
      <c r="G261" s="34">
        <v>0</v>
      </c>
      <c r="H261" s="34">
        <v>1.6072790553097001</v>
      </c>
      <c r="I261" s="34">
        <v>1.2064339181802399</v>
      </c>
      <c r="J261" s="34">
        <v>0.28293621862644702</v>
      </c>
      <c r="K261" s="34">
        <v>1.1074498387707901</v>
      </c>
      <c r="L261" s="34">
        <v>1.0670414137800699</v>
      </c>
      <c r="M261" s="34">
        <v>0.236358381024391</v>
      </c>
      <c r="N261" s="34">
        <v>1.32873998387895</v>
      </c>
      <c r="O261" s="34">
        <v>0.84860970621473297</v>
      </c>
      <c r="P261" s="34">
        <v>1.0978841829318999</v>
      </c>
      <c r="Q261" s="34">
        <v>0.111347548879786</v>
      </c>
      <c r="R261" s="34">
        <v>1.7940446688084799</v>
      </c>
      <c r="S261" s="34">
        <v>1.1243588455966</v>
      </c>
      <c r="T261" s="34">
        <v>0.67147681962859496</v>
      </c>
      <c r="U261" s="35">
        <v>1.8430372712086001</v>
      </c>
      <c r="V261" s="22">
        <v>0.51741709374855405</v>
      </c>
      <c r="W261" s="2" t="s">
        <v>317</v>
      </c>
      <c r="X261" s="2" t="s">
        <v>165</v>
      </c>
      <c r="Y261" s="2" t="s">
        <v>2019</v>
      </c>
      <c r="Z261" s="2" t="s">
        <v>887</v>
      </c>
      <c r="AA261" s="2" t="s">
        <v>1587</v>
      </c>
      <c r="AB261" s="2" t="s">
        <v>1075</v>
      </c>
      <c r="AC261" s="2" t="s">
        <v>897</v>
      </c>
      <c r="AD261" s="2" t="s">
        <v>131</v>
      </c>
      <c r="AE261" s="2" t="s">
        <v>1503</v>
      </c>
      <c r="AF261" s="7" t="s">
        <v>1109</v>
      </c>
      <c r="AG261" s="53">
        <v>9.82932715555347E-3</v>
      </c>
      <c r="AH261" s="54">
        <v>0</v>
      </c>
      <c r="AI261" s="54">
        <v>1.38251304044338E-2</v>
      </c>
      <c r="AJ261" s="54">
        <v>0</v>
      </c>
      <c r="AK261" s="54">
        <v>0</v>
      </c>
      <c r="AL261" s="54">
        <v>8.1175246399280906E-2</v>
      </c>
      <c r="AM261" s="54">
        <v>0.184151067870717</v>
      </c>
      <c r="AN261" s="54">
        <v>1.4074818914262301E-2</v>
      </c>
      <c r="AO261" s="54">
        <v>8.4911400358063494E-2</v>
      </c>
      <c r="AP261" s="54">
        <v>4.6106080589254E-2</v>
      </c>
      <c r="AQ261" s="54">
        <v>8.1875922403307801E-3</v>
      </c>
      <c r="AR261" s="54">
        <v>2.6436146030084502E-2</v>
      </c>
      <c r="AS261" s="54">
        <v>7.7128080486899897E-2</v>
      </c>
      <c r="AT261" s="54">
        <v>9.7484391631904893E-2</v>
      </c>
      <c r="AU261" s="54">
        <v>4.5938584342106598E-3</v>
      </c>
      <c r="AV261" s="54">
        <v>0.15326003137000099</v>
      </c>
      <c r="AW261" s="54">
        <v>0.14266176794577101</v>
      </c>
      <c r="AX261" s="54">
        <v>1.6652636100008701E-2</v>
      </c>
      <c r="AY261" s="55">
        <v>3.9522424069223898E-2</v>
      </c>
    </row>
    <row r="262" spans="1:51" x14ac:dyDescent="0.35">
      <c r="A262" s="26" t="s">
        <v>578</v>
      </c>
      <c r="B262" s="27" t="s">
        <v>579</v>
      </c>
      <c r="C262" s="33">
        <v>0.70807299228702902</v>
      </c>
      <c r="D262" s="34">
        <v>0</v>
      </c>
      <c r="E262" s="34">
        <v>0.54392963215236301</v>
      </c>
      <c r="F262" s="34">
        <v>0</v>
      </c>
      <c r="G262" s="34">
        <v>0</v>
      </c>
      <c r="H262" s="34">
        <v>1.4095682225822601</v>
      </c>
      <c r="I262" s="34">
        <v>0.786597470321586</v>
      </c>
      <c r="J262" s="34">
        <v>0.26429024574425097</v>
      </c>
      <c r="K262" s="34">
        <v>3.5981237072540999</v>
      </c>
      <c r="L262" s="34">
        <v>0.51130298534820595</v>
      </c>
      <c r="M262" s="34">
        <v>0.57395903331600395</v>
      </c>
      <c r="N262" s="34">
        <v>0.56560086204384696</v>
      </c>
      <c r="O262" s="34">
        <v>0.64964501716397005</v>
      </c>
      <c r="P262" s="34">
        <v>0.42220818933925203</v>
      </c>
      <c r="Q262" s="34">
        <v>9.8470612340585906E-2</v>
      </c>
      <c r="R262" s="34">
        <v>0.94314139040225398</v>
      </c>
      <c r="S262" s="34">
        <v>1.43953403552132</v>
      </c>
      <c r="T262" s="34">
        <v>1.40017112165269</v>
      </c>
      <c r="U262" s="35">
        <v>1.0879518300236699</v>
      </c>
      <c r="V262" s="22">
        <v>0.67389002727898395</v>
      </c>
      <c r="W262" s="2" t="s">
        <v>1647</v>
      </c>
      <c r="X262" s="2" t="s">
        <v>2427</v>
      </c>
      <c r="Y262" s="2" t="s">
        <v>351</v>
      </c>
      <c r="Z262" s="2" t="s">
        <v>2417</v>
      </c>
      <c r="AA262" s="2" t="s">
        <v>157</v>
      </c>
      <c r="AB262" s="2" t="s">
        <v>799</v>
      </c>
      <c r="AC262" s="2" t="s">
        <v>897</v>
      </c>
      <c r="AD262" s="2" t="s">
        <v>1503</v>
      </c>
      <c r="AE262" s="2" t="s">
        <v>1711</v>
      </c>
      <c r="AF262" s="7" t="s">
        <v>929</v>
      </c>
      <c r="AG262" s="53">
        <v>9.9390503276201099E-4</v>
      </c>
      <c r="AH262" s="54">
        <v>0</v>
      </c>
      <c r="AI262" s="54">
        <v>4.3622344838327803E-2</v>
      </c>
      <c r="AJ262" s="54">
        <v>0</v>
      </c>
      <c r="AK262" s="54">
        <v>0</v>
      </c>
      <c r="AL262" s="54">
        <v>7.1189907817633999E-2</v>
      </c>
      <c r="AM262" s="54">
        <v>0.120066886350988</v>
      </c>
      <c r="AN262" s="54">
        <v>1.31472646652122E-2</v>
      </c>
      <c r="AO262" s="54">
        <v>0.27587861043314299</v>
      </c>
      <c r="AP262" s="54">
        <v>2.2093028764907301E-2</v>
      </c>
      <c r="AQ262" s="54">
        <v>1.98822758350207E-2</v>
      </c>
      <c r="AR262" s="54">
        <v>1.12529969483443E-2</v>
      </c>
      <c r="AS262" s="54">
        <v>5.9044661880237E-2</v>
      </c>
      <c r="AT262" s="54">
        <v>3.74891169028694E-2</v>
      </c>
      <c r="AU262" s="54">
        <v>4.0625955180303803E-3</v>
      </c>
      <c r="AV262" s="54">
        <v>8.0569832843346095E-2</v>
      </c>
      <c r="AW262" s="54">
        <v>0.182652069959581</v>
      </c>
      <c r="AX262" s="54">
        <v>3.4724266698469203E-2</v>
      </c>
      <c r="AY262" s="55">
        <v>2.3330235511128099E-2</v>
      </c>
    </row>
    <row r="263" spans="1:51" x14ac:dyDescent="0.35">
      <c r="A263" s="26" t="s">
        <v>580</v>
      </c>
      <c r="B263" s="27" t="s">
        <v>581</v>
      </c>
      <c r="C263" s="33">
        <v>0</v>
      </c>
      <c r="D263" s="34">
        <v>0</v>
      </c>
      <c r="E263" s="34">
        <v>0.216768124555582</v>
      </c>
      <c r="F263" s="34">
        <v>0</v>
      </c>
      <c r="G263" s="34">
        <v>0</v>
      </c>
      <c r="H263" s="34">
        <v>1.5061602184888101</v>
      </c>
      <c r="I263" s="34">
        <v>1.1290908518120399</v>
      </c>
      <c r="J263" s="34">
        <v>1.6767341466388199</v>
      </c>
      <c r="K263" s="34">
        <v>1.10442944806067</v>
      </c>
      <c r="L263" s="34">
        <v>6.17029849200178E-2</v>
      </c>
      <c r="M263" s="34">
        <v>0.120682408837553</v>
      </c>
      <c r="N263" s="34">
        <v>0.39932856908473702</v>
      </c>
      <c r="O263" s="34">
        <v>0.65887890143142203</v>
      </c>
      <c r="P263" s="34">
        <v>0.89236718403341797</v>
      </c>
      <c r="Q263" s="34">
        <v>0.51387406639989597</v>
      </c>
      <c r="R263" s="34">
        <v>2.3748040408527</v>
      </c>
      <c r="S263" s="34">
        <v>1.05369441601403</v>
      </c>
      <c r="T263" s="34">
        <v>0.57318220991867996</v>
      </c>
      <c r="U263" s="35">
        <v>1.8754057068988499</v>
      </c>
      <c r="V263" s="22">
        <v>0.57572704494779203</v>
      </c>
      <c r="W263" s="2" t="s">
        <v>1725</v>
      </c>
      <c r="X263" s="2" t="s">
        <v>1641</v>
      </c>
      <c r="Y263" s="2" t="s">
        <v>50</v>
      </c>
      <c r="Z263" s="2" t="s">
        <v>247</v>
      </c>
      <c r="AA263" s="2" t="s">
        <v>2365</v>
      </c>
      <c r="AB263" s="2" t="s">
        <v>1331</v>
      </c>
      <c r="AC263" s="2" t="s">
        <v>131</v>
      </c>
      <c r="AD263" s="2" t="s">
        <v>2291</v>
      </c>
      <c r="AE263" s="2" t="s">
        <v>1503</v>
      </c>
      <c r="AF263" s="7" t="s">
        <v>873</v>
      </c>
      <c r="AG263" s="53">
        <v>0</v>
      </c>
      <c r="AH263" s="54">
        <v>0</v>
      </c>
      <c r="AI263" s="54">
        <v>1.7384480124576902E-2</v>
      </c>
      <c r="AJ263" s="54">
        <v>0</v>
      </c>
      <c r="AK263" s="54">
        <v>0</v>
      </c>
      <c r="AL263" s="54">
        <v>7.6068263596619903E-2</v>
      </c>
      <c r="AM263" s="54">
        <v>0.172345358457652</v>
      </c>
      <c r="AN263" s="54">
        <v>8.3410068869477702E-2</v>
      </c>
      <c r="AO263" s="54">
        <v>8.4679818216962494E-2</v>
      </c>
      <c r="AP263" s="54">
        <v>2.6661409375308702E-3</v>
      </c>
      <c r="AQ263" s="54">
        <v>4.1805090636528302E-3</v>
      </c>
      <c r="AR263" s="54">
        <v>7.94490155665439E-3</v>
      </c>
      <c r="AS263" s="54">
        <v>5.9883907252722302E-2</v>
      </c>
      <c r="AT263" s="54">
        <v>7.9235927978725806E-2</v>
      </c>
      <c r="AU263" s="54">
        <v>2.12008682526269E-2</v>
      </c>
      <c r="AV263" s="54">
        <v>0.20287261968812401</v>
      </c>
      <c r="AW263" s="54">
        <v>0.133695669182365</v>
      </c>
      <c r="AX263" s="54">
        <v>1.42149281728802E-2</v>
      </c>
      <c r="AY263" s="55">
        <v>4.0216538649429097E-2</v>
      </c>
    </row>
    <row r="264" spans="1:51" x14ac:dyDescent="0.35">
      <c r="A264" s="26" t="s">
        <v>582</v>
      </c>
      <c r="B264" s="27" t="s">
        <v>583</v>
      </c>
      <c r="C264" s="33">
        <v>4.3723119013152996</v>
      </c>
      <c r="D264" s="34">
        <v>0.122740874776694</v>
      </c>
      <c r="E264" s="34">
        <v>0.26453512795725798</v>
      </c>
      <c r="F264" s="34">
        <v>0</v>
      </c>
      <c r="G264" s="34">
        <v>1.0425175770099899</v>
      </c>
      <c r="H264" s="34">
        <v>1.15795682049386</v>
      </c>
      <c r="I264" s="34">
        <v>1.6371109691132799</v>
      </c>
      <c r="J264" s="34">
        <v>0.468131178842353</v>
      </c>
      <c r="K264" s="34">
        <v>1.3187720766873501</v>
      </c>
      <c r="L264" s="34">
        <v>0.22384863233682101</v>
      </c>
      <c r="M264" s="34">
        <v>0.68219096852635697</v>
      </c>
      <c r="N264" s="34">
        <v>1.1047355957660701</v>
      </c>
      <c r="O264" s="34">
        <v>0.65551127273556897</v>
      </c>
      <c r="P264" s="34">
        <v>0.38630223666334801</v>
      </c>
      <c r="Q264" s="34">
        <v>0.551280558317786</v>
      </c>
      <c r="R264" s="34">
        <v>1.0710635581139201</v>
      </c>
      <c r="S264" s="34">
        <v>1.91601284898105</v>
      </c>
      <c r="T264" s="34">
        <v>0.43728217943630798</v>
      </c>
      <c r="U264" s="35">
        <v>0.727230835850736</v>
      </c>
      <c r="V264" s="22">
        <v>0.50681896153205397</v>
      </c>
      <c r="W264" s="2" t="s">
        <v>847</v>
      </c>
      <c r="X264" s="2" t="s">
        <v>1423</v>
      </c>
      <c r="Y264" s="2" t="s">
        <v>645</v>
      </c>
      <c r="Z264" s="2" t="s">
        <v>791</v>
      </c>
      <c r="AA264" s="2" t="s">
        <v>669</v>
      </c>
      <c r="AB264" s="2" t="s">
        <v>1503</v>
      </c>
      <c r="AC264" s="2" t="s">
        <v>131</v>
      </c>
      <c r="AD264" s="2" t="s">
        <v>433</v>
      </c>
      <c r="AE264" s="2" t="s">
        <v>125</v>
      </c>
      <c r="AF264" s="7" t="s">
        <v>261</v>
      </c>
      <c r="AG264" s="53">
        <v>6.1373090781026802E-3</v>
      </c>
      <c r="AH264" s="54">
        <v>1.098410035684E-4</v>
      </c>
      <c r="AI264" s="54">
        <v>2.12153225187229E-2</v>
      </c>
      <c r="AJ264" s="54">
        <v>0</v>
      </c>
      <c r="AK264" s="54">
        <v>6.81117949798334E-3</v>
      </c>
      <c r="AL264" s="54">
        <v>5.8482333800589002E-2</v>
      </c>
      <c r="AM264" s="54">
        <v>0.249889967980852</v>
      </c>
      <c r="AN264" s="54">
        <v>2.32874447898994E-2</v>
      </c>
      <c r="AO264" s="54">
        <v>0.101114091008335</v>
      </c>
      <c r="AP264" s="54">
        <v>9.6723360021740892E-3</v>
      </c>
      <c r="AQ264" s="54">
        <v>2.3631493227032001E-2</v>
      </c>
      <c r="AR264" s="54">
        <v>2.1979433063380301E-2</v>
      </c>
      <c r="AS264" s="54">
        <v>5.9577831638453899E-2</v>
      </c>
      <c r="AT264" s="54">
        <v>3.4300920910076298E-2</v>
      </c>
      <c r="AU264" s="54">
        <v>2.27441454070864E-2</v>
      </c>
      <c r="AV264" s="54">
        <v>9.1497852517142098E-2</v>
      </c>
      <c r="AW264" s="54">
        <v>0.24310902298937501</v>
      </c>
      <c r="AX264" s="54">
        <v>1.0844605196050201E-2</v>
      </c>
      <c r="AY264" s="55">
        <v>1.5594869371177199E-2</v>
      </c>
    </row>
    <row r="265" spans="1:51" x14ac:dyDescent="0.35">
      <c r="A265" s="26" t="s">
        <v>584</v>
      </c>
      <c r="B265" s="27" t="s">
        <v>585</v>
      </c>
      <c r="C265" s="33">
        <v>0.406651715003785</v>
      </c>
      <c r="D265" s="34">
        <v>0</v>
      </c>
      <c r="E265" s="34">
        <v>2.4577402303119298</v>
      </c>
      <c r="F265" s="34">
        <v>3.2903248911717101E-2</v>
      </c>
      <c r="G265" s="34">
        <v>0.305391751568102</v>
      </c>
      <c r="H265" s="34">
        <v>0.38848810238755599</v>
      </c>
      <c r="I265" s="34">
        <v>1.5140301436019099</v>
      </c>
      <c r="J265" s="34">
        <v>1.2956497064497801</v>
      </c>
      <c r="K265" s="34">
        <v>1.4337093024335099</v>
      </c>
      <c r="L265" s="34">
        <v>0.210114771886838</v>
      </c>
      <c r="M265" s="34">
        <v>0.21109929358014501</v>
      </c>
      <c r="N265" s="34">
        <v>1.28816157937321</v>
      </c>
      <c r="O265" s="34">
        <v>1.1277863927965901</v>
      </c>
      <c r="P265" s="34">
        <v>0.17195112836141899</v>
      </c>
      <c r="Q265" s="34">
        <v>0.38544303865454599</v>
      </c>
      <c r="R265" s="34">
        <v>0.72194420451468599</v>
      </c>
      <c r="S265" s="34">
        <v>0.80945595362955902</v>
      </c>
      <c r="T265" s="34">
        <v>0.923893893033647</v>
      </c>
      <c r="U265" s="35">
        <v>0.564366161566493</v>
      </c>
      <c r="V265" s="22">
        <v>0.66999123047113895</v>
      </c>
      <c r="W265" s="2" t="s">
        <v>1199</v>
      </c>
      <c r="X265" s="2" t="s">
        <v>1523</v>
      </c>
      <c r="Y265" s="2" t="s">
        <v>855</v>
      </c>
      <c r="Z265" s="2" t="s">
        <v>561</v>
      </c>
      <c r="AA265" s="2" t="s">
        <v>1475</v>
      </c>
      <c r="AB265" s="2" t="s">
        <v>1503</v>
      </c>
      <c r="AC265" s="2" t="s">
        <v>131</v>
      </c>
      <c r="AD265" s="2" t="s">
        <v>735</v>
      </c>
      <c r="AE265" s="2" t="s">
        <v>433</v>
      </c>
      <c r="AF265" s="7" t="s">
        <v>2403</v>
      </c>
      <c r="AG265" s="53">
        <v>5.7080723389563701E-4</v>
      </c>
      <c r="AH265" s="54">
        <v>0</v>
      </c>
      <c r="AI265" s="54">
        <v>0.19710709899266299</v>
      </c>
      <c r="AJ265" s="54">
        <v>1.3715461639254999E-4</v>
      </c>
      <c r="AK265" s="54">
        <v>1.9952450519824098E-3</v>
      </c>
      <c r="AL265" s="54">
        <v>1.9620499209717202E-2</v>
      </c>
      <c r="AM265" s="54">
        <v>0.23110280930537599</v>
      </c>
      <c r="AN265" s="54">
        <v>6.4452812309173907E-2</v>
      </c>
      <c r="AO265" s="54">
        <v>0.109926662422142</v>
      </c>
      <c r="AP265" s="54">
        <v>9.0789059173330099E-3</v>
      </c>
      <c r="AQ265" s="54">
        <v>7.3126027118866604E-3</v>
      </c>
      <c r="AR265" s="54">
        <v>2.56288122851859E-2</v>
      </c>
      <c r="AS265" s="54">
        <v>0.10250177323995301</v>
      </c>
      <c r="AT265" s="54">
        <v>1.52680504914172E-2</v>
      </c>
      <c r="AU265" s="54">
        <v>1.5902197864657401E-2</v>
      </c>
      <c r="AV265" s="54">
        <v>6.1673598966070498E-2</v>
      </c>
      <c r="AW265" s="54">
        <v>0.10270601585186</v>
      </c>
      <c r="AX265" s="54">
        <v>2.29125836454332E-2</v>
      </c>
      <c r="AY265" s="55">
        <v>1.2102369884860799E-2</v>
      </c>
    </row>
    <row r="266" spans="1:51" x14ac:dyDescent="0.35">
      <c r="A266" s="26" t="s">
        <v>586</v>
      </c>
      <c r="B266" s="27" t="s">
        <v>587</v>
      </c>
      <c r="C266" s="33">
        <v>0.28614610352844499</v>
      </c>
      <c r="D266" s="34">
        <v>0.100328407804069</v>
      </c>
      <c r="E266" s="34">
        <v>0.87813024577041099</v>
      </c>
      <c r="F266" s="34">
        <v>4.2485196031447304E-3</v>
      </c>
      <c r="G266" s="34">
        <v>0.50733835312901698</v>
      </c>
      <c r="H266" s="34">
        <v>1.4704832740137299</v>
      </c>
      <c r="I266" s="34">
        <v>0.91089228630307595</v>
      </c>
      <c r="J266" s="34">
        <v>0.45542410571606101</v>
      </c>
      <c r="K266" s="34">
        <v>0.60638155252344705</v>
      </c>
      <c r="L266" s="34">
        <v>0.17307066910362701</v>
      </c>
      <c r="M266" s="34">
        <v>3.6417827571565602</v>
      </c>
      <c r="N266" s="34">
        <v>0.83946437194511103</v>
      </c>
      <c r="O266" s="34">
        <v>0.52555763780221498</v>
      </c>
      <c r="P266" s="34">
        <v>2.8779008314705701</v>
      </c>
      <c r="Q266" s="34">
        <v>0.55917652077772095</v>
      </c>
      <c r="R266" s="34">
        <v>0.81885533853657499</v>
      </c>
      <c r="S266" s="34">
        <v>0.45616548685163699</v>
      </c>
      <c r="T266" s="34">
        <v>0.63570255481921001</v>
      </c>
      <c r="U266" s="35">
        <v>1.07220690688251</v>
      </c>
      <c r="V266" s="22">
        <v>0.77714273942867296</v>
      </c>
      <c r="W266" s="2" t="s">
        <v>2147</v>
      </c>
      <c r="X266" s="2" t="s">
        <v>515</v>
      </c>
      <c r="Y266" s="2" t="s">
        <v>1523</v>
      </c>
      <c r="Z266" s="2" t="s">
        <v>1493</v>
      </c>
      <c r="AA266" s="2" t="s">
        <v>1543</v>
      </c>
      <c r="AB266" s="2" t="s">
        <v>131</v>
      </c>
      <c r="AC266" s="2" t="s">
        <v>433</v>
      </c>
      <c r="AD266" s="2" t="s">
        <v>735</v>
      </c>
      <c r="AE266" s="2" t="s">
        <v>897</v>
      </c>
      <c r="AF266" s="7" t="s">
        <v>1331</v>
      </c>
      <c r="AG266" s="53">
        <v>4.0165640477765098E-4</v>
      </c>
      <c r="AH266" s="54">
        <v>8.9784051316792497E-5</v>
      </c>
      <c r="AI266" s="54">
        <v>7.0424735351120496E-2</v>
      </c>
      <c r="AJ266" s="54">
        <v>1.77096212586484E-5</v>
      </c>
      <c r="AK266" s="54">
        <v>3.3146420411287502E-3</v>
      </c>
      <c r="AL266" s="54">
        <v>7.4266408001618295E-2</v>
      </c>
      <c r="AM266" s="54">
        <v>0.13903934953265201</v>
      </c>
      <c r="AN266" s="54">
        <v>2.26553243987699E-2</v>
      </c>
      <c r="AO266" s="54">
        <v>4.6493037403131897E-2</v>
      </c>
      <c r="AP266" s="54">
        <v>7.4782572768751004E-3</v>
      </c>
      <c r="AQ266" s="54">
        <v>0.12615347978876401</v>
      </c>
      <c r="AR266" s="54">
        <v>1.6701689565334799E-2</v>
      </c>
      <c r="AS266" s="54">
        <v>4.77666605649891E-2</v>
      </c>
      <c r="AT266" s="54">
        <v>0.25553734728526001</v>
      </c>
      <c r="AU266" s="54">
        <v>2.3069908606256101E-2</v>
      </c>
      <c r="AV266" s="54">
        <v>6.99524359975707E-2</v>
      </c>
      <c r="AW266" s="54">
        <v>5.7879541825072101E-2</v>
      </c>
      <c r="AX266" s="54">
        <v>1.5765433748115801E-2</v>
      </c>
      <c r="AY266" s="55">
        <v>2.2992598535987601E-2</v>
      </c>
    </row>
    <row r="267" spans="1:51" x14ac:dyDescent="0.35">
      <c r="A267" s="26" t="s">
        <v>588</v>
      </c>
      <c r="B267" s="27" t="s">
        <v>589</v>
      </c>
      <c r="C267" s="33">
        <v>0.86915358756021699</v>
      </c>
      <c r="D267" s="34">
        <v>0</v>
      </c>
      <c r="E267" s="34">
        <v>1.3895956673993799</v>
      </c>
      <c r="F267" s="34">
        <v>4.8510405053215903E-2</v>
      </c>
      <c r="G267" s="34">
        <v>0</v>
      </c>
      <c r="H267" s="34">
        <v>0.59363729829930201</v>
      </c>
      <c r="I267" s="34">
        <v>0.84111095452579099</v>
      </c>
      <c r="J267" s="34">
        <v>0.27765491787582203</v>
      </c>
      <c r="K267" s="34">
        <v>2.36636755799511</v>
      </c>
      <c r="L267" s="34">
        <v>1.1208107171808399</v>
      </c>
      <c r="M267" s="34">
        <v>0.30150160892366401</v>
      </c>
      <c r="N267" s="34">
        <v>0.76184807529232701</v>
      </c>
      <c r="O267" s="34">
        <v>1.56480332521499</v>
      </c>
      <c r="P267" s="34">
        <v>0.38744652126349499</v>
      </c>
      <c r="Q267" s="34">
        <v>6.6830574709367693E-2</v>
      </c>
      <c r="R267" s="34">
        <v>1.1505018765439501</v>
      </c>
      <c r="S267" s="34">
        <v>0.88930976624117097</v>
      </c>
      <c r="T267" s="34">
        <v>1.9313007961481199</v>
      </c>
      <c r="U267" s="35">
        <v>0.98330168472105695</v>
      </c>
      <c r="V267" s="22">
        <v>0.67709223561407506</v>
      </c>
      <c r="W267" s="2" t="s">
        <v>421</v>
      </c>
      <c r="X267" s="2" t="s">
        <v>1883</v>
      </c>
      <c r="Y267" s="2" t="s">
        <v>2443</v>
      </c>
      <c r="Z267" s="2" t="s">
        <v>1103</v>
      </c>
      <c r="AA267" s="2" t="s">
        <v>341</v>
      </c>
      <c r="AB267" s="2" t="s">
        <v>799</v>
      </c>
      <c r="AC267" s="2" t="s">
        <v>131</v>
      </c>
      <c r="AD267" s="2" t="s">
        <v>593</v>
      </c>
      <c r="AE267" s="2" t="s">
        <v>1075</v>
      </c>
      <c r="AF267" s="7" t="s">
        <v>1857</v>
      </c>
      <c r="AG267" s="53">
        <v>1.2200099909601999E-3</v>
      </c>
      <c r="AH267" s="54">
        <v>0</v>
      </c>
      <c r="AI267" s="54">
        <v>0.111443498949074</v>
      </c>
      <c r="AJ267" s="54">
        <v>2.02211824551822E-4</v>
      </c>
      <c r="AK267" s="54">
        <v>0</v>
      </c>
      <c r="AL267" s="54">
        <v>2.9981510554783E-2</v>
      </c>
      <c r="AM267" s="54">
        <v>0.128387869521537</v>
      </c>
      <c r="AN267" s="54">
        <v>1.38120976831041E-2</v>
      </c>
      <c r="AO267" s="54">
        <v>0.18143628368240999</v>
      </c>
      <c r="AP267" s="54">
        <v>4.84294129396277E-2</v>
      </c>
      <c r="AQ267" s="54">
        <v>1.0444191667635E-2</v>
      </c>
      <c r="AR267" s="54">
        <v>1.51574628712321E-2</v>
      </c>
      <c r="AS267" s="54">
        <v>0.142221183577661</v>
      </c>
      <c r="AT267" s="54">
        <v>3.4402525332321597E-2</v>
      </c>
      <c r="AU267" s="54">
        <v>2.7572245853676601E-3</v>
      </c>
      <c r="AV267" s="54">
        <v>9.8284037602852994E-2</v>
      </c>
      <c r="AW267" s="54">
        <v>0.11283808901426599</v>
      </c>
      <c r="AX267" s="54">
        <v>4.7896291305633699E-2</v>
      </c>
      <c r="AY267" s="55">
        <v>2.1086098896981799E-2</v>
      </c>
    </row>
    <row r="268" spans="1:51" x14ac:dyDescent="0.35">
      <c r="A268" s="26" t="s">
        <v>590</v>
      </c>
      <c r="B268" s="27" t="s">
        <v>591</v>
      </c>
      <c r="C268" s="33">
        <v>0</v>
      </c>
      <c r="D268" s="34">
        <v>0</v>
      </c>
      <c r="E268" s="34">
        <v>1.7076744281262299</v>
      </c>
      <c r="F268" s="34">
        <v>0</v>
      </c>
      <c r="G268" s="34">
        <v>0</v>
      </c>
      <c r="H268" s="34">
        <v>0.60598590516706097</v>
      </c>
      <c r="I268" s="34">
        <v>1.2867296541551001</v>
      </c>
      <c r="J268" s="34">
        <v>0.18196527498390699</v>
      </c>
      <c r="K268" s="34">
        <v>0.81682028309541799</v>
      </c>
      <c r="L268" s="34">
        <v>0.26090025147753199</v>
      </c>
      <c r="M268" s="34">
        <v>0.23790000435224601</v>
      </c>
      <c r="N268" s="34">
        <v>0.459146951755454</v>
      </c>
      <c r="O268" s="34">
        <v>0.55515428385129795</v>
      </c>
      <c r="P268" s="34">
        <v>1.02555101472026</v>
      </c>
      <c r="Q268" s="34">
        <v>0.17477958109506</v>
      </c>
      <c r="R268" s="34">
        <v>3.77641872825743</v>
      </c>
      <c r="S268" s="34">
        <v>0.32348914324272898</v>
      </c>
      <c r="T268" s="34">
        <v>0.60347428616113996</v>
      </c>
      <c r="U268" s="35">
        <v>0.38966503169331601</v>
      </c>
      <c r="V268" s="22">
        <v>0.87605032806685501</v>
      </c>
      <c r="W268" s="2" t="s">
        <v>323</v>
      </c>
      <c r="X268" s="2" t="s">
        <v>293</v>
      </c>
      <c r="Y268" s="2" t="s">
        <v>455</v>
      </c>
      <c r="Z268" s="2" t="s">
        <v>167</v>
      </c>
      <c r="AA268" s="2" t="s">
        <v>1395</v>
      </c>
      <c r="AB268" s="2" t="s">
        <v>1503</v>
      </c>
      <c r="AC268" s="2" t="s">
        <v>799</v>
      </c>
      <c r="AD268" s="2" t="s">
        <v>1331</v>
      </c>
      <c r="AE268" s="2" t="s">
        <v>1711</v>
      </c>
      <c r="AF268" s="7" t="s">
        <v>1197</v>
      </c>
      <c r="AG268" s="53">
        <v>0</v>
      </c>
      <c r="AH268" s="54">
        <v>0</v>
      </c>
      <c r="AI268" s="54">
        <v>0.136952940917273</v>
      </c>
      <c r="AJ268" s="54">
        <v>0</v>
      </c>
      <c r="AK268" s="54">
        <v>0</v>
      </c>
      <c r="AL268" s="54">
        <v>3.0605174007539801E-2</v>
      </c>
      <c r="AM268" s="54">
        <v>0.196407475206759</v>
      </c>
      <c r="AN268" s="54">
        <v>9.0519633948449394E-3</v>
      </c>
      <c r="AO268" s="54">
        <v>6.26279869754508E-2</v>
      </c>
      <c r="AP268" s="54">
        <v>1.1273309418952901E-2</v>
      </c>
      <c r="AQ268" s="54">
        <v>8.2409949719874902E-3</v>
      </c>
      <c r="AR268" s="54">
        <v>9.1350271784860701E-3</v>
      </c>
      <c r="AS268" s="54">
        <v>5.0456628028121502E-2</v>
      </c>
      <c r="AT268" s="54">
        <v>9.1061715171543794E-2</v>
      </c>
      <c r="AU268" s="54">
        <v>7.2108695774542103E-3</v>
      </c>
      <c r="AV268" s="54">
        <v>0.32260849622177301</v>
      </c>
      <c r="AW268" s="54">
        <v>4.1045199463684699E-2</v>
      </c>
      <c r="AX268" s="54">
        <v>1.49661721587239E-2</v>
      </c>
      <c r="AY268" s="55">
        <v>8.3560473074056098E-3</v>
      </c>
    </row>
    <row r="269" spans="1:51" x14ac:dyDescent="0.35">
      <c r="A269" s="26" t="s">
        <v>592</v>
      </c>
      <c r="B269" s="27" t="s">
        <v>593</v>
      </c>
      <c r="C269" s="33">
        <v>0.49456327751236101</v>
      </c>
      <c r="D269" s="34">
        <v>0</v>
      </c>
      <c r="E269" s="34">
        <v>3.6869926891546498</v>
      </c>
      <c r="F269" s="34">
        <v>9.1787104279837904E-3</v>
      </c>
      <c r="G269" s="34">
        <v>0.42755982721351499</v>
      </c>
      <c r="H269" s="34">
        <v>1.6159342998208499</v>
      </c>
      <c r="I269" s="34">
        <v>0.52071493366092303</v>
      </c>
      <c r="J269" s="34">
        <v>6.2669264038550399</v>
      </c>
      <c r="K269" s="34">
        <v>0.20071007250833001</v>
      </c>
      <c r="L269" s="34">
        <v>5.7512231910020702E-2</v>
      </c>
      <c r="M269" s="34">
        <v>1.59058578305264E-2</v>
      </c>
      <c r="N269" s="34">
        <v>0.689777197105236</v>
      </c>
      <c r="O269" s="34">
        <v>0.21368774542465199</v>
      </c>
      <c r="P269" s="34">
        <v>0.95247876096992801</v>
      </c>
      <c r="Q269" s="34">
        <v>0.128444481535824</v>
      </c>
      <c r="R269" s="34">
        <v>0.37457974792174498</v>
      </c>
      <c r="S269" s="34">
        <v>0.33940407802010603</v>
      </c>
      <c r="T269" s="34">
        <v>0.188867146808924</v>
      </c>
      <c r="U269" s="35">
        <v>0.31457500206629202</v>
      </c>
      <c r="V269" s="22">
        <v>1.1249654908662401</v>
      </c>
      <c r="W269" s="2" t="s">
        <v>927</v>
      </c>
      <c r="X269" s="2" t="s">
        <v>2281</v>
      </c>
      <c r="Y269" s="2" t="s">
        <v>1341</v>
      </c>
      <c r="Z269" s="2" t="s">
        <v>1915</v>
      </c>
      <c r="AA269" s="2" t="s">
        <v>1805</v>
      </c>
      <c r="AB269" s="2" t="s">
        <v>615</v>
      </c>
      <c r="AC269" s="2" t="s">
        <v>1503</v>
      </c>
      <c r="AD269" s="2" t="s">
        <v>735</v>
      </c>
      <c r="AE269" s="2" t="s">
        <v>2411</v>
      </c>
      <c r="AF269" s="7" t="s">
        <v>1083</v>
      </c>
      <c r="AG269" s="53">
        <v>6.94206580244136E-4</v>
      </c>
      <c r="AH269" s="54">
        <v>0</v>
      </c>
      <c r="AI269" s="54">
        <v>0.29569131188213199</v>
      </c>
      <c r="AJ269" s="54">
        <v>3.8260735622375402E-5</v>
      </c>
      <c r="AK269" s="54">
        <v>2.7934173902663E-3</v>
      </c>
      <c r="AL269" s="54">
        <v>8.1612377464678698E-2</v>
      </c>
      <c r="AM269" s="54">
        <v>7.9482356758111494E-2</v>
      </c>
      <c r="AN269" s="54">
        <v>0.311751725217353</v>
      </c>
      <c r="AO269" s="54">
        <v>1.53890250610061E-2</v>
      </c>
      <c r="AP269" s="54">
        <v>2.4850615590613001E-3</v>
      </c>
      <c r="AQ269" s="54">
        <v>5.50988196756955E-4</v>
      </c>
      <c r="AR269" s="54">
        <v>1.37235658835699E-2</v>
      </c>
      <c r="AS269" s="54">
        <v>1.9421561534680699E-2</v>
      </c>
      <c r="AT269" s="54">
        <v>8.45734131149459E-2</v>
      </c>
      <c r="AU269" s="54">
        <v>5.2992254501102801E-3</v>
      </c>
      <c r="AV269" s="54">
        <v>3.19992611751308E-2</v>
      </c>
      <c r="AW269" s="54">
        <v>4.3064530517088299E-2</v>
      </c>
      <c r="AX269" s="54">
        <v>4.6839083273128596E-3</v>
      </c>
      <c r="AY269" s="55">
        <v>6.74580315192867E-3</v>
      </c>
    </row>
    <row r="270" spans="1:51" x14ac:dyDescent="0.35">
      <c r="A270" s="26" t="s">
        <v>594</v>
      </c>
      <c r="B270" s="27" t="s">
        <v>595</v>
      </c>
      <c r="C270" s="33">
        <v>0.99831596598468098</v>
      </c>
      <c r="D270" s="34">
        <v>0</v>
      </c>
      <c r="E270" s="34">
        <v>1.1901082910290299</v>
      </c>
      <c r="F270" s="34">
        <v>5.1540964927522497</v>
      </c>
      <c r="G270" s="34">
        <v>0.99435144345051496</v>
      </c>
      <c r="H270" s="34">
        <v>0.74386491571545599</v>
      </c>
      <c r="I270" s="34">
        <v>2.09445130251884</v>
      </c>
      <c r="J270" s="34">
        <v>0.28061985749201801</v>
      </c>
      <c r="K270" s="34">
        <v>1.4933805077253499</v>
      </c>
      <c r="L270" s="34">
        <v>0.228826104002708</v>
      </c>
      <c r="M270" s="34">
        <v>0.62300137166194103</v>
      </c>
      <c r="N270" s="34">
        <v>0.78789273956484895</v>
      </c>
      <c r="O270" s="34">
        <v>0.38482911424565103</v>
      </c>
      <c r="P270" s="34">
        <v>0.46539658306106702</v>
      </c>
      <c r="Q270" s="34">
        <v>0.346530647269499</v>
      </c>
      <c r="R270" s="34">
        <v>0.941684099455395</v>
      </c>
      <c r="S270" s="34">
        <v>0.71482808592201497</v>
      </c>
      <c r="T270" s="34">
        <v>0.94780580063354203</v>
      </c>
      <c r="U270" s="35">
        <v>2.6605129472217701</v>
      </c>
      <c r="V270" s="22">
        <v>0.64663032735508297</v>
      </c>
      <c r="W270" s="2" t="s">
        <v>143</v>
      </c>
      <c r="X270" s="2" t="s">
        <v>545</v>
      </c>
      <c r="Y270" s="2" t="s">
        <v>2219</v>
      </c>
      <c r="Z270" s="2" t="s">
        <v>1199</v>
      </c>
      <c r="AA270" s="2" t="s">
        <v>467</v>
      </c>
      <c r="AB270" s="2" t="s">
        <v>131</v>
      </c>
      <c r="AC270" s="2" t="s">
        <v>1503</v>
      </c>
      <c r="AD270" s="2" t="s">
        <v>1711</v>
      </c>
      <c r="AE270" s="2" t="s">
        <v>433</v>
      </c>
      <c r="AF270" s="7" t="s">
        <v>2291</v>
      </c>
      <c r="AG270" s="53">
        <v>1.40131211568175E-3</v>
      </c>
      <c r="AH270" s="54">
        <v>0</v>
      </c>
      <c r="AI270" s="54">
        <v>9.5444909042350201E-2</v>
      </c>
      <c r="AJ270" s="54">
        <v>2.1484447606080901E-2</v>
      </c>
      <c r="AK270" s="54">
        <v>6.4964911045863197E-3</v>
      </c>
      <c r="AL270" s="54">
        <v>3.75687206409515E-2</v>
      </c>
      <c r="AM270" s="54">
        <v>0.31969877350914699</v>
      </c>
      <c r="AN270" s="54">
        <v>1.3959590246595099E-2</v>
      </c>
      <c r="AO270" s="54">
        <v>0.114501827296433</v>
      </c>
      <c r="AP270" s="54">
        <v>9.8874089194896098E-3</v>
      </c>
      <c r="AQ270" s="54">
        <v>2.1581131052883399E-2</v>
      </c>
      <c r="AR270" s="54">
        <v>1.56756384032147E-2</v>
      </c>
      <c r="AS270" s="54">
        <v>3.4976185966143603E-2</v>
      </c>
      <c r="AT270" s="54">
        <v>4.1323942427258502E-2</v>
      </c>
      <c r="AU270" s="54">
        <v>1.4296791915825099E-2</v>
      </c>
      <c r="AV270" s="54">
        <v>8.0445340705489199E-2</v>
      </c>
      <c r="AW270" s="54">
        <v>9.0699369613457703E-2</v>
      </c>
      <c r="AX270" s="54">
        <v>2.3505599344677001E-2</v>
      </c>
      <c r="AY270" s="55">
        <v>5.7052520089735298E-2</v>
      </c>
    </row>
    <row r="271" spans="1:51" x14ac:dyDescent="0.35">
      <c r="A271" s="26" t="s">
        <v>596</v>
      </c>
      <c r="B271" s="27" t="s">
        <v>597</v>
      </c>
      <c r="C271" s="33">
        <v>0</v>
      </c>
      <c r="D271" s="34">
        <v>0</v>
      </c>
      <c r="E271" s="34">
        <v>0.64328781581431005</v>
      </c>
      <c r="F271" s="34">
        <v>0</v>
      </c>
      <c r="G271" s="34">
        <v>4.34340818611142E-2</v>
      </c>
      <c r="H271" s="34">
        <v>1.7974650969669399</v>
      </c>
      <c r="I271" s="34">
        <v>1.0461686699132899</v>
      </c>
      <c r="J271" s="34">
        <v>0.30367728034391001</v>
      </c>
      <c r="K271" s="34">
        <v>0.57305014774215501</v>
      </c>
      <c r="L271" s="34">
        <v>0.87863837891420804</v>
      </c>
      <c r="M271" s="34">
        <v>0.396241885311716</v>
      </c>
      <c r="N271" s="34">
        <v>2.3246296858251099</v>
      </c>
      <c r="O271" s="34">
        <v>1.2986416761372399</v>
      </c>
      <c r="P271" s="34">
        <v>0.243386211957135</v>
      </c>
      <c r="Q271" s="34">
        <v>0.79480664586811201</v>
      </c>
      <c r="R271" s="34">
        <v>2.08310028237053</v>
      </c>
      <c r="S271" s="34">
        <v>0.81684382515783005</v>
      </c>
      <c r="T271" s="34">
        <v>2.0241589904404398</v>
      </c>
      <c r="U271" s="35">
        <v>1.6994371558719501</v>
      </c>
      <c r="V271" s="22">
        <v>0.62274088442341602</v>
      </c>
      <c r="W271" s="2" t="s">
        <v>161</v>
      </c>
      <c r="X271" s="2" t="s">
        <v>197</v>
      </c>
      <c r="Y271" s="2" t="s">
        <v>895</v>
      </c>
      <c r="Z271" s="2" t="s">
        <v>277</v>
      </c>
      <c r="AA271" s="2" t="s">
        <v>1379</v>
      </c>
      <c r="AB271" s="2" t="s">
        <v>1109</v>
      </c>
      <c r="AC271" s="2" t="s">
        <v>1075</v>
      </c>
      <c r="AD271" s="2" t="s">
        <v>1503</v>
      </c>
      <c r="AE271" s="2" t="s">
        <v>1255</v>
      </c>
      <c r="AF271" s="7" t="s">
        <v>929</v>
      </c>
      <c r="AG271" s="53">
        <v>0</v>
      </c>
      <c r="AH271" s="54">
        <v>0</v>
      </c>
      <c r="AI271" s="54">
        <v>5.15907229041827E-2</v>
      </c>
      <c r="AJ271" s="54">
        <v>0</v>
      </c>
      <c r="AK271" s="54">
        <v>2.8377202879843202E-4</v>
      </c>
      <c r="AL271" s="54">
        <v>9.0780547197688702E-2</v>
      </c>
      <c r="AM271" s="54">
        <v>0.159688048250512</v>
      </c>
      <c r="AN271" s="54">
        <v>1.5106594517895E-2</v>
      </c>
      <c r="AO271" s="54">
        <v>4.3937421648090301E-2</v>
      </c>
      <c r="AP271" s="54">
        <v>3.7965322979844097E-2</v>
      </c>
      <c r="AQ271" s="54">
        <v>1.3726050125286E-2</v>
      </c>
      <c r="AR271" s="54">
        <v>4.6250019255791801E-2</v>
      </c>
      <c r="AS271" s="54">
        <v>0.118030396055134</v>
      </c>
      <c r="AT271" s="54">
        <v>2.1610983356071301E-2</v>
      </c>
      <c r="AU271" s="54">
        <v>3.2791285038792098E-2</v>
      </c>
      <c r="AV271" s="54">
        <v>0.177953213860054</v>
      </c>
      <c r="AW271" s="54">
        <v>0.10364340947642001</v>
      </c>
      <c r="AX271" s="54">
        <v>5.0199176041564299E-2</v>
      </c>
      <c r="AY271" s="55">
        <v>3.6443037263875898E-2</v>
      </c>
    </row>
    <row r="272" spans="1:51" x14ac:dyDescent="0.35">
      <c r="A272" s="26" t="s">
        <v>598</v>
      </c>
      <c r="B272" s="27" t="s">
        <v>599</v>
      </c>
      <c r="C272" s="33">
        <v>1.1386952572041</v>
      </c>
      <c r="D272" s="34">
        <v>0</v>
      </c>
      <c r="E272" s="34">
        <v>0.46156342256538002</v>
      </c>
      <c r="F272" s="34">
        <v>0.42841896512389999</v>
      </c>
      <c r="G272" s="34">
        <v>0.93931439003006501</v>
      </c>
      <c r="H272" s="34">
        <v>0.567034640774423</v>
      </c>
      <c r="I272" s="34">
        <v>0.90707871388477401</v>
      </c>
      <c r="J272" s="34">
        <v>0.32278992784217603</v>
      </c>
      <c r="K272" s="34">
        <v>0.82538262542562402</v>
      </c>
      <c r="L272" s="34">
        <v>0.95549279611768201</v>
      </c>
      <c r="M272" s="34">
        <v>0.218874791178714</v>
      </c>
      <c r="N272" s="34">
        <v>1.1112853574063299</v>
      </c>
      <c r="O272" s="34">
        <v>0.95374856265207097</v>
      </c>
      <c r="P272" s="34">
        <v>0.22693145920250399</v>
      </c>
      <c r="Q272" s="34">
        <v>7.0727940233845796</v>
      </c>
      <c r="R272" s="34">
        <v>0.70503617316981104</v>
      </c>
      <c r="S272" s="34">
        <v>1.0464291064225699</v>
      </c>
      <c r="T272" s="34">
        <v>1.0601129244410501</v>
      </c>
      <c r="U272" s="35">
        <v>0.84488512231461999</v>
      </c>
      <c r="V272" s="22">
        <v>0.69326334832359304</v>
      </c>
      <c r="W272" s="2" t="s">
        <v>815</v>
      </c>
      <c r="X272" s="2" t="s">
        <v>255</v>
      </c>
      <c r="Y272" s="2" t="s">
        <v>2429</v>
      </c>
      <c r="Z272" s="2" t="s">
        <v>129</v>
      </c>
      <c r="AA272" s="2" t="s">
        <v>273</v>
      </c>
      <c r="AB272" s="2" t="s">
        <v>1075</v>
      </c>
      <c r="AC272" s="2" t="s">
        <v>593</v>
      </c>
      <c r="AD272" s="2" t="s">
        <v>897</v>
      </c>
      <c r="AE272" s="2" t="s">
        <v>1503</v>
      </c>
      <c r="AF272" s="7" t="s">
        <v>1255</v>
      </c>
      <c r="AG272" s="53">
        <v>1.5983591511687101E-3</v>
      </c>
      <c r="AH272" s="54">
        <v>0</v>
      </c>
      <c r="AI272" s="54">
        <v>3.7016697737596103E-2</v>
      </c>
      <c r="AJ272" s="54">
        <v>1.78583090607618E-3</v>
      </c>
      <c r="AK272" s="54">
        <v>6.1369122752663102E-3</v>
      </c>
      <c r="AL272" s="54">
        <v>2.86379496638948E-2</v>
      </c>
      <c r="AM272" s="54">
        <v>0.138457242694764</v>
      </c>
      <c r="AN272" s="54">
        <v>1.60573637542132E-2</v>
      </c>
      <c r="AO272" s="54">
        <v>6.3284486667039397E-2</v>
      </c>
      <c r="AP272" s="54">
        <v>4.1286146246366201E-2</v>
      </c>
      <c r="AQ272" s="54">
        <v>7.5819504859187797E-3</v>
      </c>
      <c r="AR272" s="54">
        <v>2.2109744830381101E-2</v>
      </c>
      <c r="AS272" s="54">
        <v>8.6683896455316101E-2</v>
      </c>
      <c r="AT272" s="54">
        <v>2.01499170736016E-2</v>
      </c>
      <c r="AU272" s="54">
        <v>0.29180179361503999</v>
      </c>
      <c r="AV272" s="54">
        <v>6.0229194900010399E-2</v>
      </c>
      <c r="AW272" s="54">
        <v>0.132773826556187</v>
      </c>
      <c r="AX272" s="54">
        <v>2.62908178504172E-2</v>
      </c>
      <c r="AY272" s="55">
        <v>1.8117869136742602E-2</v>
      </c>
    </row>
    <row r="273" spans="1:51" x14ac:dyDescent="0.35">
      <c r="A273" s="26" t="s">
        <v>600</v>
      </c>
      <c r="B273" s="27" t="s">
        <v>601</v>
      </c>
      <c r="C273" s="33">
        <v>0</v>
      </c>
      <c r="D273" s="34">
        <v>0</v>
      </c>
      <c r="E273" s="34">
        <v>1.0535540494620801</v>
      </c>
      <c r="F273" s="34">
        <v>0</v>
      </c>
      <c r="G273" s="34">
        <v>29.098435947105099</v>
      </c>
      <c r="H273" s="34">
        <v>0.889261233332026</v>
      </c>
      <c r="I273" s="34">
        <v>0.62524519522603295</v>
      </c>
      <c r="J273" s="34">
        <v>0.19552051946726601</v>
      </c>
      <c r="K273" s="34">
        <v>1.4003426710462601</v>
      </c>
      <c r="L273" s="34">
        <v>0.40662578748425399</v>
      </c>
      <c r="M273" s="34">
        <v>3.6672368222424E-2</v>
      </c>
      <c r="N273" s="34">
        <v>0.28123168324075998</v>
      </c>
      <c r="O273" s="34">
        <v>0.89340799561157502</v>
      </c>
      <c r="P273" s="34">
        <v>0.78431716802821105</v>
      </c>
      <c r="Q273" s="34">
        <v>1.5481774948526399</v>
      </c>
      <c r="R273" s="34">
        <v>0.99044236133038499</v>
      </c>
      <c r="S273" s="34">
        <v>0.86232393550366204</v>
      </c>
      <c r="T273" s="34">
        <v>0.13555238911376499</v>
      </c>
      <c r="U273" s="35">
        <v>1.4649127864421201</v>
      </c>
      <c r="V273" s="22">
        <v>0.66745279613046804</v>
      </c>
      <c r="W273" s="2" t="s">
        <v>1805</v>
      </c>
      <c r="X273" s="2" t="s">
        <v>1245</v>
      </c>
      <c r="Y273" s="2" t="s">
        <v>603</v>
      </c>
      <c r="Z273" s="2" t="s">
        <v>2443</v>
      </c>
      <c r="AA273" s="2" t="s">
        <v>1523</v>
      </c>
      <c r="AB273" s="2" t="s">
        <v>799</v>
      </c>
      <c r="AC273" s="2" t="s">
        <v>929</v>
      </c>
      <c r="AD273" s="2" t="s">
        <v>897</v>
      </c>
      <c r="AE273" s="2" t="s">
        <v>2335</v>
      </c>
      <c r="AF273" s="7" t="s">
        <v>1781</v>
      </c>
      <c r="AG273" s="53">
        <v>0</v>
      </c>
      <c r="AH273" s="54">
        <v>0</v>
      </c>
      <c r="AI273" s="54">
        <v>8.4493462637052499E-2</v>
      </c>
      <c r="AJ273" s="54">
        <v>0</v>
      </c>
      <c r="AK273" s="54">
        <v>0.19011158633386199</v>
      </c>
      <c r="AL273" s="54">
        <v>4.4911927079860199E-2</v>
      </c>
      <c r="AM273" s="54">
        <v>9.5437942059505801E-2</v>
      </c>
      <c r="AN273" s="54">
        <v>9.7262765399348094E-3</v>
      </c>
      <c r="AO273" s="54">
        <v>0.107368345740758</v>
      </c>
      <c r="AP273" s="54">
        <v>1.7570003455631599E-2</v>
      </c>
      <c r="AQ273" s="54">
        <v>1.2703522345648801E-3</v>
      </c>
      <c r="AR273" s="54">
        <v>5.59528721694319E-3</v>
      </c>
      <c r="AS273" s="54">
        <v>8.1199688488754196E-2</v>
      </c>
      <c r="AT273" s="54">
        <v>6.96418467087358E-2</v>
      </c>
      <c r="AU273" s="54">
        <v>6.3873056155572497E-2</v>
      </c>
      <c r="AV273" s="54">
        <v>8.4610617565329393E-2</v>
      </c>
      <c r="AW273" s="54">
        <v>0.10941405198411699</v>
      </c>
      <c r="AX273" s="54">
        <v>3.3617014652074801E-3</v>
      </c>
      <c r="AY273" s="55">
        <v>3.1413854334170502E-2</v>
      </c>
    </row>
    <row r="274" spans="1:51" x14ac:dyDescent="0.35">
      <c r="A274" s="26" t="s">
        <v>602</v>
      </c>
      <c r="B274" s="27" t="s">
        <v>603</v>
      </c>
      <c r="C274" s="33">
        <v>5.0758810348280399</v>
      </c>
      <c r="D274" s="34">
        <v>0</v>
      </c>
      <c r="E274" s="34">
        <v>0.449704572428343</v>
      </c>
      <c r="F274" s="34">
        <v>0</v>
      </c>
      <c r="G274" s="34">
        <v>0.14989549025816801</v>
      </c>
      <c r="H274" s="34">
        <v>0.97916717961014799</v>
      </c>
      <c r="I274" s="34">
        <v>0.76866627842049795</v>
      </c>
      <c r="J274" s="34">
        <v>0.25626245345092302</v>
      </c>
      <c r="K274" s="34">
        <v>0.86603936848463003</v>
      </c>
      <c r="L274" s="34">
        <v>1.14508368737182</v>
      </c>
      <c r="M274" s="34">
        <v>7.3408674167719496</v>
      </c>
      <c r="N274" s="34">
        <v>0.62262774224487005</v>
      </c>
      <c r="O274" s="34">
        <v>0.71161604886068397</v>
      </c>
      <c r="P274" s="34">
        <v>0.38714107028967998</v>
      </c>
      <c r="Q274" s="34">
        <v>0.16378313313419501</v>
      </c>
      <c r="R274" s="34">
        <v>1.5609683718438701</v>
      </c>
      <c r="S274" s="34">
        <v>0.99858663704349004</v>
      </c>
      <c r="T274" s="34">
        <v>0.223141090467603</v>
      </c>
      <c r="U274" s="35">
        <v>1.04197359605975</v>
      </c>
      <c r="V274" s="22">
        <v>0.641716167963432</v>
      </c>
      <c r="W274" s="2" t="s">
        <v>577</v>
      </c>
      <c r="X274" s="2" t="s">
        <v>2449</v>
      </c>
      <c r="Y274" s="2" t="s">
        <v>1449</v>
      </c>
      <c r="Z274" s="2" t="s">
        <v>2323</v>
      </c>
      <c r="AA274" s="2" t="s">
        <v>2089</v>
      </c>
      <c r="AB274" s="2" t="s">
        <v>1255</v>
      </c>
      <c r="AC274" s="2" t="s">
        <v>1503</v>
      </c>
      <c r="AD274" s="2" t="s">
        <v>1313</v>
      </c>
      <c r="AE274" s="2" t="s">
        <v>1075</v>
      </c>
      <c r="AF274" s="7" t="s">
        <v>1109</v>
      </c>
      <c r="AG274" s="53">
        <v>7.1248921526042104E-3</v>
      </c>
      <c r="AH274" s="54">
        <v>0</v>
      </c>
      <c r="AI274" s="54">
        <v>3.6065635652567103E-2</v>
      </c>
      <c r="AJ274" s="54">
        <v>0</v>
      </c>
      <c r="AK274" s="54">
        <v>9.7932650019655907E-4</v>
      </c>
      <c r="AL274" s="54">
        <v>4.9452605512629803E-2</v>
      </c>
      <c r="AM274" s="54">
        <v>0.1173298544365</v>
      </c>
      <c r="AN274" s="54">
        <v>1.27479176909774E-2</v>
      </c>
      <c r="AO274" s="54">
        <v>6.6401757414913595E-2</v>
      </c>
      <c r="AP274" s="54">
        <v>4.9478230263222803E-2</v>
      </c>
      <c r="AQ274" s="54">
        <v>0.25429193091594499</v>
      </c>
      <c r="AR274" s="54">
        <v>1.2387583813287801E-2</v>
      </c>
      <c r="AS274" s="54">
        <v>6.4677058829690395E-2</v>
      </c>
      <c r="AT274" s="54">
        <v>3.4375403434749298E-2</v>
      </c>
      <c r="AU274" s="54">
        <v>6.7571898537458902E-3</v>
      </c>
      <c r="AV274" s="54">
        <v>0.13334899949579199</v>
      </c>
      <c r="AW274" s="54">
        <v>0.12670344138401399</v>
      </c>
      <c r="AX274" s="54">
        <v>5.5339026901500702E-3</v>
      </c>
      <c r="AY274" s="55">
        <v>2.2344269959013001E-2</v>
      </c>
    </row>
    <row r="275" spans="1:51" x14ac:dyDescent="0.35">
      <c r="A275" s="26" t="s">
        <v>604</v>
      </c>
      <c r="B275" s="27" t="s">
        <v>605</v>
      </c>
      <c r="C275" s="33">
        <v>0</v>
      </c>
      <c r="D275" s="34">
        <v>0</v>
      </c>
      <c r="E275" s="34">
        <v>0.12803779140913399</v>
      </c>
      <c r="F275" s="34">
        <v>0</v>
      </c>
      <c r="G275" s="34">
        <v>0</v>
      </c>
      <c r="H275" s="34">
        <v>2.1274974587871598</v>
      </c>
      <c r="I275" s="34">
        <v>1.3008442516415299</v>
      </c>
      <c r="J275" s="34">
        <v>5.8297158697242897E-2</v>
      </c>
      <c r="K275" s="34">
        <v>1.7899000052593099</v>
      </c>
      <c r="L275" s="34">
        <v>0.461495743538821</v>
      </c>
      <c r="M275" s="34">
        <v>0.17652554828556399</v>
      </c>
      <c r="N275" s="34">
        <v>1.04162677808291</v>
      </c>
      <c r="O275" s="34">
        <v>0.89335870738373502</v>
      </c>
      <c r="P275" s="34">
        <v>0.31587120115550499</v>
      </c>
      <c r="Q275" s="34">
        <v>0</v>
      </c>
      <c r="R275" s="34">
        <v>0.50861937964910597</v>
      </c>
      <c r="S275" s="34">
        <v>2.32860213581219</v>
      </c>
      <c r="T275" s="34">
        <v>0.64262324692249295</v>
      </c>
      <c r="U275" s="35">
        <v>1.5256134156391701</v>
      </c>
      <c r="V275" s="22">
        <v>0.77665998053581697</v>
      </c>
      <c r="W275" s="2" t="s">
        <v>147</v>
      </c>
      <c r="X275" s="2" t="s">
        <v>683</v>
      </c>
      <c r="Y275" s="2" t="s">
        <v>1763</v>
      </c>
      <c r="Z275" s="2" t="s">
        <v>223</v>
      </c>
      <c r="AA275" s="2" t="s">
        <v>229</v>
      </c>
      <c r="AB275" s="2" t="s">
        <v>1503</v>
      </c>
      <c r="AC275" s="2" t="s">
        <v>131</v>
      </c>
      <c r="AD275" s="2" t="s">
        <v>433</v>
      </c>
      <c r="AE275" s="2" t="s">
        <v>1255</v>
      </c>
      <c r="AF275" s="7" t="s">
        <v>125</v>
      </c>
      <c r="AG275" s="53">
        <v>0</v>
      </c>
      <c r="AH275" s="54">
        <v>0</v>
      </c>
      <c r="AI275" s="54">
        <v>1.02684398110206E-2</v>
      </c>
      <c r="AJ275" s="54">
        <v>0</v>
      </c>
      <c r="AK275" s="54">
        <v>0</v>
      </c>
      <c r="AL275" s="54">
        <v>0.107448753133671</v>
      </c>
      <c r="AM275" s="54">
        <v>0.19856193900334501</v>
      </c>
      <c r="AN275" s="54">
        <v>2.9000244502561199E-3</v>
      </c>
      <c r="AO275" s="54">
        <v>0.13723683965331299</v>
      </c>
      <c r="AP275" s="54">
        <v>1.99408942037409E-2</v>
      </c>
      <c r="AQ275" s="54">
        <v>6.1149480001467396E-3</v>
      </c>
      <c r="AR275" s="54">
        <v>2.07238420972773E-2</v>
      </c>
      <c r="AS275" s="54">
        <v>8.1195208801123894E-2</v>
      </c>
      <c r="AT275" s="54">
        <v>2.8047140451966601E-2</v>
      </c>
      <c r="AU275" s="54">
        <v>0</v>
      </c>
      <c r="AV275" s="54">
        <v>4.3449878052469901E-2</v>
      </c>
      <c r="AW275" s="54">
        <v>0.29545949572798202</v>
      </c>
      <c r="AX275" s="54">
        <v>1.5937067025374601E-2</v>
      </c>
      <c r="AY275" s="55">
        <v>3.2715529588313003E-2</v>
      </c>
    </row>
    <row r="276" spans="1:51" x14ac:dyDescent="0.35">
      <c r="A276" s="26" t="s">
        <v>606</v>
      </c>
      <c r="B276" s="27" t="s">
        <v>607</v>
      </c>
      <c r="C276" s="33">
        <v>0.56376815823757598</v>
      </c>
      <c r="D276" s="34">
        <v>0</v>
      </c>
      <c r="E276" s="34">
        <v>1.00372511554668</v>
      </c>
      <c r="F276" s="34">
        <v>0</v>
      </c>
      <c r="G276" s="34">
        <v>3.07242225091563</v>
      </c>
      <c r="H276" s="34">
        <v>2.80344725106773</v>
      </c>
      <c r="I276" s="34">
        <v>1.2233983059652001</v>
      </c>
      <c r="J276" s="34">
        <v>0.24296046270330801</v>
      </c>
      <c r="K276" s="34">
        <v>1.2840707143193499</v>
      </c>
      <c r="L276" s="34">
        <v>0.389464386529078</v>
      </c>
      <c r="M276" s="34">
        <v>0.25138837476064801</v>
      </c>
      <c r="N276" s="34">
        <v>0.61376292564639001</v>
      </c>
      <c r="O276" s="34">
        <v>0.74875809771475899</v>
      </c>
      <c r="P276" s="34">
        <v>0.34999315977981399</v>
      </c>
      <c r="Q276" s="34">
        <v>0.250323053747317</v>
      </c>
      <c r="R276" s="34">
        <v>0.91732328291684795</v>
      </c>
      <c r="S276" s="34">
        <v>0.92772330082318899</v>
      </c>
      <c r="T276" s="34">
        <v>0.28475255376613301</v>
      </c>
      <c r="U276" s="35">
        <v>5.1028752706237803</v>
      </c>
      <c r="V276" s="22">
        <v>0.62972785990489799</v>
      </c>
      <c r="W276" s="2" t="s">
        <v>325</v>
      </c>
      <c r="X276" s="2" t="s">
        <v>1833</v>
      </c>
      <c r="Y276" s="2" t="s">
        <v>805</v>
      </c>
      <c r="Z276" s="2" t="s">
        <v>1365</v>
      </c>
      <c r="AA276" s="2" t="s">
        <v>1499</v>
      </c>
      <c r="AB276" s="2" t="s">
        <v>799</v>
      </c>
      <c r="AC276" s="2" t="s">
        <v>1503</v>
      </c>
      <c r="AD276" s="2" t="s">
        <v>131</v>
      </c>
      <c r="AE276" s="2" t="s">
        <v>897</v>
      </c>
      <c r="AF276" s="7" t="s">
        <v>1109</v>
      </c>
      <c r="AG276" s="53">
        <v>7.9134780719917195E-4</v>
      </c>
      <c r="AH276" s="54">
        <v>0</v>
      </c>
      <c r="AI276" s="54">
        <v>8.0497256492551503E-2</v>
      </c>
      <c r="AJ276" s="54">
        <v>0</v>
      </c>
      <c r="AK276" s="54">
        <v>2.0073349271101899E-2</v>
      </c>
      <c r="AL276" s="54">
        <v>0.14158743661906301</v>
      </c>
      <c r="AM276" s="54">
        <v>0.186740526007872</v>
      </c>
      <c r="AN276" s="54">
        <v>1.20862027932496E-2</v>
      </c>
      <c r="AO276" s="54">
        <v>9.8453436620348306E-2</v>
      </c>
      <c r="AP276" s="54">
        <v>1.6828471847537E-2</v>
      </c>
      <c r="AQ276" s="54">
        <v>8.7082399937713599E-3</v>
      </c>
      <c r="AR276" s="54">
        <v>1.2211212522463001E-2</v>
      </c>
      <c r="AS276" s="54">
        <v>6.8052809675439696E-2</v>
      </c>
      <c r="AT276" s="54">
        <v>3.1076930323696701E-2</v>
      </c>
      <c r="AU276" s="54">
        <v>1.0327561614993401E-2</v>
      </c>
      <c r="AV276" s="54">
        <v>7.8364266821539505E-2</v>
      </c>
      <c r="AW276" s="54">
        <v>0.117712104794885</v>
      </c>
      <c r="AX276" s="54">
        <v>7.06186798680313E-3</v>
      </c>
      <c r="AY276" s="55">
        <v>0.109426978807485</v>
      </c>
    </row>
    <row r="277" spans="1:51" x14ac:dyDescent="0.35">
      <c r="A277" s="26" t="s">
        <v>608</v>
      </c>
      <c r="B277" s="27" t="s">
        <v>609</v>
      </c>
      <c r="C277" s="33">
        <v>0.67040787830815396</v>
      </c>
      <c r="D277" s="34">
        <v>0</v>
      </c>
      <c r="E277" s="34">
        <v>4.9796309267541297</v>
      </c>
      <c r="F277" s="34">
        <v>0</v>
      </c>
      <c r="G277" s="34">
        <v>0</v>
      </c>
      <c r="H277" s="34">
        <v>0.44598115444334702</v>
      </c>
      <c r="I277" s="34">
        <v>1.1031592483081401</v>
      </c>
      <c r="J277" s="34">
        <v>0.46045499343735602</v>
      </c>
      <c r="K277" s="34">
        <v>0.90972577932186804</v>
      </c>
      <c r="L277" s="34">
        <v>0.40509459227261801</v>
      </c>
      <c r="M277" s="34">
        <v>1.05316737304916E-2</v>
      </c>
      <c r="N277" s="34">
        <v>0.31168210775030403</v>
      </c>
      <c r="O277" s="34">
        <v>0.55493545829208601</v>
      </c>
      <c r="P277" s="34">
        <v>0.17444350889879501</v>
      </c>
      <c r="Q277" s="34">
        <v>0.134804990027489</v>
      </c>
      <c r="R277" s="34">
        <v>1.1176619107300401</v>
      </c>
      <c r="S277" s="34">
        <v>0.66637870739078797</v>
      </c>
      <c r="T277" s="34">
        <v>0.70500131632416096</v>
      </c>
      <c r="U277" s="35">
        <v>1.0753322501035001</v>
      </c>
      <c r="V277" s="22">
        <v>0.79661585644750099</v>
      </c>
      <c r="W277" s="2" t="s">
        <v>2243</v>
      </c>
      <c r="X277" s="2" t="s">
        <v>1009</v>
      </c>
      <c r="Y277" s="2" t="s">
        <v>749</v>
      </c>
      <c r="Z277" s="2" t="s">
        <v>841</v>
      </c>
      <c r="AA277" s="2" t="s">
        <v>2057</v>
      </c>
      <c r="AB277" s="2" t="s">
        <v>1711</v>
      </c>
      <c r="AC277" s="2" t="s">
        <v>897</v>
      </c>
      <c r="AD277" s="2" t="s">
        <v>873</v>
      </c>
      <c r="AE277" s="2" t="s">
        <v>2291</v>
      </c>
      <c r="AF277" s="7" t="s">
        <v>1503</v>
      </c>
      <c r="AG277" s="53">
        <v>9.4103541797520198E-4</v>
      </c>
      <c r="AH277" s="54">
        <v>0</v>
      </c>
      <c r="AI277" s="54">
        <v>0.399358969642645</v>
      </c>
      <c r="AJ277" s="54">
        <v>0</v>
      </c>
      <c r="AK277" s="54">
        <v>0</v>
      </c>
      <c r="AL277" s="54">
        <v>2.25241721291508E-2</v>
      </c>
      <c r="AM277" s="54">
        <v>0.16838713712046899</v>
      </c>
      <c r="AN277" s="54">
        <v>2.2905588695080002E-2</v>
      </c>
      <c r="AO277" s="54">
        <v>6.9751321603685301E-2</v>
      </c>
      <c r="AP277" s="54">
        <v>1.75038416282518E-2</v>
      </c>
      <c r="AQ277" s="54">
        <v>3.6482332354684103E-4</v>
      </c>
      <c r="AR277" s="54">
        <v>6.2011182138116596E-3</v>
      </c>
      <c r="AS277" s="54">
        <v>5.0436739503137797E-2</v>
      </c>
      <c r="AT277" s="54">
        <v>1.54893563487914E-2</v>
      </c>
      <c r="AU277" s="54">
        <v>5.5616405268161598E-3</v>
      </c>
      <c r="AV277" s="54">
        <v>9.5478614595089897E-2</v>
      </c>
      <c r="AW277" s="54">
        <v>8.4551978125225899E-2</v>
      </c>
      <c r="AX277" s="54">
        <v>1.7484044165913301E-2</v>
      </c>
      <c r="AY277" s="55">
        <v>2.3059618960409499E-2</v>
      </c>
    </row>
    <row r="278" spans="1:51" x14ac:dyDescent="0.35">
      <c r="A278" s="26" t="s">
        <v>610</v>
      </c>
      <c r="B278" s="27" t="s">
        <v>611</v>
      </c>
      <c r="C278" s="33">
        <v>0.13918187002331001</v>
      </c>
      <c r="D278" s="34">
        <v>0</v>
      </c>
      <c r="E278" s="34">
        <v>1.7470352430946601</v>
      </c>
      <c r="F278" s="34">
        <v>0</v>
      </c>
      <c r="G278" s="34">
        <v>0.51467480691997503</v>
      </c>
      <c r="H278" s="34">
        <v>1.4684265141578501</v>
      </c>
      <c r="I278" s="34">
        <v>1.0430258861871899</v>
      </c>
      <c r="J278" s="34">
        <v>0.66372178986338004</v>
      </c>
      <c r="K278" s="34">
        <v>0.51623603871940205</v>
      </c>
      <c r="L278" s="34">
        <v>0.41626541801845901</v>
      </c>
      <c r="M278" s="34">
        <v>0.164538692764503</v>
      </c>
      <c r="N278" s="34">
        <v>1.7014032603882501</v>
      </c>
      <c r="O278" s="34">
        <v>0.68446603383573101</v>
      </c>
      <c r="P278" s="34">
        <v>1.25069033274256</v>
      </c>
      <c r="Q278" s="34">
        <v>0.13782615809507801</v>
      </c>
      <c r="R278" s="34">
        <v>2.0492715758737101</v>
      </c>
      <c r="S278" s="34">
        <v>0.517850039075202</v>
      </c>
      <c r="T278" s="34">
        <v>1.96747271141632</v>
      </c>
      <c r="U278" s="35">
        <v>1.1338790967365699</v>
      </c>
      <c r="V278" s="22">
        <v>0.64902887244465801</v>
      </c>
      <c r="W278" s="2" t="s">
        <v>2141</v>
      </c>
      <c r="X278" s="2" t="s">
        <v>277</v>
      </c>
      <c r="Y278" s="2" t="s">
        <v>1543</v>
      </c>
      <c r="Z278" s="2" t="s">
        <v>1405</v>
      </c>
      <c r="AA278" s="2" t="s">
        <v>775</v>
      </c>
      <c r="AB278" s="2" t="s">
        <v>1503</v>
      </c>
      <c r="AC278" s="2" t="s">
        <v>1075</v>
      </c>
      <c r="AD278" s="2" t="s">
        <v>1711</v>
      </c>
      <c r="AE278" s="2" t="s">
        <v>1331</v>
      </c>
      <c r="AF278" s="7" t="s">
        <v>131</v>
      </c>
      <c r="AG278" s="53">
        <v>1.9536624414749599E-4</v>
      </c>
      <c r="AH278" s="54">
        <v>0</v>
      </c>
      <c r="AI278" s="54">
        <v>0.14010961954291801</v>
      </c>
      <c r="AJ278" s="54">
        <v>0</v>
      </c>
      <c r="AK278" s="54">
        <v>3.36257399426875E-3</v>
      </c>
      <c r="AL278" s="54">
        <v>7.4162531834294901E-2</v>
      </c>
      <c r="AM278" s="54">
        <v>0.15920833115160701</v>
      </c>
      <c r="AN278" s="54">
        <v>3.30172080729998E-2</v>
      </c>
      <c r="AO278" s="54">
        <v>3.9581318655134597E-2</v>
      </c>
      <c r="AP278" s="54">
        <v>1.7986524854446101E-2</v>
      </c>
      <c r="AQ278" s="54">
        <v>5.6997163302358001E-3</v>
      </c>
      <c r="AR278" s="54">
        <v>3.3850524251088698E-2</v>
      </c>
      <c r="AS278" s="54">
        <v>6.2209459733510303E-2</v>
      </c>
      <c r="AT278" s="54">
        <v>0.111052502716378</v>
      </c>
      <c r="AU278" s="54">
        <v>5.6862846572715703E-3</v>
      </c>
      <c r="AV278" s="54">
        <v>0.17506332560417601</v>
      </c>
      <c r="AW278" s="54">
        <v>6.5706248849809995E-2</v>
      </c>
      <c r="AX278" s="54">
        <v>4.8793355395403498E-2</v>
      </c>
      <c r="AY278" s="55">
        <v>2.4315108112308598E-2</v>
      </c>
    </row>
    <row r="279" spans="1:51" x14ac:dyDescent="0.35">
      <c r="A279" s="26" t="s">
        <v>612</v>
      </c>
      <c r="B279" s="27" t="s">
        <v>613</v>
      </c>
      <c r="C279" s="33">
        <v>0.34849837405266998</v>
      </c>
      <c r="D279" s="34">
        <v>0.13763491868226299</v>
      </c>
      <c r="E279" s="34">
        <v>6.3233855698987207E-2</v>
      </c>
      <c r="F279" s="34">
        <v>0</v>
      </c>
      <c r="G279" s="34">
        <v>0.30153341483899299</v>
      </c>
      <c r="H279" s="34">
        <v>1.4444646241413801</v>
      </c>
      <c r="I279" s="34">
        <v>0.37627404532280401</v>
      </c>
      <c r="J279" s="34">
        <v>7.4727625239964304E-2</v>
      </c>
      <c r="K279" s="34">
        <v>0.191380298266972</v>
      </c>
      <c r="L279" s="34">
        <v>1.8393467884937</v>
      </c>
      <c r="M279" s="34">
        <v>3.2740791128748401</v>
      </c>
      <c r="N279" s="34">
        <v>4.1198746998106799</v>
      </c>
      <c r="O279" s="34">
        <v>1.31865812231502</v>
      </c>
      <c r="P279" s="34">
        <v>2.4679245027787799</v>
      </c>
      <c r="Q279" s="34">
        <v>2.0957666839194702</v>
      </c>
      <c r="R279" s="34">
        <v>0.36610281787633198</v>
      </c>
      <c r="S279" s="34">
        <v>0.68429304679161296</v>
      </c>
      <c r="T279" s="34">
        <v>0.52372119259785099</v>
      </c>
      <c r="U279" s="35">
        <v>0.56754196979567795</v>
      </c>
      <c r="V279" s="22">
        <v>0.89619483055063998</v>
      </c>
      <c r="W279" s="2" t="s">
        <v>205</v>
      </c>
      <c r="X279" s="2" t="s">
        <v>505</v>
      </c>
      <c r="Y279" s="2" t="s">
        <v>1167</v>
      </c>
      <c r="Z279" s="2" t="s">
        <v>765</v>
      </c>
      <c r="AA279" s="2" t="s">
        <v>1975</v>
      </c>
      <c r="AB279" s="2" t="s">
        <v>929</v>
      </c>
      <c r="AC279" s="2" t="s">
        <v>2411</v>
      </c>
      <c r="AD279" s="2" t="s">
        <v>131</v>
      </c>
      <c r="AE279" s="2" t="s">
        <v>1291</v>
      </c>
      <c r="AF279" s="7" t="s">
        <v>1075</v>
      </c>
      <c r="AG279" s="53">
        <v>4.8917878757324203E-4</v>
      </c>
      <c r="AH279" s="54">
        <v>1.2316970708917799E-4</v>
      </c>
      <c r="AI279" s="54">
        <v>5.0712608685117696E-3</v>
      </c>
      <c r="AJ279" s="54">
        <v>0</v>
      </c>
      <c r="AK279" s="54">
        <v>1.9700370127079098E-3</v>
      </c>
      <c r="AL279" s="54">
        <v>7.2952342278315804E-2</v>
      </c>
      <c r="AM279" s="54">
        <v>5.7434780483249397E-2</v>
      </c>
      <c r="AN279" s="54">
        <v>3.7173671092776998E-3</v>
      </c>
      <c r="AO279" s="54">
        <v>1.4673684132574E-2</v>
      </c>
      <c r="AP279" s="54">
        <v>7.9476832076693094E-2</v>
      </c>
      <c r="AQ279" s="54">
        <v>0.11341601098560899</v>
      </c>
      <c r="AR279" s="54">
        <v>8.1967586217957897E-2</v>
      </c>
      <c r="AS279" s="54">
        <v>0.119849642359478</v>
      </c>
      <c r="AT279" s="54">
        <v>0.21913433355454801</v>
      </c>
      <c r="AU279" s="54">
        <v>8.6464906986461101E-2</v>
      </c>
      <c r="AV279" s="54">
        <v>3.1275101633694097E-2</v>
      </c>
      <c r="AW279" s="54">
        <v>8.6824999181191506E-2</v>
      </c>
      <c r="AX279" s="54">
        <v>1.2988294135035799E-2</v>
      </c>
      <c r="AY279" s="55">
        <v>1.2170472490031699E-2</v>
      </c>
    </row>
    <row r="280" spans="1:51" x14ac:dyDescent="0.35">
      <c r="A280" s="26" t="s">
        <v>614</v>
      </c>
      <c r="B280" s="27" t="s">
        <v>615</v>
      </c>
      <c r="C280" s="33">
        <v>0.161998160180022</v>
      </c>
      <c r="D280" s="34">
        <v>0</v>
      </c>
      <c r="E280" s="34">
        <v>0.17618292970388399</v>
      </c>
      <c r="F280" s="34">
        <v>0.367575052484934</v>
      </c>
      <c r="G280" s="34">
        <v>0</v>
      </c>
      <c r="H280" s="34">
        <v>1.9688467690520901</v>
      </c>
      <c r="I280" s="34">
        <v>1.07038610793961</v>
      </c>
      <c r="J280" s="34">
        <v>0.16350161984092099</v>
      </c>
      <c r="K280" s="34">
        <v>1.3407217349245</v>
      </c>
      <c r="L280" s="34">
        <v>0.82719252797371201</v>
      </c>
      <c r="M280" s="34">
        <v>1.1563645446230399</v>
      </c>
      <c r="N280" s="34">
        <v>1.4123991667906699</v>
      </c>
      <c r="O280" s="34">
        <v>1.2876312233046601</v>
      </c>
      <c r="P280" s="34">
        <v>0.45090254200733998</v>
      </c>
      <c r="Q280" s="34">
        <v>0</v>
      </c>
      <c r="R280" s="34">
        <v>1.44928478489649</v>
      </c>
      <c r="S280" s="34">
        <v>1.1275177345426901</v>
      </c>
      <c r="T280" s="34">
        <v>2.1141473545854899</v>
      </c>
      <c r="U280" s="35">
        <v>1.40322813435605</v>
      </c>
      <c r="V280" s="22">
        <v>0.57691233777343998</v>
      </c>
      <c r="W280" s="2" t="s">
        <v>917</v>
      </c>
      <c r="X280" s="2" t="s">
        <v>2199</v>
      </c>
      <c r="Y280" s="2" t="s">
        <v>535</v>
      </c>
      <c r="Z280" s="2" t="s">
        <v>695</v>
      </c>
      <c r="AA280" s="2" t="s">
        <v>303</v>
      </c>
      <c r="AB280" s="2" t="s">
        <v>593</v>
      </c>
      <c r="AC280" s="2" t="s">
        <v>131</v>
      </c>
      <c r="AD280" s="2" t="s">
        <v>1075</v>
      </c>
      <c r="AE280" s="2" t="s">
        <v>1255</v>
      </c>
      <c r="AF280" s="7" t="s">
        <v>2477</v>
      </c>
      <c r="AG280" s="53">
        <v>2.2739292199389801E-4</v>
      </c>
      <c r="AH280" s="54">
        <v>0</v>
      </c>
      <c r="AI280" s="54">
        <v>1.41296080593323E-2</v>
      </c>
      <c r="AJ280" s="54">
        <v>1.53220782100608E-3</v>
      </c>
      <c r="AK280" s="54">
        <v>0</v>
      </c>
      <c r="AL280" s="54">
        <v>9.94361377834522E-2</v>
      </c>
      <c r="AM280" s="54">
        <v>0.163384617956017</v>
      </c>
      <c r="AN280" s="54">
        <v>8.1334786427177796E-3</v>
      </c>
      <c r="AO280" s="54">
        <v>0.102797035149954</v>
      </c>
      <c r="AP280" s="54">
        <v>3.5742385314245603E-2</v>
      </c>
      <c r="AQ280" s="54">
        <v>4.0057142596404201E-2</v>
      </c>
      <c r="AR280" s="54">
        <v>2.8100599875866598E-2</v>
      </c>
      <c r="AS280" s="54">
        <v>0.117029682669405</v>
      </c>
      <c r="AT280" s="54">
        <v>4.003697354987E-2</v>
      </c>
      <c r="AU280" s="54">
        <v>0</v>
      </c>
      <c r="AV280" s="54">
        <v>0.123808194667093</v>
      </c>
      <c r="AW280" s="54">
        <v>0.14306257653420201</v>
      </c>
      <c r="AX280" s="54">
        <v>5.24308889429441E-2</v>
      </c>
      <c r="AY280" s="55">
        <v>3.00910775154958E-2</v>
      </c>
    </row>
    <row r="281" spans="1:51" x14ac:dyDescent="0.35">
      <c r="A281" s="26" t="s">
        <v>616</v>
      </c>
      <c r="B281" s="27" t="s">
        <v>617</v>
      </c>
      <c r="C281" s="33">
        <v>0</v>
      </c>
      <c r="D281" s="34">
        <v>0</v>
      </c>
      <c r="E281" s="34">
        <v>2.8628548751813598</v>
      </c>
      <c r="F281" s="34">
        <v>7.4158519939579604E-3</v>
      </c>
      <c r="G281" s="34">
        <v>0.35269847634872098</v>
      </c>
      <c r="H281" s="34">
        <v>1.57251129944094</v>
      </c>
      <c r="I281" s="34">
        <v>1.47562799519495</v>
      </c>
      <c r="J281" s="34">
        <v>0.24256867670979201</v>
      </c>
      <c r="K281" s="34">
        <v>0.70071474869920602</v>
      </c>
      <c r="L281" s="34">
        <v>0.14028441725499899</v>
      </c>
      <c r="M281" s="34">
        <v>0.36634471015317299</v>
      </c>
      <c r="N281" s="34">
        <v>0.75252404697665698</v>
      </c>
      <c r="O281" s="34">
        <v>0.43995725799576901</v>
      </c>
      <c r="P281" s="34">
        <v>0.45960585213977301</v>
      </c>
      <c r="Q281" s="34">
        <v>1.2820316963965099</v>
      </c>
      <c r="R281" s="34">
        <v>1.08256150710182</v>
      </c>
      <c r="S281" s="34">
        <v>0.85600387946393697</v>
      </c>
      <c r="T281" s="34">
        <v>0.34218539529192099</v>
      </c>
      <c r="U281" s="35">
        <v>0.96173684582174002</v>
      </c>
      <c r="V281" s="22">
        <v>0.66407844964081297</v>
      </c>
      <c r="W281" s="2" t="s">
        <v>485</v>
      </c>
      <c r="X281" s="2" t="s">
        <v>751</v>
      </c>
      <c r="Y281" s="2" t="s">
        <v>1613</v>
      </c>
      <c r="Z281" s="2" t="s">
        <v>1283</v>
      </c>
      <c r="AA281" s="2" t="s">
        <v>553</v>
      </c>
      <c r="AB281" s="2" t="s">
        <v>799</v>
      </c>
      <c r="AC281" s="2" t="s">
        <v>1503</v>
      </c>
      <c r="AD281" s="2" t="s">
        <v>897</v>
      </c>
      <c r="AE281" s="2" t="s">
        <v>433</v>
      </c>
      <c r="AF281" s="7" t="s">
        <v>1075</v>
      </c>
      <c r="AG281" s="53">
        <v>0</v>
      </c>
      <c r="AH281" s="54">
        <v>0</v>
      </c>
      <c r="AI281" s="54">
        <v>0.22959668899279101</v>
      </c>
      <c r="AJ281" s="54">
        <v>3.0912398291860801E-5</v>
      </c>
      <c r="AK281" s="54">
        <v>2.3043185880532598E-3</v>
      </c>
      <c r="AL281" s="54">
        <v>7.9419309158592702E-2</v>
      </c>
      <c r="AM281" s="54">
        <v>0.22524107371331201</v>
      </c>
      <c r="AN281" s="54">
        <v>1.20667131819915E-2</v>
      </c>
      <c r="AO281" s="54">
        <v>5.3725837939205198E-2</v>
      </c>
      <c r="AP281" s="54">
        <v>6.0615872672291904E-3</v>
      </c>
      <c r="AQ281" s="54">
        <v>1.26903945319663E-2</v>
      </c>
      <c r="AR281" s="54">
        <v>1.4971955264678399E-2</v>
      </c>
      <c r="AS281" s="54">
        <v>3.99866494066555E-2</v>
      </c>
      <c r="AT281" s="54">
        <v>4.0809766260279802E-2</v>
      </c>
      <c r="AU281" s="54">
        <v>5.2892696612252703E-2</v>
      </c>
      <c r="AV281" s="54">
        <v>9.2480088942585706E-2</v>
      </c>
      <c r="AW281" s="54">
        <v>0.108612145749577</v>
      </c>
      <c r="AX281" s="54">
        <v>8.4862033952054893E-3</v>
      </c>
      <c r="AY281" s="55">
        <v>2.0623658597331999E-2</v>
      </c>
    </row>
    <row r="282" spans="1:51" x14ac:dyDescent="0.35">
      <c r="A282" s="26" t="s">
        <v>618</v>
      </c>
      <c r="B282" s="27" t="s">
        <v>619</v>
      </c>
      <c r="C282" s="33">
        <v>0.22926379354307699</v>
      </c>
      <c r="D282" s="34">
        <v>0.78042372088649903</v>
      </c>
      <c r="E282" s="34">
        <v>3.5445654420690298</v>
      </c>
      <c r="F282" s="34">
        <v>0.356703615655172</v>
      </c>
      <c r="G282" s="34">
        <v>0.16364979738639199</v>
      </c>
      <c r="H282" s="34">
        <v>1.92027997551139</v>
      </c>
      <c r="I282" s="34">
        <v>1.4696778299623301</v>
      </c>
      <c r="J282" s="34">
        <v>0.362143595218401</v>
      </c>
      <c r="K282" s="34">
        <v>0.68227945046914995</v>
      </c>
      <c r="L282" s="34">
        <v>0.664517735485184</v>
      </c>
      <c r="M282" s="34">
        <v>0.29303944299096002</v>
      </c>
      <c r="N282" s="34">
        <v>0.58261365649312002</v>
      </c>
      <c r="O282" s="34">
        <v>0.84897706614870405</v>
      </c>
      <c r="P282" s="34">
        <v>0.28117149188728602</v>
      </c>
      <c r="Q282" s="34">
        <v>0.19711769855618499</v>
      </c>
      <c r="R282" s="34">
        <v>1.22392572298193</v>
      </c>
      <c r="S282" s="34">
        <v>0.31377245439548801</v>
      </c>
      <c r="T282" s="34">
        <v>0.24570033891781601</v>
      </c>
      <c r="U282" s="35">
        <v>0.43524051064835001</v>
      </c>
      <c r="V282" s="22">
        <v>0.88171675357080104</v>
      </c>
      <c r="W282" s="2" t="s">
        <v>1199</v>
      </c>
      <c r="X282" s="2" t="s">
        <v>703</v>
      </c>
      <c r="Y282" s="2" t="s">
        <v>1361</v>
      </c>
      <c r="Z282" s="2" t="s">
        <v>583</v>
      </c>
      <c r="AA282" s="2" t="s">
        <v>1009</v>
      </c>
      <c r="AB282" s="2" t="s">
        <v>799</v>
      </c>
      <c r="AC282" s="2" t="s">
        <v>1711</v>
      </c>
      <c r="AD282" s="2" t="s">
        <v>1503</v>
      </c>
      <c r="AE282" s="2" t="s">
        <v>131</v>
      </c>
      <c r="AF282" s="7" t="s">
        <v>1291</v>
      </c>
      <c r="AG282" s="53">
        <v>3.21812074058327E-4</v>
      </c>
      <c r="AH282" s="54">
        <v>6.9840242597843296E-4</v>
      </c>
      <c r="AI282" s="54">
        <v>0.28426885919802802</v>
      </c>
      <c r="AJ282" s="54">
        <v>1.4868910879374799E-3</v>
      </c>
      <c r="AK282" s="54">
        <v>1.0691888265368201E-3</v>
      </c>
      <c r="AL282" s="54">
        <v>9.6983283427224898E-2</v>
      </c>
      <c r="AM282" s="54">
        <v>0.224332835586811</v>
      </c>
      <c r="AN282" s="54">
        <v>1.80150337358841E-2</v>
      </c>
      <c r="AO282" s="54">
        <v>5.2312350001485097E-2</v>
      </c>
      <c r="AP282" s="54">
        <v>2.87133262773091E-2</v>
      </c>
      <c r="AQ282" s="54">
        <v>1.0151057301818501E-2</v>
      </c>
      <c r="AR282" s="54">
        <v>1.1591477556964E-2</v>
      </c>
      <c r="AS282" s="54">
        <v>7.7161468941389103E-2</v>
      </c>
      <c r="AT282" s="54">
        <v>2.4966050387636801E-2</v>
      </c>
      <c r="AU282" s="54">
        <v>8.1324718070099403E-3</v>
      </c>
      <c r="AV282" s="54">
        <v>0.104556423794811</v>
      </c>
      <c r="AW282" s="54">
        <v>3.9812319040361498E-2</v>
      </c>
      <c r="AX282" s="54">
        <v>6.09337242037676E-3</v>
      </c>
      <c r="AY282" s="55">
        <v>9.3333761083786108E-3</v>
      </c>
    </row>
    <row r="283" spans="1:51" x14ac:dyDescent="0.35">
      <c r="A283" s="26" t="s">
        <v>620</v>
      </c>
      <c r="B283" s="27" t="s">
        <v>621</v>
      </c>
      <c r="C283" s="33">
        <v>1.9549354732478701</v>
      </c>
      <c r="D283" s="34">
        <v>0</v>
      </c>
      <c r="E283" s="34">
        <v>0.667220698195511</v>
      </c>
      <c r="F283" s="34">
        <v>0</v>
      </c>
      <c r="G283" s="34">
        <v>1.34645140899272</v>
      </c>
      <c r="H283" s="34">
        <v>1.8406555453084601</v>
      </c>
      <c r="I283" s="34">
        <v>1.1165750429955299</v>
      </c>
      <c r="J283" s="34">
        <v>0.38895123145452798</v>
      </c>
      <c r="K283" s="34">
        <v>1.07142724261138</v>
      </c>
      <c r="L283" s="34">
        <v>0.62007139526590205</v>
      </c>
      <c r="M283" s="34">
        <v>0.112021746211868</v>
      </c>
      <c r="N283" s="34">
        <v>1.38661401460401</v>
      </c>
      <c r="O283" s="34">
        <v>0.74895401832386599</v>
      </c>
      <c r="P283" s="34">
        <v>1.0310995133183201</v>
      </c>
      <c r="Q283" s="34">
        <v>0.43524323817664801</v>
      </c>
      <c r="R283" s="34">
        <v>1.323062683878</v>
      </c>
      <c r="S283" s="34">
        <v>1.2929878901354399</v>
      </c>
      <c r="T283" s="34">
        <v>1.3512314343485601</v>
      </c>
      <c r="U283" s="35">
        <v>1.1013468578210399</v>
      </c>
      <c r="V283" s="22">
        <v>0.59525690207305804</v>
      </c>
      <c r="W283" s="2" t="s">
        <v>317</v>
      </c>
      <c r="X283" s="2" t="s">
        <v>2473</v>
      </c>
      <c r="Y283" s="2" t="s">
        <v>1239</v>
      </c>
      <c r="Z283" s="2" t="s">
        <v>1621</v>
      </c>
      <c r="AA283" s="2" t="s">
        <v>1543</v>
      </c>
      <c r="AB283" s="2" t="s">
        <v>799</v>
      </c>
      <c r="AC283" s="2" t="s">
        <v>1503</v>
      </c>
      <c r="AD283" s="2" t="s">
        <v>1075</v>
      </c>
      <c r="AE283" s="2" t="s">
        <v>897</v>
      </c>
      <c r="AF283" s="7" t="s">
        <v>131</v>
      </c>
      <c r="AG283" s="53">
        <v>2.7440959149002699E-3</v>
      </c>
      <c r="AH283" s="54">
        <v>0</v>
      </c>
      <c r="AI283" s="54">
        <v>5.3510104358134199E-2</v>
      </c>
      <c r="AJ283" s="54">
        <v>0</v>
      </c>
      <c r="AK283" s="54">
        <v>8.7968993849147394E-3</v>
      </c>
      <c r="AL283" s="54">
        <v>9.2961870518388098E-2</v>
      </c>
      <c r="AM283" s="54">
        <v>0.17043493508170601</v>
      </c>
      <c r="AN283" s="54">
        <v>1.9348594449230101E-2</v>
      </c>
      <c r="AO283" s="54">
        <v>8.2149443132241803E-2</v>
      </c>
      <c r="AP283" s="54">
        <v>2.6792832360594199E-2</v>
      </c>
      <c r="AQ283" s="54">
        <v>3.8804986565631602E-3</v>
      </c>
      <c r="AR283" s="54">
        <v>2.7587587505587399E-2</v>
      </c>
      <c r="AS283" s="54">
        <v>6.8070616424994401E-2</v>
      </c>
      <c r="AT283" s="54">
        <v>9.1554382812367399E-2</v>
      </c>
      <c r="AU283" s="54">
        <v>1.7956801391197302E-2</v>
      </c>
      <c r="AV283" s="54">
        <v>0.11302540675884699</v>
      </c>
      <c r="AW283" s="54">
        <v>0.16405788869061499</v>
      </c>
      <c r="AX283" s="54">
        <v>3.3510561653558403E-2</v>
      </c>
      <c r="AY283" s="55">
        <v>2.3617480906160102E-2</v>
      </c>
    </row>
    <row r="284" spans="1:51" x14ac:dyDescent="0.35">
      <c r="A284" s="26" t="s">
        <v>622</v>
      </c>
      <c r="B284" s="27" t="s">
        <v>623</v>
      </c>
      <c r="C284" s="33">
        <v>0</v>
      </c>
      <c r="D284" s="34">
        <v>2.1982976043729301</v>
      </c>
      <c r="E284" s="34">
        <v>0.184117222946697</v>
      </c>
      <c r="F284" s="34">
        <v>0</v>
      </c>
      <c r="G284" s="34">
        <v>0.27559718797969801</v>
      </c>
      <c r="H284" s="34">
        <v>1.3336931140181301</v>
      </c>
      <c r="I284" s="34">
        <v>1.56202563045499</v>
      </c>
      <c r="J284" s="34">
        <v>0.42553375739107302</v>
      </c>
      <c r="K284" s="34">
        <v>1.9653629082955499</v>
      </c>
      <c r="L284" s="34">
        <v>0.65533747446561097</v>
      </c>
      <c r="M284" s="34">
        <v>0.73293573628804398</v>
      </c>
      <c r="N284" s="34">
        <v>1.2969669663071901</v>
      </c>
      <c r="O284" s="34">
        <v>1.2602853200680999</v>
      </c>
      <c r="P284" s="34">
        <v>1.1456108770973401</v>
      </c>
      <c r="Q284" s="34">
        <v>0.14324922457734501</v>
      </c>
      <c r="R284" s="34">
        <v>0.91026048440068397</v>
      </c>
      <c r="S284" s="34">
        <v>0.75510134848139798</v>
      </c>
      <c r="T284" s="34">
        <v>0.48643999854312803</v>
      </c>
      <c r="U284" s="35">
        <v>0.76946468309566496</v>
      </c>
      <c r="V284" s="22">
        <v>0.47988021228227301</v>
      </c>
      <c r="W284" s="2" t="s">
        <v>325</v>
      </c>
      <c r="X284" s="2" t="s">
        <v>1555</v>
      </c>
      <c r="Y284" s="2" t="s">
        <v>479</v>
      </c>
      <c r="Z284" s="2" t="s">
        <v>1301</v>
      </c>
      <c r="AA284" s="2" t="s">
        <v>373</v>
      </c>
      <c r="AB284" s="2" t="s">
        <v>131</v>
      </c>
      <c r="AC284" s="2" t="s">
        <v>1109</v>
      </c>
      <c r="AD284" s="2" t="s">
        <v>897</v>
      </c>
      <c r="AE284" s="2" t="s">
        <v>1075</v>
      </c>
      <c r="AF284" s="7" t="s">
        <v>1291</v>
      </c>
      <c r="AG284" s="53">
        <v>0</v>
      </c>
      <c r="AH284" s="54">
        <v>1.9672600137943799E-3</v>
      </c>
      <c r="AI284" s="54">
        <v>1.4765926537729601E-2</v>
      </c>
      <c r="AJ284" s="54">
        <v>0</v>
      </c>
      <c r="AK284" s="54">
        <v>1.8005853885485E-3</v>
      </c>
      <c r="AL284" s="54">
        <v>6.7357853506394005E-2</v>
      </c>
      <c r="AM284" s="54">
        <v>0.23842887998672799</v>
      </c>
      <c r="AN284" s="54">
        <v>2.1168412465045802E-2</v>
      </c>
      <c r="AO284" s="54">
        <v>0.150690090794904</v>
      </c>
      <c r="AP284" s="54">
        <v>2.8316653899899399E-2</v>
      </c>
      <c r="AQ284" s="54">
        <v>2.5389321593270901E-2</v>
      </c>
      <c r="AR284" s="54">
        <v>2.5804001184189601E-2</v>
      </c>
      <c r="AS284" s="54">
        <v>0.114544279768201</v>
      </c>
      <c r="AT284" s="54">
        <v>0.10172218630792999</v>
      </c>
      <c r="AU284" s="54">
        <v>5.9100237512119697E-3</v>
      </c>
      <c r="AV284" s="54">
        <v>7.7760912434122698E-2</v>
      </c>
      <c r="AW284" s="54">
        <v>9.5809352836489406E-2</v>
      </c>
      <c r="AX284" s="54">
        <v>1.20637199132324E-2</v>
      </c>
      <c r="AY284" s="55">
        <v>1.65005396183091E-2</v>
      </c>
    </row>
    <row r="285" spans="1:51" x14ac:dyDescent="0.35">
      <c r="A285" s="26" t="s">
        <v>624</v>
      </c>
      <c r="B285" s="27" t="s">
        <v>625</v>
      </c>
      <c r="C285" s="33">
        <v>0.382121240707057</v>
      </c>
      <c r="D285" s="34">
        <v>0.54431269798198301</v>
      </c>
      <c r="E285" s="34">
        <v>1.72123212096297</v>
      </c>
      <c r="F285" s="34">
        <v>2.8583136379962001E-2</v>
      </c>
      <c r="G285" s="34">
        <v>0.15186739001656199</v>
      </c>
      <c r="H285" s="34">
        <v>1.05113183355052</v>
      </c>
      <c r="I285" s="34">
        <v>1.4366545559997901</v>
      </c>
      <c r="J285" s="34">
        <v>1.0264723717905699</v>
      </c>
      <c r="K285" s="34">
        <v>0.63637358046145798</v>
      </c>
      <c r="L285" s="34">
        <v>0.55772108299255396</v>
      </c>
      <c r="M285" s="34">
        <v>0.293024235978322</v>
      </c>
      <c r="N285" s="34">
        <v>4.3453523966108802</v>
      </c>
      <c r="O285" s="34">
        <v>0.71845102583725395</v>
      </c>
      <c r="P285" s="34">
        <v>0.93449077558522298</v>
      </c>
      <c r="Q285" s="34">
        <v>0.163940166980101</v>
      </c>
      <c r="R285" s="34">
        <v>1.28169563070538</v>
      </c>
      <c r="S285" s="34">
        <v>0.486812349513224</v>
      </c>
      <c r="T285" s="34">
        <v>0.81866020043087195</v>
      </c>
      <c r="U285" s="35">
        <v>0.94604352515948498</v>
      </c>
      <c r="V285" s="22">
        <v>0.602654439057552</v>
      </c>
      <c r="W285" s="2" t="s">
        <v>1299</v>
      </c>
      <c r="X285" s="2" t="s">
        <v>1043</v>
      </c>
      <c r="Y285" s="2" t="s">
        <v>2141</v>
      </c>
      <c r="Z285" s="2" t="s">
        <v>115</v>
      </c>
      <c r="AA285" s="2" t="s">
        <v>2025</v>
      </c>
      <c r="AB285" s="2" t="s">
        <v>799</v>
      </c>
      <c r="AC285" s="2" t="s">
        <v>1503</v>
      </c>
      <c r="AD285" s="2" t="s">
        <v>131</v>
      </c>
      <c r="AE285" s="2" t="s">
        <v>1075</v>
      </c>
      <c r="AF285" s="7" t="s">
        <v>1255</v>
      </c>
      <c r="AG285" s="53">
        <v>5.3637439699162105E-4</v>
      </c>
      <c r="AH285" s="54">
        <v>4.8710629698654398E-4</v>
      </c>
      <c r="AI285" s="54">
        <v>0.138040247651778</v>
      </c>
      <c r="AJ285" s="54">
        <v>1.19146565617524E-4</v>
      </c>
      <c r="AK285" s="54">
        <v>9.922097009239521E-4</v>
      </c>
      <c r="AL285" s="54">
        <v>5.3087163243193097E-2</v>
      </c>
      <c r="AM285" s="54">
        <v>0.219292135824356</v>
      </c>
      <c r="AN285" s="54">
        <v>5.1062436698923297E-2</v>
      </c>
      <c r="AO285" s="54">
        <v>4.8792613422413603E-2</v>
      </c>
      <c r="AP285" s="54">
        <v>2.4098720880650501E-2</v>
      </c>
      <c r="AQ285" s="54">
        <v>1.0150530522026999E-2</v>
      </c>
      <c r="AR285" s="54">
        <v>8.6453611619057097E-2</v>
      </c>
      <c r="AS285" s="54">
        <v>6.5298273329729997E-2</v>
      </c>
      <c r="AT285" s="54">
        <v>8.2976206561492502E-2</v>
      </c>
      <c r="AU285" s="54">
        <v>6.7636685887044199E-3</v>
      </c>
      <c r="AV285" s="54">
        <v>0.10949153941588401</v>
      </c>
      <c r="AW285" s="54">
        <v>6.1768100737038902E-2</v>
      </c>
      <c r="AX285" s="54">
        <v>2.0302786349163899E-2</v>
      </c>
      <c r="AY285" s="55">
        <v>2.02871281950677E-2</v>
      </c>
    </row>
    <row r="286" spans="1:51" x14ac:dyDescent="0.35">
      <c r="A286" s="26" t="s">
        <v>626</v>
      </c>
      <c r="B286" s="27" t="s">
        <v>627</v>
      </c>
      <c r="C286" s="33">
        <v>22.762857720774001</v>
      </c>
      <c r="D286" s="34">
        <v>20.589059865473601</v>
      </c>
      <c r="E286" s="34">
        <v>0.90403088586407099</v>
      </c>
      <c r="F286" s="34">
        <v>5.1300927900476502E-2</v>
      </c>
      <c r="G286" s="34">
        <v>1.10883112858399</v>
      </c>
      <c r="H286" s="34">
        <v>2.9029924124618001</v>
      </c>
      <c r="I286" s="34">
        <v>1.4388755959488999</v>
      </c>
      <c r="J286" s="34">
        <v>1.3745654558217999</v>
      </c>
      <c r="K286" s="34">
        <v>0.77175048219900699</v>
      </c>
      <c r="L286" s="34">
        <v>0.95283328475204498</v>
      </c>
      <c r="M286" s="34">
        <v>0.18025749005898201</v>
      </c>
      <c r="N286" s="34">
        <v>0.49385273090328802</v>
      </c>
      <c r="O286" s="34">
        <v>0.76536758353745904</v>
      </c>
      <c r="P286" s="34">
        <v>0.47532492538797899</v>
      </c>
      <c r="Q286" s="34">
        <v>8.5771089254818397E-2</v>
      </c>
      <c r="R286" s="34">
        <v>1.29269865428145</v>
      </c>
      <c r="S286" s="34">
        <v>0.27913585831426702</v>
      </c>
      <c r="T286" s="34">
        <v>1.27673324635901</v>
      </c>
      <c r="U286" s="35">
        <v>1.20342151431301</v>
      </c>
      <c r="V286" s="22">
        <v>0.69795938592717299</v>
      </c>
      <c r="W286" s="2" t="s">
        <v>1755</v>
      </c>
      <c r="X286" s="2" t="s">
        <v>541</v>
      </c>
      <c r="Y286" s="2" t="s">
        <v>1769</v>
      </c>
      <c r="Z286" s="2" t="s">
        <v>313</v>
      </c>
      <c r="AA286" s="2" t="s">
        <v>169</v>
      </c>
      <c r="AB286" s="2" t="s">
        <v>1503</v>
      </c>
      <c r="AC286" s="2" t="s">
        <v>131</v>
      </c>
      <c r="AD286" s="2" t="s">
        <v>1075</v>
      </c>
      <c r="AE286" s="2" t="s">
        <v>1313</v>
      </c>
      <c r="AF286" s="7" t="s">
        <v>735</v>
      </c>
      <c r="AG286" s="53">
        <v>3.1951676020926099E-2</v>
      </c>
      <c r="AH286" s="54">
        <v>1.8425182338548101E-2</v>
      </c>
      <c r="AI286" s="54">
        <v>7.2501928037292399E-2</v>
      </c>
      <c r="AJ286" s="54">
        <v>2.1384390051117701E-4</v>
      </c>
      <c r="AK286" s="54">
        <v>7.2444321479911301E-3</v>
      </c>
      <c r="AL286" s="54">
        <v>0.14661494131858999</v>
      </c>
      <c r="AM286" s="54">
        <v>0.219631157193242</v>
      </c>
      <c r="AN286" s="54">
        <v>6.8378519973207597E-2</v>
      </c>
      <c r="AO286" s="54">
        <v>5.9172354247000403E-2</v>
      </c>
      <c r="AP286" s="54">
        <v>4.11712307016006E-2</v>
      </c>
      <c r="AQ286" s="54">
        <v>6.2442246408690597E-3</v>
      </c>
      <c r="AR286" s="54">
        <v>9.8255212230481895E-3</v>
      </c>
      <c r="AS286" s="54">
        <v>6.9562405606286903E-2</v>
      </c>
      <c r="AT286" s="54">
        <v>4.2205509378216599E-2</v>
      </c>
      <c r="AU286" s="54">
        <v>3.5386521369237898E-3</v>
      </c>
      <c r="AV286" s="54">
        <v>0.110431495799218</v>
      </c>
      <c r="AW286" s="54">
        <v>3.5417531689399102E-2</v>
      </c>
      <c r="AX286" s="54">
        <v>3.16630053739742E-2</v>
      </c>
      <c r="AY286" s="55">
        <v>2.5806388273155699E-2</v>
      </c>
    </row>
    <row r="287" spans="1:51" x14ac:dyDescent="0.35">
      <c r="A287" s="26" t="s">
        <v>628</v>
      </c>
      <c r="B287" s="27" t="s">
        <v>629</v>
      </c>
      <c r="C287" s="33">
        <v>2.6968602261472099</v>
      </c>
      <c r="D287" s="34">
        <v>0</v>
      </c>
      <c r="E287" s="34">
        <v>2.85929698163307</v>
      </c>
      <c r="F287" s="34">
        <v>1.36909878567953E-2</v>
      </c>
      <c r="G287" s="34">
        <v>2.4450195350808999</v>
      </c>
      <c r="H287" s="34">
        <v>1.5348441843678899</v>
      </c>
      <c r="I287" s="34">
        <v>0.71218786335175299</v>
      </c>
      <c r="J287" s="34">
        <v>2.4101786141228598</v>
      </c>
      <c r="K287" s="34">
        <v>0.89861788739523696</v>
      </c>
      <c r="L287" s="34">
        <v>0.31125957615310401</v>
      </c>
      <c r="M287" s="34">
        <v>0.31056516625325198</v>
      </c>
      <c r="N287" s="34">
        <v>0.68378253126346999</v>
      </c>
      <c r="O287" s="34">
        <v>0.59004201880066098</v>
      </c>
      <c r="P287" s="34">
        <v>0.21048379613402499</v>
      </c>
      <c r="Q287" s="34">
        <v>0.131668943031509</v>
      </c>
      <c r="R287" s="34">
        <v>1.3705609725916601</v>
      </c>
      <c r="S287" s="34">
        <v>0.84941595117031599</v>
      </c>
      <c r="T287" s="34">
        <v>0.77314331013257398</v>
      </c>
      <c r="U287" s="35">
        <v>0.75807667303499005</v>
      </c>
      <c r="V287" s="22">
        <v>0.77763394234780303</v>
      </c>
      <c r="W287" s="2" t="s">
        <v>1475</v>
      </c>
      <c r="X287" s="2" t="s">
        <v>87</v>
      </c>
      <c r="Y287" s="2" t="s">
        <v>2443</v>
      </c>
      <c r="Z287" s="2" t="s">
        <v>1375</v>
      </c>
      <c r="AA287" s="2" t="s">
        <v>635</v>
      </c>
      <c r="AB287" s="2" t="s">
        <v>799</v>
      </c>
      <c r="AC287" s="2" t="s">
        <v>1503</v>
      </c>
      <c r="AD287" s="2" t="s">
        <v>1711</v>
      </c>
      <c r="AE287" s="2" t="s">
        <v>131</v>
      </c>
      <c r="AF287" s="7" t="s">
        <v>1075</v>
      </c>
      <c r="AG287" s="53">
        <v>3.78551785002534E-3</v>
      </c>
      <c r="AH287" s="54">
        <v>0</v>
      </c>
      <c r="AI287" s="54">
        <v>0.229311351239362</v>
      </c>
      <c r="AJ287" s="54">
        <v>5.7069810722099397E-5</v>
      </c>
      <c r="AK287" s="54">
        <v>1.5974279280043399E-2</v>
      </c>
      <c r="AL287" s="54">
        <v>7.7516940470900506E-2</v>
      </c>
      <c r="AM287" s="54">
        <v>0.108708942598873</v>
      </c>
      <c r="AN287" s="54">
        <v>0.119895670160187</v>
      </c>
      <c r="AO287" s="54">
        <v>6.8899647220344196E-2</v>
      </c>
      <c r="AP287" s="54">
        <v>1.34492990777675E-2</v>
      </c>
      <c r="AQ287" s="54">
        <v>1.0758158582368E-2</v>
      </c>
      <c r="AR287" s="54">
        <v>1.36042981084467E-2</v>
      </c>
      <c r="AS287" s="54">
        <v>5.3627489744024599E-2</v>
      </c>
      <c r="AT287" s="54">
        <v>1.8689480305384899E-2</v>
      </c>
      <c r="AU287" s="54">
        <v>5.43225684403643E-3</v>
      </c>
      <c r="AV287" s="54">
        <v>0.117083047766812</v>
      </c>
      <c r="AW287" s="54">
        <v>0.107776251140709</v>
      </c>
      <c r="AX287" s="54">
        <v>1.9173966725932801E-2</v>
      </c>
      <c r="AY287" s="55">
        <v>1.6256333074060901E-2</v>
      </c>
    </row>
    <row r="288" spans="1:51" x14ac:dyDescent="0.35">
      <c r="A288" s="26" t="s">
        <v>630</v>
      </c>
      <c r="B288" s="27" t="s">
        <v>631</v>
      </c>
      <c r="C288" s="33">
        <v>0.53281343604364995</v>
      </c>
      <c r="D288" s="34">
        <v>3.5933278821178698</v>
      </c>
      <c r="E288" s="34">
        <v>3.3677553828007398</v>
      </c>
      <c r="F288" s="34">
        <v>0</v>
      </c>
      <c r="G288" s="34">
        <v>2.0726443608326499</v>
      </c>
      <c r="H288" s="34">
        <v>2.53813916060408</v>
      </c>
      <c r="I288" s="34">
        <v>1.1625334674998899</v>
      </c>
      <c r="J288" s="34">
        <v>1.63314734510399</v>
      </c>
      <c r="K288" s="34">
        <v>0.62744624354919099</v>
      </c>
      <c r="L288" s="34">
        <v>0.50711401517142196</v>
      </c>
      <c r="M288" s="34">
        <v>6.8534289546561294E-2</v>
      </c>
      <c r="N288" s="34">
        <v>0.67354560789976803</v>
      </c>
      <c r="O288" s="34">
        <v>0.188173841757133</v>
      </c>
      <c r="P288" s="34">
        <v>0.256165164653396</v>
      </c>
      <c r="Q288" s="34">
        <v>0.34346551017504201</v>
      </c>
      <c r="R288" s="34">
        <v>0.91293627778294195</v>
      </c>
      <c r="S288" s="34">
        <v>0.51257459644927295</v>
      </c>
      <c r="T288" s="34">
        <v>1.1663389631930801</v>
      </c>
      <c r="U288" s="35">
        <v>0.641709905666628</v>
      </c>
      <c r="V288" s="22">
        <v>0.73450839246635602</v>
      </c>
      <c r="W288" s="2" t="s">
        <v>353</v>
      </c>
      <c r="X288" s="2" t="s">
        <v>2417</v>
      </c>
      <c r="Y288" s="2" t="s">
        <v>1409</v>
      </c>
      <c r="Z288" s="2" t="s">
        <v>1689</v>
      </c>
      <c r="AA288" s="2" t="s">
        <v>1385</v>
      </c>
      <c r="AB288" s="2" t="s">
        <v>1503</v>
      </c>
      <c r="AC288" s="2" t="s">
        <v>1711</v>
      </c>
      <c r="AD288" s="2" t="s">
        <v>433</v>
      </c>
      <c r="AE288" s="2" t="s">
        <v>131</v>
      </c>
      <c r="AF288" s="7" t="s">
        <v>1737</v>
      </c>
      <c r="AG288" s="53">
        <v>7.4789740800103202E-4</v>
      </c>
      <c r="AH288" s="54">
        <v>3.2156748225904402E-3</v>
      </c>
      <c r="AI288" s="54">
        <v>0.27008895628344298</v>
      </c>
      <c r="AJ288" s="54">
        <v>0</v>
      </c>
      <c r="AK288" s="54">
        <v>1.3541405045278E-2</v>
      </c>
      <c r="AL288" s="54">
        <v>0.12818811461336499</v>
      </c>
      <c r="AM288" s="54">
        <v>0.17745006688677001</v>
      </c>
      <c r="AN288" s="54">
        <v>8.1241819284349398E-2</v>
      </c>
      <c r="AO288" s="54">
        <v>4.8108128534565101E-2</v>
      </c>
      <c r="AP288" s="54">
        <v>2.19120264213595E-2</v>
      </c>
      <c r="AQ288" s="54">
        <v>2.37406778154443E-3</v>
      </c>
      <c r="AR288" s="54">
        <v>1.34006278612765E-2</v>
      </c>
      <c r="AS288" s="54">
        <v>1.7102664636386801E-2</v>
      </c>
      <c r="AT288" s="54">
        <v>2.2745664453271499E-2</v>
      </c>
      <c r="AU288" s="54">
        <v>1.4170333758146299E-2</v>
      </c>
      <c r="AV288" s="54">
        <v>7.7989497700049704E-2</v>
      </c>
      <c r="AW288" s="54">
        <v>6.5036886061711693E-2</v>
      </c>
      <c r="AX288" s="54">
        <v>2.89252253474046E-2</v>
      </c>
      <c r="AY288" s="55">
        <v>1.3760943100486899E-2</v>
      </c>
    </row>
    <row r="289" spans="1:51" x14ac:dyDescent="0.35">
      <c r="A289" s="26" t="s">
        <v>632</v>
      </c>
      <c r="B289" s="27" t="s">
        <v>633</v>
      </c>
      <c r="C289" s="33">
        <v>7.1148755195895799</v>
      </c>
      <c r="D289" s="34">
        <v>0</v>
      </c>
      <c r="E289" s="34">
        <v>0.77139454705487798</v>
      </c>
      <c r="F289" s="34">
        <v>0</v>
      </c>
      <c r="G289" s="34">
        <v>6.7146312660169301</v>
      </c>
      <c r="H289" s="34">
        <v>6.3120722993350098</v>
      </c>
      <c r="I289" s="34">
        <v>0.53497327795057203</v>
      </c>
      <c r="J289" s="34">
        <v>0.137409471509436</v>
      </c>
      <c r="K289" s="34">
        <v>0.44822985766409801</v>
      </c>
      <c r="L289" s="34">
        <v>0.85990786678807096</v>
      </c>
      <c r="M289" s="34">
        <v>0.13639013850977699</v>
      </c>
      <c r="N289" s="34">
        <v>0.32491965278714202</v>
      </c>
      <c r="O289" s="34">
        <v>1.02132094539256</v>
      </c>
      <c r="P289" s="34">
        <v>0.341055307328052</v>
      </c>
      <c r="Q289" s="34">
        <v>0.25439798604614899</v>
      </c>
      <c r="R289" s="34">
        <v>1.7000134666047599</v>
      </c>
      <c r="S289" s="34">
        <v>0.73946200041894705</v>
      </c>
      <c r="T289" s="34">
        <v>0.231283702809015</v>
      </c>
      <c r="U289" s="35">
        <v>0.74101124331127799</v>
      </c>
      <c r="V289" s="22">
        <v>0.81909699498494803</v>
      </c>
      <c r="W289" s="2" t="s">
        <v>1449</v>
      </c>
      <c r="X289" s="2" t="s">
        <v>797</v>
      </c>
      <c r="Y289" s="2" t="s">
        <v>1125</v>
      </c>
      <c r="Z289" s="2" t="s">
        <v>511</v>
      </c>
      <c r="AA289" s="2" t="s">
        <v>1017</v>
      </c>
      <c r="AB289" s="2" t="s">
        <v>929</v>
      </c>
      <c r="AC289" s="2" t="s">
        <v>1503</v>
      </c>
      <c r="AD289" s="2" t="s">
        <v>499</v>
      </c>
      <c r="AE289" s="2" t="s">
        <v>1291</v>
      </c>
      <c r="AF289" s="7" t="s">
        <v>1075</v>
      </c>
      <c r="AG289" s="53">
        <v>9.9869796806608905E-3</v>
      </c>
      <c r="AH289" s="54">
        <v>0</v>
      </c>
      <c r="AI289" s="54">
        <v>6.18646915868113E-2</v>
      </c>
      <c r="AJ289" s="54">
        <v>0</v>
      </c>
      <c r="AK289" s="54">
        <v>4.3869340742227203E-2</v>
      </c>
      <c r="AL289" s="54">
        <v>0.31878971016011098</v>
      </c>
      <c r="AM289" s="54">
        <v>8.1658762185246397E-2</v>
      </c>
      <c r="AN289" s="54">
        <v>6.8355102714977396E-3</v>
      </c>
      <c r="AO289" s="54">
        <v>3.43670869452639E-2</v>
      </c>
      <c r="AP289" s="54">
        <v>3.7155991223444602E-2</v>
      </c>
      <c r="AQ289" s="54">
        <v>4.7246339853929198E-3</v>
      </c>
      <c r="AR289" s="54">
        <v>6.46448778040819E-3</v>
      </c>
      <c r="AS289" s="54">
        <v>9.2825386632169604E-2</v>
      </c>
      <c r="AT289" s="54">
        <v>3.0283311905377901E-2</v>
      </c>
      <c r="AU289" s="54">
        <v>1.0495680826400899E-2</v>
      </c>
      <c r="AV289" s="54">
        <v>0.14522721855878301</v>
      </c>
      <c r="AW289" s="54">
        <v>9.3824988989621105E-2</v>
      </c>
      <c r="AX289" s="54">
        <v>5.7358396092830203E-3</v>
      </c>
      <c r="AY289" s="55">
        <v>1.58903789173E-2</v>
      </c>
    </row>
    <row r="290" spans="1:51" x14ac:dyDescent="0.35">
      <c r="A290" s="26" t="s">
        <v>634</v>
      </c>
      <c r="B290" s="27" t="s">
        <v>635</v>
      </c>
      <c r="C290" s="33">
        <v>0.41534081314900601</v>
      </c>
      <c r="D290" s="34">
        <v>0</v>
      </c>
      <c r="E290" s="34">
        <v>3.3421587383930702</v>
      </c>
      <c r="F290" s="34">
        <v>0</v>
      </c>
      <c r="G290" s="34">
        <v>1.48315536242807</v>
      </c>
      <c r="H290" s="34">
        <v>0.92145185670961804</v>
      </c>
      <c r="I290" s="34">
        <v>0.94297236020465203</v>
      </c>
      <c r="J290" s="34">
        <v>0.43226061334723997</v>
      </c>
      <c r="K290" s="34">
        <v>0.47735697270692901</v>
      </c>
      <c r="L290" s="34">
        <v>0.81626017031088904</v>
      </c>
      <c r="M290" s="34">
        <v>0.16788783774065499</v>
      </c>
      <c r="N290" s="34">
        <v>0.76803449092206899</v>
      </c>
      <c r="O290" s="34">
        <v>0.49594964743889802</v>
      </c>
      <c r="P290" s="34">
        <v>0.92185062262616702</v>
      </c>
      <c r="Q290" s="34">
        <v>0.128203487549512</v>
      </c>
      <c r="R290" s="34">
        <v>1.16664705538207</v>
      </c>
      <c r="S290" s="34">
        <v>1.1553075761887599</v>
      </c>
      <c r="T290" s="34">
        <v>0.74341611315707701</v>
      </c>
      <c r="U290" s="35">
        <v>0.92518912185546298</v>
      </c>
      <c r="V290" s="22">
        <v>0.73142702208749999</v>
      </c>
      <c r="W290" s="2" t="s">
        <v>1531</v>
      </c>
      <c r="X290" s="2" t="s">
        <v>285</v>
      </c>
      <c r="Y290" s="2" t="s">
        <v>629</v>
      </c>
      <c r="Z290" s="2" t="s">
        <v>2015</v>
      </c>
      <c r="AA290" s="2" t="s">
        <v>1647</v>
      </c>
      <c r="AB290" s="2" t="s">
        <v>1503</v>
      </c>
      <c r="AC290" s="2" t="s">
        <v>131</v>
      </c>
      <c r="AD290" s="2" t="s">
        <v>1711</v>
      </c>
      <c r="AE290" s="2" t="s">
        <v>1109</v>
      </c>
      <c r="AF290" s="7" t="s">
        <v>641</v>
      </c>
      <c r="AG290" s="53">
        <v>5.8300391202171999E-4</v>
      </c>
      <c r="AH290" s="54">
        <v>0</v>
      </c>
      <c r="AI290" s="54">
        <v>0.26803614359765998</v>
      </c>
      <c r="AJ290" s="54">
        <v>0</v>
      </c>
      <c r="AK290" s="54">
        <v>9.6900403596718795E-3</v>
      </c>
      <c r="AL290" s="54">
        <v>4.6537706857049499E-2</v>
      </c>
      <c r="AM290" s="54">
        <v>0.143936078460216</v>
      </c>
      <c r="AN290" s="54">
        <v>2.15030436405984E-2</v>
      </c>
      <c r="AO290" s="54">
        <v>3.66003475771155E-2</v>
      </c>
      <c r="AP290" s="54">
        <v>3.52700061198458E-2</v>
      </c>
      <c r="AQ290" s="54">
        <v>5.8157326665283201E-3</v>
      </c>
      <c r="AR290" s="54">
        <v>1.52805456330779E-2</v>
      </c>
      <c r="AS290" s="54">
        <v>4.5075662044617E-2</v>
      </c>
      <c r="AT290" s="54">
        <v>8.1853849904475098E-2</v>
      </c>
      <c r="AU290" s="54">
        <v>5.2892827772113103E-3</v>
      </c>
      <c r="AV290" s="54">
        <v>9.9663273392365095E-2</v>
      </c>
      <c r="AW290" s="54">
        <v>0.14658862869778799</v>
      </c>
      <c r="AX290" s="54">
        <v>1.84367317551411E-2</v>
      </c>
      <c r="AY290" s="55">
        <v>1.9839922604617699E-2</v>
      </c>
    </row>
    <row r="291" spans="1:51" x14ac:dyDescent="0.35">
      <c r="A291" s="26" t="s">
        <v>636</v>
      </c>
      <c r="B291" s="27" t="s">
        <v>637</v>
      </c>
      <c r="C291" s="33">
        <v>2.4572033690871402</v>
      </c>
      <c r="D291" s="34">
        <v>0</v>
      </c>
      <c r="E291" s="34">
        <v>1.13715061616008</v>
      </c>
      <c r="F291" s="34">
        <v>0</v>
      </c>
      <c r="G291" s="34">
        <v>0.400519713947108</v>
      </c>
      <c r="H291" s="34">
        <v>1.36624949123783</v>
      </c>
      <c r="I291" s="34">
        <v>1.5039713714088401</v>
      </c>
      <c r="J291" s="34">
        <v>1.0965257374361801</v>
      </c>
      <c r="K291" s="34">
        <v>1.25224411018047</v>
      </c>
      <c r="L291" s="34">
        <v>0.48541178982498101</v>
      </c>
      <c r="M291" s="34">
        <v>2.0114998856714701E-2</v>
      </c>
      <c r="N291" s="34">
        <v>0.863131653235784</v>
      </c>
      <c r="O291" s="34">
        <v>0.44602394914184401</v>
      </c>
      <c r="P291" s="34">
        <v>0.54872171873362396</v>
      </c>
      <c r="Q291" s="34">
        <v>0.16473769360794099</v>
      </c>
      <c r="R291" s="34">
        <v>0.85329700142837706</v>
      </c>
      <c r="S291" s="34">
        <v>1.66654709520897</v>
      </c>
      <c r="T291" s="34">
        <v>0.368663329961262</v>
      </c>
      <c r="U291" s="35">
        <v>1.1756935827927599</v>
      </c>
      <c r="V291" s="22">
        <v>0.62437789367612395</v>
      </c>
      <c r="W291" s="2" t="s">
        <v>1009</v>
      </c>
      <c r="X291" s="2" t="s">
        <v>1171</v>
      </c>
      <c r="Y291" s="2" t="s">
        <v>179</v>
      </c>
      <c r="Z291" s="2" t="s">
        <v>313</v>
      </c>
      <c r="AA291" s="2" t="s">
        <v>1979</v>
      </c>
      <c r="AB291" s="2" t="s">
        <v>131</v>
      </c>
      <c r="AC291" s="2" t="s">
        <v>1075</v>
      </c>
      <c r="AD291" s="2" t="s">
        <v>433</v>
      </c>
      <c r="AE291" s="2" t="s">
        <v>1503</v>
      </c>
      <c r="AF291" s="7" t="s">
        <v>1109</v>
      </c>
      <c r="AG291" s="53">
        <v>3.4491172826225801E-3</v>
      </c>
      <c r="AH291" s="54">
        <v>0</v>
      </c>
      <c r="AI291" s="54">
        <v>9.1197782542130401E-2</v>
      </c>
      <c r="AJ291" s="54">
        <v>0</v>
      </c>
      <c r="AK291" s="54">
        <v>2.61675363977921E-3</v>
      </c>
      <c r="AL291" s="54">
        <v>6.9002105594385105E-2</v>
      </c>
      <c r="AM291" s="54">
        <v>0.22956743002524499</v>
      </c>
      <c r="AN291" s="54">
        <v>5.4547280175602099E-2</v>
      </c>
      <c r="AO291" s="54">
        <v>9.6013198307547801E-2</v>
      </c>
      <c r="AP291" s="54">
        <v>2.0974289105949701E-2</v>
      </c>
      <c r="AQ291" s="54">
        <v>6.9679529805420496E-4</v>
      </c>
      <c r="AR291" s="54">
        <v>1.7172565516932799E-2</v>
      </c>
      <c r="AS291" s="54">
        <v>4.05380362686922E-2</v>
      </c>
      <c r="AT291" s="54">
        <v>4.8722628267683803E-2</v>
      </c>
      <c r="AU291" s="54">
        <v>6.7965720918589101E-3</v>
      </c>
      <c r="AV291" s="54">
        <v>7.2894687340029296E-2</v>
      </c>
      <c r="AW291" s="54">
        <v>0.21145611643340301</v>
      </c>
      <c r="AX291" s="54">
        <v>9.1428566077053994E-3</v>
      </c>
      <c r="AY291" s="55">
        <v>2.5211785502378702E-2</v>
      </c>
    </row>
    <row r="292" spans="1:51" x14ac:dyDescent="0.35">
      <c r="A292" s="26" t="s">
        <v>638</v>
      </c>
      <c r="B292" s="27" t="s">
        <v>639</v>
      </c>
      <c r="C292" s="33">
        <v>0.51078537417413605</v>
      </c>
      <c r="D292" s="34">
        <v>0</v>
      </c>
      <c r="E292" s="34">
        <v>0.88377173772353301</v>
      </c>
      <c r="F292" s="34">
        <v>0</v>
      </c>
      <c r="G292" s="34">
        <v>5.1416438387138601E-2</v>
      </c>
      <c r="H292" s="34">
        <v>1.8393833681494201</v>
      </c>
      <c r="I292" s="34">
        <v>1.1816180825607401</v>
      </c>
      <c r="J292" s="34">
        <v>1.09491523250301</v>
      </c>
      <c r="K292" s="34">
        <v>1.2025858979352699</v>
      </c>
      <c r="L292" s="34">
        <v>0.225064294609083</v>
      </c>
      <c r="M292" s="34">
        <v>0.14418688329833901</v>
      </c>
      <c r="N292" s="34">
        <v>0.76584861106897295</v>
      </c>
      <c r="O292" s="34">
        <v>0.43192067479240598</v>
      </c>
      <c r="P292" s="34">
        <v>0.35500909542016701</v>
      </c>
      <c r="Q292" s="34">
        <v>0.23585508332903399</v>
      </c>
      <c r="R292" s="34">
        <v>1.7460726339508901</v>
      </c>
      <c r="S292" s="34">
        <v>1.5439073049263801</v>
      </c>
      <c r="T292" s="34">
        <v>1.49551033591802</v>
      </c>
      <c r="U292" s="35">
        <v>0.72395182645378697</v>
      </c>
      <c r="V292" s="22">
        <v>0.63179666274559299</v>
      </c>
      <c r="W292" s="2" t="s">
        <v>165</v>
      </c>
      <c r="X292" s="2" t="s">
        <v>1591</v>
      </c>
      <c r="Y292" s="2" t="s">
        <v>1243</v>
      </c>
      <c r="Z292" s="2" t="s">
        <v>841</v>
      </c>
      <c r="AA292" s="2" t="s">
        <v>2209</v>
      </c>
      <c r="AB292" s="2" t="s">
        <v>1503</v>
      </c>
      <c r="AC292" s="2" t="s">
        <v>1075</v>
      </c>
      <c r="AD292" s="2" t="s">
        <v>897</v>
      </c>
      <c r="AE292" s="2" t="s">
        <v>131</v>
      </c>
      <c r="AF292" s="7" t="s">
        <v>125</v>
      </c>
      <c r="AG292" s="53">
        <v>7.1697714724742296E-4</v>
      </c>
      <c r="AH292" s="54">
        <v>0</v>
      </c>
      <c r="AI292" s="54">
        <v>7.0877174587438405E-2</v>
      </c>
      <c r="AJ292" s="54">
        <v>0</v>
      </c>
      <c r="AK292" s="54">
        <v>3.3592391986926199E-4</v>
      </c>
      <c r="AL292" s="54">
        <v>9.2897619513556198E-2</v>
      </c>
      <c r="AM292" s="54">
        <v>0.18036315826326099</v>
      </c>
      <c r="AN292" s="54">
        <v>5.4467164715641302E-2</v>
      </c>
      <c r="AO292" s="54">
        <v>9.2205758734755394E-2</v>
      </c>
      <c r="AP292" s="54">
        <v>9.7248638815707108E-3</v>
      </c>
      <c r="AQ292" s="54">
        <v>4.9947177744847499E-3</v>
      </c>
      <c r="AR292" s="54">
        <v>1.5237056131970199E-2</v>
      </c>
      <c r="AS292" s="54">
        <v>3.9256223827488501E-2</v>
      </c>
      <c r="AT292" s="54">
        <v>3.1522310120551802E-2</v>
      </c>
      <c r="AU292" s="54">
        <v>9.7306575196576608E-3</v>
      </c>
      <c r="AV292" s="54">
        <v>0.14916191960334099</v>
      </c>
      <c r="AW292" s="54">
        <v>0.19589523978736301</v>
      </c>
      <c r="AX292" s="54">
        <v>3.7088680770275002E-2</v>
      </c>
      <c r="AY292" s="55">
        <v>1.5524553701528099E-2</v>
      </c>
    </row>
    <row r="293" spans="1:51" x14ac:dyDescent="0.35">
      <c r="A293" s="26" t="s">
        <v>640</v>
      </c>
      <c r="B293" s="27" t="s">
        <v>641</v>
      </c>
      <c r="C293" s="33">
        <v>0.41664724586017898</v>
      </c>
      <c r="D293" s="34">
        <v>0</v>
      </c>
      <c r="E293" s="34">
        <v>2.0149274303314799</v>
      </c>
      <c r="F293" s="34">
        <v>0</v>
      </c>
      <c r="G293" s="34">
        <v>0.71233389106129597</v>
      </c>
      <c r="H293" s="34">
        <v>2.5742797283293899</v>
      </c>
      <c r="I293" s="34">
        <v>0.44574265216583298</v>
      </c>
      <c r="J293" s="34">
        <v>0.397416367631862</v>
      </c>
      <c r="K293" s="34">
        <v>0.21429580938415899</v>
      </c>
      <c r="L293" s="34">
        <v>0.65709308516917198</v>
      </c>
      <c r="M293" s="34">
        <v>0.117634950473745</v>
      </c>
      <c r="N293" s="34">
        <v>1.05666454494061</v>
      </c>
      <c r="O293" s="34">
        <v>4.4229863847322797</v>
      </c>
      <c r="P293" s="34">
        <v>0.25435355484150002</v>
      </c>
      <c r="Q293" s="34">
        <v>2.04905946816967E-2</v>
      </c>
      <c r="R293" s="34">
        <v>0.45294824744449402</v>
      </c>
      <c r="S293" s="34">
        <v>0.51475711963622595</v>
      </c>
      <c r="T293" s="34">
        <v>0.31301767771745997</v>
      </c>
      <c r="U293" s="35">
        <v>0.38373310598100802</v>
      </c>
      <c r="V293" s="22">
        <v>1.0967964255873901</v>
      </c>
      <c r="W293" s="2" t="s">
        <v>2085</v>
      </c>
      <c r="X293" s="2" t="s">
        <v>1523</v>
      </c>
      <c r="Y293" s="2" t="s">
        <v>91</v>
      </c>
      <c r="Z293" s="2" t="s">
        <v>2427</v>
      </c>
      <c r="AA293" s="2" t="s">
        <v>505</v>
      </c>
      <c r="AB293" s="2" t="s">
        <v>2411</v>
      </c>
      <c r="AC293" s="2" t="s">
        <v>131</v>
      </c>
      <c r="AD293" s="2" t="s">
        <v>1145</v>
      </c>
      <c r="AE293" s="2" t="s">
        <v>955</v>
      </c>
      <c r="AF293" s="7" t="s">
        <v>1753</v>
      </c>
      <c r="AG293" s="53">
        <v>5.84837720203566E-4</v>
      </c>
      <c r="AH293" s="54">
        <v>0</v>
      </c>
      <c r="AI293" s="54">
        <v>0.16159417320640601</v>
      </c>
      <c r="AJ293" s="54">
        <v>0</v>
      </c>
      <c r="AK293" s="54">
        <v>4.6539589370097499E-3</v>
      </c>
      <c r="AL293" s="54">
        <v>0.13001338539034701</v>
      </c>
      <c r="AM293" s="54">
        <v>6.8038525902584995E-2</v>
      </c>
      <c r="AN293" s="54">
        <v>1.9769697337220001E-2</v>
      </c>
      <c r="AO293" s="54">
        <v>1.64306830238653E-2</v>
      </c>
      <c r="AP293" s="54">
        <v>2.8392512556870399E-2</v>
      </c>
      <c r="AQ293" s="54">
        <v>4.07494332765435E-3</v>
      </c>
      <c r="AR293" s="54">
        <v>2.1023028247645199E-2</v>
      </c>
      <c r="AS293" s="54">
        <v>0.40199451806384701</v>
      </c>
      <c r="AT293" s="54">
        <v>2.2584806246975599E-2</v>
      </c>
      <c r="AU293" s="54">
        <v>8.4537910486139501E-4</v>
      </c>
      <c r="AV293" s="54">
        <v>3.86940547352339E-2</v>
      </c>
      <c r="AW293" s="54">
        <v>6.5313810655361501E-2</v>
      </c>
      <c r="AX293" s="54">
        <v>7.7628435227023998E-3</v>
      </c>
      <c r="AY293" s="55">
        <v>8.2288420212123306E-3</v>
      </c>
    </row>
    <row r="294" spans="1:51" x14ac:dyDescent="0.35">
      <c r="A294" s="26" t="s">
        <v>642</v>
      </c>
      <c r="B294" s="27" t="s">
        <v>643</v>
      </c>
      <c r="C294" s="33">
        <v>0</v>
      </c>
      <c r="D294" s="34">
        <v>0</v>
      </c>
      <c r="E294" s="34">
        <v>0.117108747351696</v>
      </c>
      <c r="F294" s="34">
        <v>0</v>
      </c>
      <c r="G294" s="34">
        <v>0</v>
      </c>
      <c r="H294" s="34">
        <v>1.6831131464648399</v>
      </c>
      <c r="I294" s="34">
        <v>0.60241618770372296</v>
      </c>
      <c r="J294" s="34">
        <v>0.18291499617621601</v>
      </c>
      <c r="K294" s="34">
        <v>0.87374788995025299</v>
      </c>
      <c r="L294" s="34">
        <v>0.83326693594410906</v>
      </c>
      <c r="M294" s="34">
        <v>0.619056474194423</v>
      </c>
      <c r="N294" s="34">
        <v>0.30819955422370998</v>
      </c>
      <c r="O294" s="34">
        <v>1.7533577176981801</v>
      </c>
      <c r="P294" s="34">
        <v>3.8084923047317001</v>
      </c>
      <c r="Q294" s="34">
        <v>0.36159419906017298</v>
      </c>
      <c r="R294" s="34">
        <v>0.72048491245854296</v>
      </c>
      <c r="S294" s="34">
        <v>0.274210936934286</v>
      </c>
      <c r="T294" s="34">
        <v>1.7965142199009301</v>
      </c>
      <c r="U294" s="35">
        <v>0.96236682186315303</v>
      </c>
      <c r="V294" s="22">
        <v>0.80501489839973395</v>
      </c>
      <c r="W294" s="2" t="s">
        <v>707</v>
      </c>
      <c r="X294" s="2" t="s">
        <v>655</v>
      </c>
      <c r="Y294" s="2" t="s">
        <v>219</v>
      </c>
      <c r="Z294" s="2" t="s">
        <v>515</v>
      </c>
      <c r="AA294" s="2" t="s">
        <v>505</v>
      </c>
      <c r="AB294" s="2" t="s">
        <v>799</v>
      </c>
      <c r="AC294" s="2" t="s">
        <v>131</v>
      </c>
      <c r="AD294" s="2" t="s">
        <v>2335</v>
      </c>
      <c r="AE294" s="2" t="s">
        <v>1711</v>
      </c>
      <c r="AF294" s="7" t="s">
        <v>2411</v>
      </c>
      <c r="AG294" s="53">
        <v>0</v>
      </c>
      <c r="AH294" s="54">
        <v>0</v>
      </c>
      <c r="AI294" s="54">
        <v>9.3919467861042997E-3</v>
      </c>
      <c r="AJ294" s="54">
        <v>0</v>
      </c>
      <c r="AK294" s="54">
        <v>0</v>
      </c>
      <c r="AL294" s="54">
        <v>8.5005229136035906E-2</v>
      </c>
      <c r="AM294" s="54">
        <v>9.1953303530772204E-2</v>
      </c>
      <c r="AN294" s="54">
        <v>9.0992078016080002E-3</v>
      </c>
      <c r="AO294" s="54">
        <v>6.6992792177321306E-2</v>
      </c>
      <c r="AP294" s="54">
        <v>3.6004856048556598E-2</v>
      </c>
      <c r="AQ294" s="54">
        <v>2.1444477502652E-2</v>
      </c>
      <c r="AR294" s="54">
        <v>6.1318305467709996E-3</v>
      </c>
      <c r="AS294" s="54">
        <v>0.15935843554767501</v>
      </c>
      <c r="AT294" s="54">
        <v>0.33816732323266602</v>
      </c>
      <c r="AU294" s="54">
        <v>1.4918267872313901E-2</v>
      </c>
      <c r="AV294" s="54">
        <v>6.1548935879252802E-2</v>
      </c>
      <c r="AW294" s="54">
        <v>3.4792644008910197E-2</v>
      </c>
      <c r="AX294" s="54">
        <v>4.4553582012032002E-2</v>
      </c>
      <c r="AY294" s="55">
        <v>2.0637167917328499E-2</v>
      </c>
    </row>
    <row r="295" spans="1:51" x14ac:dyDescent="0.35">
      <c r="A295" s="26" t="s">
        <v>644</v>
      </c>
      <c r="B295" s="27" t="s">
        <v>645</v>
      </c>
      <c r="C295" s="33">
        <v>6.0604249432802701</v>
      </c>
      <c r="D295" s="34">
        <v>0</v>
      </c>
      <c r="E295" s="34">
        <v>1.2938895570281499</v>
      </c>
      <c r="F295" s="34">
        <v>8.5087434242487507</v>
      </c>
      <c r="G295" s="34">
        <v>0.92032811342783305</v>
      </c>
      <c r="H295" s="34">
        <v>0.84626967451219803</v>
      </c>
      <c r="I295" s="34">
        <v>1.48371125520198</v>
      </c>
      <c r="J295" s="34">
        <v>0.377101942733721</v>
      </c>
      <c r="K295" s="34">
        <v>1.38103165923808</v>
      </c>
      <c r="L295" s="34">
        <v>0.125864116910399</v>
      </c>
      <c r="M295" s="34">
        <v>0.112406608491463</v>
      </c>
      <c r="N295" s="34">
        <v>0.52256532179422299</v>
      </c>
      <c r="O295" s="34">
        <v>0.349313872527245</v>
      </c>
      <c r="P295" s="34">
        <v>0.24292261470874599</v>
      </c>
      <c r="Q295" s="34">
        <v>0.56520028077880602</v>
      </c>
      <c r="R295" s="34">
        <v>0.86764456040472304</v>
      </c>
      <c r="S295" s="34">
        <v>1.7174261757342399</v>
      </c>
      <c r="T295" s="34">
        <v>1.8860153035332701</v>
      </c>
      <c r="U295" s="35">
        <v>0.80258565475404198</v>
      </c>
      <c r="V295" s="22">
        <v>0.62390599691869097</v>
      </c>
      <c r="W295" s="2" t="s">
        <v>583</v>
      </c>
      <c r="X295" s="2" t="s">
        <v>1423</v>
      </c>
      <c r="Y295" s="2" t="s">
        <v>329</v>
      </c>
      <c r="Z295" s="2" t="s">
        <v>877</v>
      </c>
      <c r="AA295" s="2" t="s">
        <v>879</v>
      </c>
      <c r="AB295" s="2" t="s">
        <v>799</v>
      </c>
      <c r="AC295" s="2" t="s">
        <v>1503</v>
      </c>
      <c r="AD295" s="2" t="s">
        <v>131</v>
      </c>
      <c r="AE295" s="2" t="s">
        <v>897</v>
      </c>
      <c r="AF295" s="7" t="s">
        <v>1109</v>
      </c>
      <c r="AG295" s="53">
        <v>8.5068727622942108E-3</v>
      </c>
      <c r="AH295" s="54">
        <v>0</v>
      </c>
      <c r="AI295" s="54">
        <v>0.103768011711454</v>
      </c>
      <c r="AJ295" s="54">
        <v>3.5468030633287698E-2</v>
      </c>
      <c r="AK295" s="54">
        <v>6.0128674238528104E-3</v>
      </c>
      <c r="AL295" s="54">
        <v>4.2740648627148499E-2</v>
      </c>
      <c r="AM295" s="54">
        <v>0.22647490918472801</v>
      </c>
      <c r="AN295" s="54">
        <v>1.8759145018479199E-2</v>
      </c>
      <c r="AO295" s="54">
        <v>0.10588771429583101</v>
      </c>
      <c r="AP295" s="54">
        <v>5.4384966156170202E-3</v>
      </c>
      <c r="AQ295" s="54">
        <v>3.8938305105061001E-3</v>
      </c>
      <c r="AR295" s="54">
        <v>1.0396776889998899E-2</v>
      </c>
      <c r="AS295" s="54">
        <v>3.1748291680103298E-2</v>
      </c>
      <c r="AT295" s="54">
        <v>2.1569819181904301E-2</v>
      </c>
      <c r="AU295" s="54">
        <v>2.3318430472835501E-2</v>
      </c>
      <c r="AV295" s="54">
        <v>7.4120357679808596E-2</v>
      </c>
      <c r="AW295" s="54">
        <v>0.21791179524770601</v>
      </c>
      <c r="AX295" s="54">
        <v>4.6773210348733503E-2</v>
      </c>
      <c r="AY295" s="55">
        <v>1.7210791715711798E-2</v>
      </c>
    </row>
    <row r="296" spans="1:51" x14ac:dyDescent="0.35">
      <c r="A296" s="26" t="s">
        <v>646</v>
      </c>
      <c r="B296" s="27" t="s">
        <v>647</v>
      </c>
      <c r="C296" s="33">
        <v>0.37821075647371899</v>
      </c>
      <c r="D296" s="34">
        <v>0</v>
      </c>
      <c r="E296" s="34">
        <v>4.4202801541819197</v>
      </c>
      <c r="F296" s="34">
        <v>0</v>
      </c>
      <c r="G296" s="34">
        <v>0.28796042947537798</v>
      </c>
      <c r="H296" s="34">
        <v>1.38381942624377</v>
      </c>
      <c r="I296" s="34">
        <v>1.4540681673848399</v>
      </c>
      <c r="J296" s="34">
        <v>0.54025312689806904</v>
      </c>
      <c r="K296" s="34">
        <v>0.69854895286027596</v>
      </c>
      <c r="L296" s="34">
        <v>0.200540017943411</v>
      </c>
      <c r="M296" s="34">
        <v>4.6401499234873703E-2</v>
      </c>
      <c r="N296" s="34">
        <v>0.274596390010587</v>
      </c>
      <c r="O296" s="34">
        <v>0.317262374183641</v>
      </c>
      <c r="P296" s="34">
        <v>0.29374367222214698</v>
      </c>
      <c r="Q296" s="34">
        <v>0.232755209631443</v>
      </c>
      <c r="R296" s="34">
        <v>0.792234006598037</v>
      </c>
      <c r="S296" s="34">
        <v>0.63682902155238497</v>
      </c>
      <c r="T296" s="34">
        <v>1.2334165707301901</v>
      </c>
      <c r="U296" s="35">
        <v>0.53569116466991795</v>
      </c>
      <c r="V296" s="22">
        <v>0.77811855534349195</v>
      </c>
      <c r="W296" s="2" t="s">
        <v>751</v>
      </c>
      <c r="X296" s="2" t="s">
        <v>403</v>
      </c>
      <c r="Y296" s="2" t="s">
        <v>1657</v>
      </c>
      <c r="Z296" s="2" t="s">
        <v>149</v>
      </c>
      <c r="AA296" s="2" t="s">
        <v>1537</v>
      </c>
      <c r="AB296" s="2" t="s">
        <v>1503</v>
      </c>
      <c r="AC296" s="2" t="s">
        <v>131</v>
      </c>
      <c r="AD296" s="2" t="s">
        <v>1711</v>
      </c>
      <c r="AE296" s="2" t="s">
        <v>433</v>
      </c>
      <c r="AF296" s="7" t="s">
        <v>1561</v>
      </c>
      <c r="AG296" s="53">
        <v>5.3088534430582705E-4</v>
      </c>
      <c r="AH296" s="54">
        <v>0</v>
      </c>
      <c r="AI296" s="54">
        <v>0.35449987235431202</v>
      </c>
      <c r="AJ296" s="54">
        <v>0</v>
      </c>
      <c r="AK296" s="54">
        <v>1.8813593331428E-3</v>
      </c>
      <c r="AL296" s="54">
        <v>6.9889470982874805E-2</v>
      </c>
      <c r="AM296" s="54">
        <v>0.221950163822176</v>
      </c>
      <c r="AN296" s="54">
        <v>2.6875191044359099E-2</v>
      </c>
      <c r="AO296" s="54">
        <v>5.3559780072622798E-2</v>
      </c>
      <c r="AP296" s="54">
        <v>8.6651877886485505E-3</v>
      </c>
      <c r="AQ296" s="54">
        <v>1.6073750100529E-3</v>
      </c>
      <c r="AR296" s="54">
        <v>5.4632737433415396E-3</v>
      </c>
      <c r="AS296" s="54">
        <v>2.88352086386683E-2</v>
      </c>
      <c r="AT296" s="54">
        <v>2.6082371553825302E-2</v>
      </c>
      <c r="AU296" s="54">
        <v>9.6027662362487901E-3</v>
      </c>
      <c r="AV296" s="54">
        <v>6.7678252840959893E-2</v>
      </c>
      <c r="AW296" s="54">
        <v>8.0802632050831005E-2</v>
      </c>
      <c r="AX296" s="54">
        <v>3.05887511105018E-2</v>
      </c>
      <c r="AY296" s="55">
        <v>1.14874580731279E-2</v>
      </c>
    </row>
    <row r="297" spans="1:51" x14ac:dyDescent="0.35">
      <c r="A297" s="26" t="s">
        <v>648</v>
      </c>
      <c r="B297" s="27" t="s">
        <v>649</v>
      </c>
      <c r="C297" s="33">
        <v>0</v>
      </c>
      <c r="D297" s="34">
        <v>0.258676886189595</v>
      </c>
      <c r="E297" s="34">
        <v>0.16745489889159901</v>
      </c>
      <c r="F297" s="34">
        <v>0</v>
      </c>
      <c r="G297" s="34">
        <v>0</v>
      </c>
      <c r="H297" s="34">
        <v>1.3224969122917101</v>
      </c>
      <c r="I297" s="34">
        <v>0.64371911526519499</v>
      </c>
      <c r="J297" s="34">
        <v>0.34593261150563698</v>
      </c>
      <c r="K297" s="34">
        <v>5.5756067979254196</v>
      </c>
      <c r="L297" s="34">
        <v>5.6534166764431702E-2</v>
      </c>
      <c r="M297" s="34">
        <v>9.2914491054748097E-2</v>
      </c>
      <c r="N297" s="34">
        <v>0.80794179141736899</v>
      </c>
      <c r="O297" s="34">
        <v>0.246299328190797</v>
      </c>
      <c r="P297" s="34">
        <v>0.21031321197386799</v>
      </c>
      <c r="Q297" s="34">
        <v>0.165973916857311</v>
      </c>
      <c r="R297" s="34">
        <v>0.61434118475899802</v>
      </c>
      <c r="S297" s="34">
        <v>1.5455034097576601</v>
      </c>
      <c r="T297" s="34">
        <v>2.1672176559016698</v>
      </c>
      <c r="U297" s="35">
        <v>0.215093046318307</v>
      </c>
      <c r="V297" s="22">
        <v>0.98260293262547505</v>
      </c>
      <c r="W297" s="2" t="s">
        <v>1805</v>
      </c>
      <c r="X297" s="2" t="s">
        <v>1009</v>
      </c>
      <c r="Y297" s="2" t="s">
        <v>2367</v>
      </c>
      <c r="Z297" s="2" t="s">
        <v>143</v>
      </c>
      <c r="AA297" s="2" t="s">
        <v>777</v>
      </c>
      <c r="AB297" s="2" t="s">
        <v>1503</v>
      </c>
      <c r="AC297" s="2" t="s">
        <v>1711</v>
      </c>
      <c r="AD297" s="2" t="s">
        <v>131</v>
      </c>
      <c r="AE297" s="2" t="s">
        <v>1561</v>
      </c>
      <c r="AF297" s="7" t="s">
        <v>929</v>
      </c>
      <c r="AG297" s="53">
        <v>0</v>
      </c>
      <c r="AH297" s="54">
        <v>2.31490355846878E-4</v>
      </c>
      <c r="AI297" s="54">
        <v>1.3429633012290901E-2</v>
      </c>
      <c r="AJ297" s="54">
        <v>0</v>
      </c>
      <c r="AK297" s="54">
        <v>0</v>
      </c>
      <c r="AL297" s="54">
        <v>6.6792392001202405E-2</v>
      </c>
      <c r="AM297" s="54">
        <v>9.8257816444421595E-2</v>
      </c>
      <c r="AN297" s="54">
        <v>1.7208609371810499E-2</v>
      </c>
      <c r="AO297" s="54">
        <v>0.42749799086455498</v>
      </c>
      <c r="AP297" s="54">
        <v>2.4428000780712502E-3</v>
      </c>
      <c r="AQ297" s="54">
        <v>3.2186121883092198E-3</v>
      </c>
      <c r="AR297" s="54">
        <v>1.6074527327284399E-2</v>
      </c>
      <c r="AS297" s="54">
        <v>2.2385549292506302E-2</v>
      </c>
      <c r="AT297" s="54">
        <v>1.8674333632053199E-2</v>
      </c>
      <c r="AU297" s="54">
        <v>6.8475748724123996E-3</v>
      </c>
      <c r="AV297" s="54">
        <v>5.2481385154462198E-2</v>
      </c>
      <c r="AW297" s="54">
        <v>0.19609775799402701</v>
      </c>
      <c r="AX297" s="54">
        <v>5.3747033282855801E-2</v>
      </c>
      <c r="AY297" s="55">
        <v>4.6124941278906902E-3</v>
      </c>
    </row>
    <row r="298" spans="1:51" x14ac:dyDescent="0.35">
      <c r="A298" s="26" t="s">
        <v>650</v>
      </c>
      <c r="B298" s="27" t="s">
        <v>651</v>
      </c>
      <c r="C298" s="33">
        <v>0.43299870844439797</v>
      </c>
      <c r="D298" s="34">
        <v>0</v>
      </c>
      <c r="E298" s="34">
        <v>1.4952984995626</v>
      </c>
      <c r="F298" s="34">
        <v>1.13167404174375E-2</v>
      </c>
      <c r="G298" s="34">
        <v>3.4858942279738202E-2</v>
      </c>
      <c r="H298" s="34">
        <v>0.85768174083391402</v>
      </c>
      <c r="I298" s="34">
        <v>0.86857238928656499</v>
      </c>
      <c r="J298" s="34">
        <v>1.4809923244599601</v>
      </c>
      <c r="K298" s="34">
        <v>0.79607253593951499</v>
      </c>
      <c r="L298" s="34">
        <v>1.29787419091395</v>
      </c>
      <c r="M298" s="34">
        <v>0.46674094935699401</v>
      </c>
      <c r="N298" s="34">
        <v>0.66167163787872496</v>
      </c>
      <c r="O298" s="34">
        <v>1.4174163074277799</v>
      </c>
      <c r="P298" s="34">
        <v>2.4829310435646001</v>
      </c>
      <c r="Q298" s="34">
        <v>0.107629646454921</v>
      </c>
      <c r="R298" s="34">
        <v>0.855553721354675</v>
      </c>
      <c r="S298" s="34">
        <v>0.193480277354103</v>
      </c>
      <c r="T298" s="34">
        <v>0.472358166071013</v>
      </c>
      <c r="U298" s="35">
        <v>0.93699692898843101</v>
      </c>
      <c r="V298" s="22">
        <v>0.72299436166578601</v>
      </c>
      <c r="W298" s="2" t="s">
        <v>2335</v>
      </c>
      <c r="X298" s="2" t="s">
        <v>473</v>
      </c>
      <c r="Y298" s="2" t="s">
        <v>1601</v>
      </c>
      <c r="Z298" s="2" t="s">
        <v>263</v>
      </c>
      <c r="AA298" s="2" t="s">
        <v>179</v>
      </c>
      <c r="AB298" s="2" t="s">
        <v>131</v>
      </c>
      <c r="AC298" s="2" t="s">
        <v>1291</v>
      </c>
      <c r="AD298" s="2" t="s">
        <v>735</v>
      </c>
      <c r="AE298" s="2" t="s">
        <v>1109</v>
      </c>
      <c r="AF298" s="7" t="s">
        <v>1711</v>
      </c>
      <c r="AG298" s="53">
        <v>6.0778987504142004E-4</v>
      </c>
      <c r="AH298" s="54">
        <v>0</v>
      </c>
      <c r="AI298" s="54">
        <v>0.11992070835714801</v>
      </c>
      <c r="AJ298" s="54">
        <v>4.7172946201521799E-5</v>
      </c>
      <c r="AK298" s="54">
        <v>2.2774725166563E-4</v>
      </c>
      <c r="AL298" s="54">
        <v>4.3317012322382303E-2</v>
      </c>
      <c r="AM298" s="54">
        <v>0.13257960556298301</v>
      </c>
      <c r="AN298" s="54">
        <v>7.3672783503574896E-2</v>
      </c>
      <c r="AO298" s="54">
        <v>6.1037196852407202E-2</v>
      </c>
      <c r="AP298" s="54">
        <v>5.6080196389945297E-2</v>
      </c>
      <c r="AQ298" s="54">
        <v>1.61681788419662E-2</v>
      </c>
      <c r="AR298" s="54">
        <v>1.3164387506322499E-2</v>
      </c>
      <c r="AS298" s="54">
        <v>0.128825534568033</v>
      </c>
      <c r="AT298" s="54">
        <v>0.22046680880261901</v>
      </c>
      <c r="AU298" s="54">
        <v>4.44046918061801E-3</v>
      </c>
      <c r="AV298" s="54">
        <v>7.30874723763838E-2</v>
      </c>
      <c r="AW298" s="54">
        <v>2.4549314071815199E-2</v>
      </c>
      <c r="AX298" s="54">
        <v>1.17144902377998E-2</v>
      </c>
      <c r="AY298" s="55">
        <v>2.0093131353093398E-2</v>
      </c>
    </row>
    <row r="299" spans="1:51" x14ac:dyDescent="0.35">
      <c r="A299" s="26" t="s">
        <v>652</v>
      </c>
      <c r="B299" s="27" t="s">
        <v>653</v>
      </c>
      <c r="C299" s="33">
        <v>0</v>
      </c>
      <c r="D299" s="34">
        <v>0</v>
      </c>
      <c r="E299" s="34">
        <v>0.48256100510335098</v>
      </c>
      <c r="F299" s="34">
        <v>0</v>
      </c>
      <c r="G299" s="34">
        <v>0</v>
      </c>
      <c r="H299" s="34">
        <v>1.6280102291388701</v>
      </c>
      <c r="I299" s="34">
        <v>1.56090429319955</v>
      </c>
      <c r="J299" s="34">
        <v>0.31563215970854502</v>
      </c>
      <c r="K299" s="34">
        <v>1.69420773922481</v>
      </c>
      <c r="L299" s="34">
        <v>0.92094363054400896</v>
      </c>
      <c r="M299" s="34">
        <v>0.741117397972196</v>
      </c>
      <c r="N299" s="34">
        <v>0.80722794671045095</v>
      </c>
      <c r="O299" s="34">
        <v>0.84369328196182203</v>
      </c>
      <c r="P299" s="34">
        <v>0.249638635194565</v>
      </c>
      <c r="Q299" s="34">
        <v>0.16541641667868001</v>
      </c>
      <c r="R299" s="34">
        <v>1.14214997403202</v>
      </c>
      <c r="S299" s="34">
        <v>1.2364815641965301</v>
      </c>
      <c r="T299" s="34">
        <v>0.82047466696004101</v>
      </c>
      <c r="U299" s="35">
        <v>1.54882678939786</v>
      </c>
      <c r="V299" s="22">
        <v>0.66836069288427902</v>
      </c>
      <c r="W299" s="2" t="s">
        <v>933</v>
      </c>
      <c r="X299" s="2" t="s">
        <v>257</v>
      </c>
      <c r="Y299" s="2" t="s">
        <v>1199</v>
      </c>
      <c r="Z299" s="2" t="s">
        <v>2503</v>
      </c>
      <c r="AA299" s="2" t="s">
        <v>583</v>
      </c>
      <c r="AB299" s="2" t="s">
        <v>799</v>
      </c>
      <c r="AC299" s="2" t="s">
        <v>1075</v>
      </c>
      <c r="AD299" s="2" t="s">
        <v>1503</v>
      </c>
      <c r="AE299" s="2" t="s">
        <v>897</v>
      </c>
      <c r="AF299" s="7" t="s">
        <v>1109</v>
      </c>
      <c r="AG299" s="53">
        <v>0</v>
      </c>
      <c r="AH299" s="54">
        <v>0</v>
      </c>
      <c r="AI299" s="54">
        <v>3.8700672524220797E-2</v>
      </c>
      <c r="AJ299" s="54">
        <v>0</v>
      </c>
      <c r="AK299" s="54">
        <v>0</v>
      </c>
      <c r="AL299" s="54">
        <v>8.2222269402641698E-2</v>
      </c>
      <c r="AM299" s="54">
        <v>0.23825771814361299</v>
      </c>
      <c r="AN299" s="54">
        <v>1.5701296613709899E-2</v>
      </c>
      <c r="AO299" s="54">
        <v>0.12989983527806701</v>
      </c>
      <c r="AP299" s="54">
        <v>3.9793302021522002E-2</v>
      </c>
      <c r="AQ299" s="54">
        <v>2.5672739128235499E-2</v>
      </c>
      <c r="AR299" s="54">
        <v>1.6060324922642501E-2</v>
      </c>
      <c r="AS299" s="54">
        <v>7.6681238596323795E-2</v>
      </c>
      <c r="AT299" s="54">
        <v>2.2166154552634501E-2</v>
      </c>
      <c r="AU299" s="54">
        <v>6.8245741245428603E-3</v>
      </c>
      <c r="AV299" s="54">
        <v>9.7570558800885304E-2</v>
      </c>
      <c r="AW299" s="54">
        <v>0.156888209375034</v>
      </c>
      <c r="AX299" s="54">
        <v>2.0347785148739202E-2</v>
      </c>
      <c r="AY299" s="55">
        <v>3.3213321367188103E-2</v>
      </c>
    </row>
    <row r="300" spans="1:51" x14ac:dyDescent="0.35">
      <c r="A300" s="26" t="s">
        <v>654</v>
      </c>
      <c r="B300" s="27" t="s">
        <v>655</v>
      </c>
      <c r="C300" s="33">
        <v>0.45203429122671002</v>
      </c>
      <c r="D300" s="34">
        <v>1.4759240750971601E-2</v>
      </c>
      <c r="E300" s="34">
        <v>9.4201221054115297E-2</v>
      </c>
      <c r="F300" s="34">
        <v>0</v>
      </c>
      <c r="G300" s="34">
        <v>6.6104953291676205E-2</v>
      </c>
      <c r="H300" s="34">
        <v>0.50297673524650499</v>
      </c>
      <c r="I300" s="34">
        <v>0.42604003064474699</v>
      </c>
      <c r="J300" s="34">
        <v>4.3714856957043899E-2</v>
      </c>
      <c r="K300" s="34">
        <v>0.77576882927444901</v>
      </c>
      <c r="L300" s="34">
        <v>0.89753798184121603</v>
      </c>
      <c r="M300" s="34">
        <v>0.32834974182214199</v>
      </c>
      <c r="N300" s="34">
        <v>0.59093851473019399</v>
      </c>
      <c r="O300" s="34">
        <v>1.57519507300635</v>
      </c>
      <c r="P300" s="34">
        <v>5.3945113074480604</v>
      </c>
      <c r="Q300" s="34">
        <v>9.5541295806473497E-2</v>
      </c>
      <c r="R300" s="34">
        <v>0.778604168339742</v>
      </c>
      <c r="S300" s="34">
        <v>0.41531739469603701</v>
      </c>
      <c r="T300" s="34">
        <v>0.81304019254190396</v>
      </c>
      <c r="U300" s="35">
        <v>0.55434252143147</v>
      </c>
      <c r="V300" s="22">
        <v>0.95373231757042098</v>
      </c>
      <c r="W300" s="2" t="s">
        <v>643</v>
      </c>
      <c r="X300" s="2" t="s">
        <v>237</v>
      </c>
      <c r="Y300" s="2" t="s">
        <v>707</v>
      </c>
      <c r="Z300" s="2" t="s">
        <v>489</v>
      </c>
      <c r="AA300" s="2" t="s">
        <v>143</v>
      </c>
      <c r="AB300" s="2" t="s">
        <v>131</v>
      </c>
      <c r="AC300" s="2" t="s">
        <v>929</v>
      </c>
      <c r="AD300" s="2" t="s">
        <v>2485</v>
      </c>
      <c r="AE300" s="2" t="s">
        <v>125</v>
      </c>
      <c r="AF300" s="7" t="s">
        <v>1679</v>
      </c>
      <c r="AG300" s="53">
        <v>6.3450966485827001E-4</v>
      </c>
      <c r="AH300" s="54">
        <v>1.3208067963861199E-5</v>
      </c>
      <c r="AI300" s="54">
        <v>7.5547973600068501E-3</v>
      </c>
      <c r="AJ300" s="54">
        <v>0</v>
      </c>
      <c r="AK300" s="54">
        <v>4.3188979495843602E-4</v>
      </c>
      <c r="AL300" s="54">
        <v>2.5402720381293001E-2</v>
      </c>
      <c r="AM300" s="54">
        <v>6.50311015105111E-2</v>
      </c>
      <c r="AN300" s="54">
        <v>2.1746197730365901E-3</v>
      </c>
      <c r="AO300" s="54">
        <v>5.9480452605368703E-2</v>
      </c>
      <c r="AP300" s="54">
        <v>3.8781961026319402E-2</v>
      </c>
      <c r="AQ300" s="54">
        <v>1.13742266578656E-2</v>
      </c>
      <c r="AR300" s="54">
        <v>1.17571060250655E-2</v>
      </c>
      <c r="AS300" s="54">
        <v>0.143165664360972</v>
      </c>
      <c r="AT300" s="54">
        <v>0.47899465274528702</v>
      </c>
      <c r="AU300" s="54">
        <v>3.9417409001956099E-3</v>
      </c>
      <c r="AV300" s="54">
        <v>6.6513895299950804E-2</v>
      </c>
      <c r="AW300" s="54">
        <v>5.2696622628987999E-2</v>
      </c>
      <c r="AX300" s="54">
        <v>2.01634100616758E-2</v>
      </c>
      <c r="AY300" s="55">
        <v>1.1887421135683401E-2</v>
      </c>
    </row>
    <row r="301" spans="1:51" x14ac:dyDescent="0.35">
      <c r="A301" s="26" t="s">
        <v>656</v>
      </c>
      <c r="B301" s="27" t="s">
        <v>657</v>
      </c>
      <c r="C301" s="33">
        <v>0.37724475426438397</v>
      </c>
      <c r="D301" s="34">
        <v>0</v>
      </c>
      <c r="E301" s="34">
        <v>5.2287207787784702</v>
      </c>
      <c r="F301" s="34">
        <v>0</v>
      </c>
      <c r="G301" s="34">
        <v>4.1294392438623602E-2</v>
      </c>
      <c r="H301" s="34">
        <v>0.74344162795447</v>
      </c>
      <c r="I301" s="34">
        <v>1.27879860858956</v>
      </c>
      <c r="J301" s="34">
        <v>0.39025505153710899</v>
      </c>
      <c r="K301" s="34">
        <v>0.46605162550141699</v>
      </c>
      <c r="L301" s="34">
        <v>0.35700787313231302</v>
      </c>
      <c r="M301" s="34">
        <v>9.3965147967023599E-2</v>
      </c>
      <c r="N301" s="34">
        <v>0.22142585099430301</v>
      </c>
      <c r="O301" s="34">
        <v>0.503108129083772</v>
      </c>
      <c r="P301" s="34">
        <v>0.917922440174472</v>
      </c>
      <c r="Q301" s="34">
        <v>0.96258819505228299</v>
      </c>
      <c r="R301" s="34">
        <v>0.36013137462497502</v>
      </c>
      <c r="S301" s="34">
        <v>0.34688631611011</v>
      </c>
      <c r="T301" s="34">
        <v>0.72515724561574602</v>
      </c>
      <c r="U301" s="35">
        <v>0.42808082654902302</v>
      </c>
      <c r="V301" s="22">
        <v>0.95768344366937697</v>
      </c>
      <c r="W301" s="2" t="s">
        <v>1409</v>
      </c>
      <c r="X301" s="2" t="s">
        <v>2335</v>
      </c>
      <c r="Y301" s="2" t="s">
        <v>671</v>
      </c>
      <c r="Z301" s="2" t="s">
        <v>153</v>
      </c>
      <c r="AA301" s="2" t="s">
        <v>319</v>
      </c>
      <c r="AB301" s="2" t="s">
        <v>131</v>
      </c>
      <c r="AC301" s="2" t="s">
        <v>735</v>
      </c>
      <c r="AD301" s="2" t="s">
        <v>1503</v>
      </c>
      <c r="AE301" s="2" t="s">
        <v>1109</v>
      </c>
      <c r="AF301" s="7" t="s">
        <v>1561</v>
      </c>
      <c r="AG301" s="53">
        <v>5.2952939023332996E-4</v>
      </c>
      <c r="AH301" s="54">
        <v>0</v>
      </c>
      <c r="AI301" s="54">
        <v>0.41933560407922998</v>
      </c>
      <c r="AJ301" s="54">
        <v>0</v>
      </c>
      <c r="AK301" s="54">
        <v>2.6979259185856003E-4</v>
      </c>
      <c r="AL301" s="54">
        <v>3.7547342593261403E-2</v>
      </c>
      <c r="AM301" s="54">
        <v>0.19519687387317899</v>
      </c>
      <c r="AN301" s="54">
        <v>1.9413453701425502E-2</v>
      </c>
      <c r="AO301" s="54">
        <v>3.5733533723207998E-2</v>
      </c>
      <c r="AP301" s="54">
        <v>1.54260495956994E-2</v>
      </c>
      <c r="AQ301" s="54">
        <v>3.2550075568377802E-3</v>
      </c>
      <c r="AR301" s="54">
        <v>4.4054112939634496E-3</v>
      </c>
      <c r="AS301" s="54">
        <v>4.5726279100286198E-2</v>
      </c>
      <c r="AT301" s="54">
        <v>8.1505054938233706E-2</v>
      </c>
      <c r="AU301" s="54">
        <v>3.9713437278144699E-2</v>
      </c>
      <c r="AV301" s="54">
        <v>3.0764978560429201E-2</v>
      </c>
      <c r="AW301" s="54">
        <v>4.4013897632659699E-2</v>
      </c>
      <c r="AX301" s="54">
        <v>1.79839115417312E-2</v>
      </c>
      <c r="AY301" s="55">
        <v>9.1798425496189898E-3</v>
      </c>
    </row>
    <row r="302" spans="1:51" x14ac:dyDescent="0.35">
      <c r="A302" s="26" t="s">
        <v>658</v>
      </c>
      <c r="B302" s="27" t="s">
        <v>659</v>
      </c>
      <c r="C302" s="33">
        <v>1.0131716676557201</v>
      </c>
      <c r="D302" s="34">
        <v>0</v>
      </c>
      <c r="E302" s="34">
        <v>3.9384585773157701</v>
      </c>
      <c r="F302" s="34">
        <v>0</v>
      </c>
      <c r="G302" s="34">
        <v>0.41731813312060501</v>
      </c>
      <c r="H302" s="34">
        <v>1.17591959663333</v>
      </c>
      <c r="I302" s="34">
        <v>1.0056966849025399</v>
      </c>
      <c r="J302" s="34">
        <v>0.26882320636118501</v>
      </c>
      <c r="K302" s="34">
        <v>1.0501061785239401</v>
      </c>
      <c r="L302" s="34">
        <v>0.22907904454181599</v>
      </c>
      <c r="M302" s="34">
        <v>0.33105941265079702</v>
      </c>
      <c r="N302" s="34">
        <v>0.68710782445234597</v>
      </c>
      <c r="O302" s="34">
        <v>0.87358267401021705</v>
      </c>
      <c r="P302" s="34">
        <v>0.35850768691074197</v>
      </c>
      <c r="Q302" s="34">
        <v>0.400496800408986</v>
      </c>
      <c r="R302" s="34">
        <v>0.81138356718349103</v>
      </c>
      <c r="S302" s="34">
        <v>0.90456060543516104</v>
      </c>
      <c r="T302" s="34">
        <v>0.32096340267079099</v>
      </c>
      <c r="U302" s="35">
        <v>0.85651840985734995</v>
      </c>
      <c r="V302" s="22">
        <v>0.727747948332641</v>
      </c>
      <c r="W302" s="2" t="s">
        <v>1925</v>
      </c>
      <c r="X302" s="2" t="s">
        <v>1217</v>
      </c>
      <c r="Y302" s="2" t="s">
        <v>307</v>
      </c>
      <c r="Z302" s="2" t="s">
        <v>813</v>
      </c>
      <c r="AA302" s="2" t="s">
        <v>1671</v>
      </c>
      <c r="AB302" s="2" t="s">
        <v>131</v>
      </c>
      <c r="AC302" s="2" t="s">
        <v>1503</v>
      </c>
      <c r="AD302" s="2" t="s">
        <v>1711</v>
      </c>
      <c r="AE302" s="2" t="s">
        <v>641</v>
      </c>
      <c r="AF302" s="7" t="s">
        <v>735</v>
      </c>
      <c r="AG302" s="53">
        <v>1.42216470689324E-3</v>
      </c>
      <c r="AH302" s="54">
        <v>0</v>
      </c>
      <c r="AI302" s="54">
        <v>0.315858500871329</v>
      </c>
      <c r="AJ302" s="54">
        <v>0</v>
      </c>
      <c r="AK302" s="54">
        <v>2.7265043536244399E-3</v>
      </c>
      <c r="AL302" s="54">
        <v>5.93895395370913E-2</v>
      </c>
      <c r="AM302" s="54">
        <v>0.15351037109284399</v>
      </c>
      <c r="AN302" s="54">
        <v>1.3372759301913501E-2</v>
      </c>
      <c r="AO302" s="54">
        <v>8.0514695132460304E-2</v>
      </c>
      <c r="AP302" s="54">
        <v>9.8983382955473292E-3</v>
      </c>
      <c r="AQ302" s="54">
        <v>1.1468091236538001E-2</v>
      </c>
      <c r="AR302" s="54">
        <v>1.3670456978805499E-2</v>
      </c>
      <c r="AS302" s="54">
        <v>7.9397813034172399E-2</v>
      </c>
      <c r="AT302" s="54">
        <v>3.1832960431695201E-2</v>
      </c>
      <c r="AU302" s="54">
        <v>1.65232699142711E-2</v>
      </c>
      <c r="AV302" s="54">
        <v>6.9314144247163104E-2</v>
      </c>
      <c r="AW302" s="54">
        <v>0.11477315777864899</v>
      </c>
      <c r="AX302" s="54">
        <v>7.9598976313933895E-3</v>
      </c>
      <c r="AY302" s="55">
        <v>1.83673354556095E-2</v>
      </c>
    </row>
    <row r="303" spans="1:51" x14ac:dyDescent="0.35">
      <c r="A303" s="26" t="s">
        <v>660</v>
      </c>
      <c r="B303" s="27" t="s">
        <v>661</v>
      </c>
      <c r="C303" s="33">
        <v>0.214012765852963</v>
      </c>
      <c r="D303" s="34">
        <v>9.1909558392875401E-2</v>
      </c>
      <c r="E303" s="34">
        <v>0.33961239203107801</v>
      </c>
      <c r="F303" s="34">
        <v>0.19215762052886501</v>
      </c>
      <c r="G303" s="34">
        <v>0.48074026230201999</v>
      </c>
      <c r="H303" s="34">
        <v>1.32365884799584</v>
      </c>
      <c r="I303" s="34">
        <v>0.91297077969306994</v>
      </c>
      <c r="J303" s="34">
        <v>0.24900691131167599</v>
      </c>
      <c r="K303" s="34">
        <v>1.72570081464824</v>
      </c>
      <c r="L303" s="34">
        <v>3.1940610426473501</v>
      </c>
      <c r="M303" s="34">
        <v>0.93717809730314805</v>
      </c>
      <c r="N303" s="34">
        <v>0.70282832402276296</v>
      </c>
      <c r="O303" s="34">
        <v>1.37565075090246</v>
      </c>
      <c r="P303" s="34">
        <v>0.78188578234181305</v>
      </c>
      <c r="Q303" s="34">
        <v>0.40952967675011298</v>
      </c>
      <c r="R303" s="34">
        <v>0.86617425090299904</v>
      </c>
      <c r="S303" s="34">
        <v>0.82174480430970398</v>
      </c>
      <c r="T303" s="34">
        <v>0.45385561893820198</v>
      </c>
      <c r="U303" s="35">
        <v>1.50167242414548</v>
      </c>
      <c r="V303" s="22">
        <v>0.54217086318469698</v>
      </c>
      <c r="W303" s="2" t="s">
        <v>2023</v>
      </c>
      <c r="X303" s="2" t="s">
        <v>441</v>
      </c>
      <c r="Y303" s="2" t="s">
        <v>2161</v>
      </c>
      <c r="Z303" s="2" t="s">
        <v>2347</v>
      </c>
      <c r="AA303" s="2" t="s">
        <v>373</v>
      </c>
      <c r="AB303" s="2" t="s">
        <v>799</v>
      </c>
      <c r="AC303" s="2" t="s">
        <v>131</v>
      </c>
      <c r="AD303" s="2" t="s">
        <v>1075</v>
      </c>
      <c r="AE303" s="2" t="s">
        <v>897</v>
      </c>
      <c r="AF303" s="7" t="s">
        <v>929</v>
      </c>
      <c r="AG303" s="53">
        <v>3.0040457321997799E-4</v>
      </c>
      <c r="AH303" s="54">
        <v>8.2250009622050004E-5</v>
      </c>
      <c r="AI303" s="54">
        <v>2.7236407065977301E-2</v>
      </c>
      <c r="AJ303" s="54">
        <v>8.0099399306298997E-4</v>
      </c>
      <c r="AK303" s="54">
        <v>3.1408661979952998E-3</v>
      </c>
      <c r="AL303" s="54">
        <v>6.6851075287574793E-2</v>
      </c>
      <c r="AM303" s="54">
        <v>0.13935661247723799</v>
      </c>
      <c r="AN303" s="54">
        <v>1.2386986728407601E-2</v>
      </c>
      <c r="AO303" s="54">
        <v>0.132314500974126</v>
      </c>
      <c r="AP303" s="54">
        <v>0.13801304610811299</v>
      </c>
      <c r="AQ303" s="54">
        <v>3.2464396159894902E-2</v>
      </c>
      <c r="AR303" s="54">
        <v>1.3983226540459101E-2</v>
      </c>
      <c r="AS303" s="54">
        <v>0.12502956431024101</v>
      </c>
      <c r="AT303" s="54">
        <v>6.9425956765018698E-2</v>
      </c>
      <c r="AU303" s="54">
        <v>1.6895938693982301E-2</v>
      </c>
      <c r="AV303" s="54">
        <v>7.3994753404577507E-2</v>
      </c>
      <c r="AW303" s="54">
        <v>0.104265259300619</v>
      </c>
      <c r="AX303" s="54">
        <v>1.1255626766539E-2</v>
      </c>
      <c r="AY303" s="55">
        <v>3.2202134643331298E-2</v>
      </c>
    </row>
    <row r="304" spans="1:51" x14ac:dyDescent="0.35">
      <c r="A304" s="26" t="s">
        <v>662</v>
      </c>
      <c r="B304" s="27" t="s">
        <v>663</v>
      </c>
      <c r="C304" s="33">
        <v>0</v>
      </c>
      <c r="D304" s="34">
        <v>0</v>
      </c>
      <c r="E304" s="34">
        <v>1.2286232147023499</v>
      </c>
      <c r="F304" s="34">
        <v>0</v>
      </c>
      <c r="G304" s="34">
        <v>1.3351437472968299</v>
      </c>
      <c r="H304" s="34">
        <v>0.87670570954445404</v>
      </c>
      <c r="I304" s="34">
        <v>1.20783291471555</v>
      </c>
      <c r="J304" s="34">
        <v>0.20212365150265499</v>
      </c>
      <c r="K304" s="34">
        <v>0.610001252460735</v>
      </c>
      <c r="L304" s="34">
        <v>1.4062712991811099</v>
      </c>
      <c r="M304" s="34">
        <v>0.26813197673671701</v>
      </c>
      <c r="N304" s="34">
        <v>2.6111026179932999</v>
      </c>
      <c r="O304" s="34">
        <v>0.54970917586885604</v>
      </c>
      <c r="P304" s="34">
        <v>0.89930736337655803</v>
      </c>
      <c r="Q304" s="34">
        <v>0.15919672924829101</v>
      </c>
      <c r="R304" s="34">
        <v>2.2880237150072098</v>
      </c>
      <c r="S304" s="34">
        <v>0.7716829782154</v>
      </c>
      <c r="T304" s="34">
        <v>1.36887035759346</v>
      </c>
      <c r="U304" s="35">
        <v>1.0059283562453201</v>
      </c>
      <c r="V304" s="22">
        <v>0.73072208609893596</v>
      </c>
      <c r="W304" s="2" t="s">
        <v>2463</v>
      </c>
      <c r="X304" s="2" t="s">
        <v>2255</v>
      </c>
      <c r="Y304" s="2" t="s">
        <v>197</v>
      </c>
      <c r="Z304" s="2" t="s">
        <v>1359</v>
      </c>
      <c r="AA304" s="2" t="s">
        <v>895</v>
      </c>
      <c r="AB304" s="2" t="s">
        <v>1711</v>
      </c>
      <c r="AC304" s="2" t="s">
        <v>1109</v>
      </c>
      <c r="AD304" s="2" t="s">
        <v>1075</v>
      </c>
      <c r="AE304" s="2" t="s">
        <v>1503</v>
      </c>
      <c r="AF304" s="7" t="s">
        <v>593</v>
      </c>
      <c r="AG304" s="53">
        <v>0</v>
      </c>
      <c r="AH304" s="54">
        <v>0</v>
      </c>
      <c r="AI304" s="54">
        <v>9.8533748448380101E-2</v>
      </c>
      <c r="AJ304" s="54">
        <v>0</v>
      </c>
      <c r="AK304" s="54">
        <v>8.7230219604840908E-3</v>
      </c>
      <c r="AL304" s="54">
        <v>4.4277813337283103E-2</v>
      </c>
      <c r="AM304" s="54">
        <v>0.18436461185521699</v>
      </c>
      <c r="AN304" s="54">
        <v>1.0054753000517501E-2</v>
      </c>
      <c r="AO304" s="54">
        <v>4.6770570325880202E-2</v>
      </c>
      <c r="AP304" s="54">
        <v>6.0763956312348898E-2</v>
      </c>
      <c r="AQ304" s="54">
        <v>9.2882481365767506E-3</v>
      </c>
      <c r="AR304" s="54">
        <v>5.1949584528416901E-2</v>
      </c>
      <c r="AS304" s="54">
        <v>4.9961735354075797E-2</v>
      </c>
      <c r="AT304" s="54">
        <v>7.9852167078988207E-2</v>
      </c>
      <c r="AU304" s="54">
        <v>6.5679688930159697E-3</v>
      </c>
      <c r="AV304" s="54">
        <v>0.19545922820874001</v>
      </c>
      <c r="AW304" s="54">
        <v>9.7913275994597995E-2</v>
      </c>
      <c r="AX304" s="54">
        <v>3.3948007238285699E-2</v>
      </c>
      <c r="AY304" s="55">
        <v>2.15713093271921E-2</v>
      </c>
    </row>
    <row r="305" spans="1:51" x14ac:dyDescent="0.35">
      <c r="A305" s="26" t="s">
        <v>664</v>
      </c>
      <c r="B305" s="27" t="s">
        <v>665</v>
      </c>
      <c r="C305" s="33">
        <v>0.12031188409554699</v>
      </c>
      <c r="D305" s="34">
        <v>0</v>
      </c>
      <c r="E305" s="34">
        <v>0.78054003075179801</v>
      </c>
      <c r="F305" s="34">
        <v>0.44670857940220599</v>
      </c>
      <c r="G305" s="34">
        <v>8.4524990530184599E-2</v>
      </c>
      <c r="H305" s="34">
        <v>1.2779384872086901</v>
      </c>
      <c r="I305" s="34">
        <v>1.17151316434788</v>
      </c>
      <c r="J305" s="34">
        <v>0.27691257213855203</v>
      </c>
      <c r="K305" s="34">
        <v>0.90501793614652903</v>
      </c>
      <c r="L305" s="34">
        <v>0.46528055474103502</v>
      </c>
      <c r="M305" s="34">
        <v>0.21177272659275101</v>
      </c>
      <c r="N305" s="34">
        <v>0.66972978692233598</v>
      </c>
      <c r="O305" s="34">
        <v>2.5807122208290201</v>
      </c>
      <c r="P305" s="34">
        <v>0.56052875747014796</v>
      </c>
      <c r="Q305" s="34">
        <v>0.21012077511167501</v>
      </c>
      <c r="R305" s="34">
        <v>1.3272587507784701</v>
      </c>
      <c r="S305" s="34">
        <v>0.87220151805143598</v>
      </c>
      <c r="T305" s="34">
        <v>0.73167560350881999</v>
      </c>
      <c r="U305" s="35">
        <v>1.50781912846474</v>
      </c>
      <c r="V305" s="22">
        <v>0.644101698379969</v>
      </c>
      <c r="W305" s="2" t="s">
        <v>331</v>
      </c>
      <c r="X305" s="2" t="s">
        <v>341</v>
      </c>
      <c r="Y305" s="2" t="s">
        <v>1413</v>
      </c>
      <c r="Z305" s="2" t="s">
        <v>343</v>
      </c>
      <c r="AA305" s="2" t="s">
        <v>1237</v>
      </c>
      <c r="AB305" s="2" t="s">
        <v>799</v>
      </c>
      <c r="AC305" s="2" t="s">
        <v>131</v>
      </c>
      <c r="AD305" s="2" t="s">
        <v>1503</v>
      </c>
      <c r="AE305" s="2" t="s">
        <v>897</v>
      </c>
      <c r="AF305" s="7" t="s">
        <v>1331</v>
      </c>
      <c r="AG305" s="53">
        <v>1.6887889865339E-4</v>
      </c>
      <c r="AH305" s="54">
        <v>0</v>
      </c>
      <c r="AI305" s="54">
        <v>6.2598145732270599E-2</v>
      </c>
      <c r="AJ305" s="54">
        <v>1.8620697309119701E-3</v>
      </c>
      <c r="AK305" s="54">
        <v>5.5223518074162098E-4</v>
      </c>
      <c r="AL305" s="54">
        <v>6.4541979340545605E-2</v>
      </c>
      <c r="AM305" s="54">
        <v>0.178820735216625</v>
      </c>
      <c r="AN305" s="54">
        <v>1.3775169283217399E-2</v>
      </c>
      <c r="AO305" s="54">
        <v>6.93903575738129E-2</v>
      </c>
      <c r="AP305" s="54">
        <v>2.01044331330185E-2</v>
      </c>
      <c r="AQ305" s="54">
        <v>7.3359308244101001E-3</v>
      </c>
      <c r="AR305" s="54">
        <v>1.33247096215848E-2</v>
      </c>
      <c r="AS305" s="54">
        <v>0.234554682115857</v>
      </c>
      <c r="AT305" s="54">
        <v>4.9771010242848697E-2</v>
      </c>
      <c r="AU305" s="54">
        <v>8.6689388734706302E-3</v>
      </c>
      <c r="AV305" s="54">
        <v>0.113383864580983</v>
      </c>
      <c r="AW305" s="54">
        <v>0.110667347046289</v>
      </c>
      <c r="AX305" s="54">
        <v>1.8145566924001901E-2</v>
      </c>
      <c r="AY305" s="55">
        <v>3.23339456807578E-2</v>
      </c>
    </row>
    <row r="306" spans="1:51" x14ac:dyDescent="0.35">
      <c r="A306" s="26" t="s">
        <v>666</v>
      </c>
      <c r="B306" s="27" t="s">
        <v>667</v>
      </c>
      <c r="C306" s="33">
        <v>1.30880252366204</v>
      </c>
      <c r="D306" s="34">
        <v>60.807223689128399</v>
      </c>
      <c r="E306" s="34">
        <v>3.7755971269645898</v>
      </c>
      <c r="F306" s="34">
        <v>0</v>
      </c>
      <c r="G306" s="34">
        <v>1.0076029321151501E-3</v>
      </c>
      <c r="H306" s="34">
        <v>0.358514831545313</v>
      </c>
      <c r="I306" s="34">
        <v>0.37428183081928701</v>
      </c>
      <c r="J306" s="34">
        <v>1.12097117266558</v>
      </c>
      <c r="K306" s="34">
        <v>0.50055812535010902</v>
      </c>
      <c r="L306" s="34">
        <v>0.13739000623817901</v>
      </c>
      <c r="M306" s="34">
        <v>5.6547244668944799E-2</v>
      </c>
      <c r="N306" s="34">
        <v>0.113533664222893</v>
      </c>
      <c r="O306" s="34">
        <v>2.1314440672622799</v>
      </c>
      <c r="P306" s="34">
        <v>0.22493143135659599</v>
      </c>
      <c r="Q306" s="34">
        <v>0.22716335919931199</v>
      </c>
      <c r="R306" s="34">
        <v>1.3487368020276</v>
      </c>
      <c r="S306" s="34">
        <v>0.45420569834658597</v>
      </c>
      <c r="T306" s="34">
        <v>1.84693754415004</v>
      </c>
      <c r="U306" s="35">
        <v>0.91813175977269101</v>
      </c>
      <c r="V306" s="22">
        <v>1.0008548818676499</v>
      </c>
      <c r="W306" s="2" t="s">
        <v>1883</v>
      </c>
      <c r="X306" s="2" t="s">
        <v>1491</v>
      </c>
      <c r="Y306" s="2" t="s">
        <v>551</v>
      </c>
      <c r="Z306" s="2" t="s">
        <v>1347</v>
      </c>
      <c r="AA306" s="2" t="s">
        <v>2443</v>
      </c>
      <c r="AB306" s="2" t="s">
        <v>131</v>
      </c>
      <c r="AC306" s="2" t="s">
        <v>873</v>
      </c>
      <c r="AD306" s="2" t="s">
        <v>1503</v>
      </c>
      <c r="AE306" s="2" t="s">
        <v>2291</v>
      </c>
      <c r="AF306" s="7" t="s">
        <v>2201</v>
      </c>
      <c r="AG306" s="53">
        <v>1.8371346306512101E-3</v>
      </c>
      <c r="AH306" s="54">
        <v>5.4416480951220099E-2</v>
      </c>
      <c r="AI306" s="54">
        <v>0.30279725557756298</v>
      </c>
      <c r="AJ306" s="54">
        <v>0</v>
      </c>
      <c r="AK306" s="54">
        <v>6.5830683191108E-6</v>
      </c>
      <c r="AL306" s="54">
        <v>1.8106706294931399E-2</v>
      </c>
      <c r="AM306" s="54">
        <v>5.71306872190252E-2</v>
      </c>
      <c r="AN306" s="54">
        <v>5.5763331891442801E-2</v>
      </c>
      <c r="AO306" s="54">
        <v>3.83792474350452E-2</v>
      </c>
      <c r="AP306" s="54">
        <v>5.9365218800038E-3</v>
      </c>
      <c r="AQ306" s="54">
        <v>1.9588295522119099E-3</v>
      </c>
      <c r="AR306" s="54">
        <v>2.2588260781956E-3</v>
      </c>
      <c r="AS306" s="54">
        <v>0.19372178796589501</v>
      </c>
      <c r="AT306" s="54">
        <v>1.9972328671440099E-2</v>
      </c>
      <c r="AU306" s="54">
        <v>9.3720636340907399E-3</v>
      </c>
      <c r="AV306" s="54">
        <v>0.115218672189422</v>
      </c>
      <c r="AW306" s="54">
        <v>5.7630878425459699E-2</v>
      </c>
      <c r="AX306" s="54">
        <v>4.5804081277423997E-2</v>
      </c>
      <c r="AY306" s="55">
        <v>1.9688583257659001E-2</v>
      </c>
    </row>
    <row r="307" spans="1:51" x14ac:dyDescent="0.35">
      <c r="A307" s="26" t="s">
        <v>668</v>
      </c>
      <c r="B307" s="27" t="s">
        <v>669</v>
      </c>
      <c r="C307" s="33">
        <v>0</v>
      </c>
      <c r="D307" s="34">
        <v>0</v>
      </c>
      <c r="E307" s="34">
        <v>1.17474391757926</v>
      </c>
      <c r="F307" s="34">
        <v>0</v>
      </c>
      <c r="G307" s="34">
        <v>0</v>
      </c>
      <c r="H307" s="34">
        <v>1.91172493810676</v>
      </c>
      <c r="I307" s="34">
        <v>1.46783970765123</v>
      </c>
      <c r="J307" s="34">
        <v>0.71044854822973502</v>
      </c>
      <c r="K307" s="34">
        <v>1.0259157006451101</v>
      </c>
      <c r="L307" s="34">
        <v>0.30400040398192002</v>
      </c>
      <c r="M307" s="34">
        <v>4.0873707626590601E-2</v>
      </c>
      <c r="N307" s="34">
        <v>0</v>
      </c>
      <c r="O307" s="34">
        <v>0.24060169525629499</v>
      </c>
      <c r="P307" s="34">
        <v>0.25260685996033999</v>
      </c>
      <c r="Q307" s="34">
        <v>0.48046341350928201</v>
      </c>
      <c r="R307" s="34">
        <v>2.09901031648692</v>
      </c>
      <c r="S307" s="34">
        <v>1.2651349747143299</v>
      </c>
      <c r="T307" s="34">
        <v>0.54040228951803904</v>
      </c>
      <c r="U307" s="35">
        <v>1.83138948686896</v>
      </c>
      <c r="V307" s="22">
        <v>0.644892074026162</v>
      </c>
      <c r="W307" s="2" t="s">
        <v>887</v>
      </c>
      <c r="X307" s="2" t="s">
        <v>583</v>
      </c>
      <c r="Y307" s="2" t="s">
        <v>165</v>
      </c>
      <c r="Z307" s="2" t="s">
        <v>2465</v>
      </c>
      <c r="AA307" s="2" t="s">
        <v>393</v>
      </c>
      <c r="AB307" s="2" t="s">
        <v>1075</v>
      </c>
      <c r="AC307" s="2" t="s">
        <v>1503</v>
      </c>
      <c r="AD307" s="2" t="s">
        <v>897</v>
      </c>
      <c r="AE307" s="2" t="s">
        <v>1109</v>
      </c>
      <c r="AF307" s="7" t="s">
        <v>1711</v>
      </c>
      <c r="AG307" s="53">
        <v>0</v>
      </c>
      <c r="AH307" s="54">
        <v>0</v>
      </c>
      <c r="AI307" s="54">
        <v>9.4212709218636698E-2</v>
      </c>
      <c r="AJ307" s="54">
        <v>0</v>
      </c>
      <c r="AK307" s="54">
        <v>0</v>
      </c>
      <c r="AL307" s="54">
        <v>9.6551213297907598E-2</v>
      </c>
      <c r="AM307" s="54">
        <v>0.22405226308187301</v>
      </c>
      <c r="AN307" s="54">
        <v>3.5341656549938198E-2</v>
      </c>
      <c r="AO307" s="54">
        <v>7.8659940831080702E-2</v>
      </c>
      <c r="AP307" s="54">
        <v>1.31356355471739E-2</v>
      </c>
      <c r="AQ307" s="54">
        <v>1.4158890831228301E-3</v>
      </c>
      <c r="AR307" s="54">
        <v>0</v>
      </c>
      <c r="AS307" s="54">
        <v>2.1867705237295899E-2</v>
      </c>
      <c r="AT307" s="54">
        <v>2.2429712029840902E-2</v>
      </c>
      <c r="AU307" s="54">
        <v>1.9822447163719701E-2</v>
      </c>
      <c r="AV307" s="54">
        <v>0.17931236191816499</v>
      </c>
      <c r="AW307" s="54">
        <v>0.16052383355156299</v>
      </c>
      <c r="AX307" s="54">
        <v>1.34019856112576E-2</v>
      </c>
      <c r="AY307" s="55">
        <v>3.9272646878426201E-2</v>
      </c>
    </row>
    <row r="308" spans="1:51" x14ac:dyDescent="0.35">
      <c r="A308" s="26" t="s">
        <v>670</v>
      </c>
      <c r="B308" s="27" t="s">
        <v>671</v>
      </c>
      <c r="C308" s="33">
        <v>20.3203760475843</v>
      </c>
      <c r="D308" s="34">
        <v>0</v>
      </c>
      <c r="E308" s="34">
        <v>4.2881902155112899</v>
      </c>
      <c r="F308" s="34">
        <v>0</v>
      </c>
      <c r="G308" s="34">
        <v>0.32020958314429498</v>
      </c>
      <c r="H308" s="34">
        <v>1.2530330572439801</v>
      </c>
      <c r="I308" s="34">
        <v>0.671104203791141</v>
      </c>
      <c r="J308" s="34">
        <v>0.80909625131979401</v>
      </c>
      <c r="K308" s="34">
        <v>1.52094743861264</v>
      </c>
      <c r="L308" s="34">
        <v>0.10253408945550201</v>
      </c>
      <c r="M308" s="34">
        <v>0.25678083375600502</v>
      </c>
      <c r="N308" s="34">
        <v>0.21534656096170299</v>
      </c>
      <c r="O308" s="34">
        <v>0.41413295454718602</v>
      </c>
      <c r="P308" s="34">
        <v>0.11803647129455599</v>
      </c>
      <c r="Q308" s="34">
        <v>0.17420757600782699</v>
      </c>
      <c r="R308" s="34">
        <v>1.7662533996227301</v>
      </c>
      <c r="S308" s="34">
        <v>0.45067470299303602</v>
      </c>
      <c r="T308" s="34">
        <v>0.15057477554747101</v>
      </c>
      <c r="U308" s="35">
        <v>0.84737518809523804</v>
      </c>
      <c r="V308" s="22">
        <v>0.88945804885401603</v>
      </c>
      <c r="W308" s="2" t="s">
        <v>353</v>
      </c>
      <c r="X308" s="2" t="s">
        <v>87</v>
      </c>
      <c r="Y308" s="2" t="s">
        <v>2423</v>
      </c>
      <c r="Z308" s="2" t="s">
        <v>2463</v>
      </c>
      <c r="AA308" s="2" t="s">
        <v>1553</v>
      </c>
      <c r="AB308" s="2" t="s">
        <v>799</v>
      </c>
      <c r="AC308" s="2" t="s">
        <v>1503</v>
      </c>
      <c r="AD308" s="2" t="s">
        <v>131</v>
      </c>
      <c r="AE308" s="2" t="s">
        <v>1711</v>
      </c>
      <c r="AF308" s="7" t="s">
        <v>735</v>
      </c>
      <c r="AG308" s="53">
        <v>2.8523223228833001E-2</v>
      </c>
      <c r="AH308" s="54">
        <v>0</v>
      </c>
      <c r="AI308" s="54">
        <v>0.34390645637959699</v>
      </c>
      <c r="AJ308" s="54">
        <v>0</v>
      </c>
      <c r="AK308" s="54">
        <v>2.09205580401386E-3</v>
      </c>
      <c r="AL308" s="54">
        <v>6.3284136523900497E-2</v>
      </c>
      <c r="AM308" s="54">
        <v>0.102437898933642</v>
      </c>
      <c r="AN308" s="54">
        <v>4.0248941181226801E-2</v>
      </c>
      <c r="AO308" s="54">
        <v>0.116615464071</v>
      </c>
      <c r="AP308" s="54">
        <v>4.4304231593353498E-3</v>
      </c>
      <c r="AQ308" s="54">
        <v>8.89503792001934E-3</v>
      </c>
      <c r="AR308" s="54">
        <v>4.2844598655343196E-3</v>
      </c>
      <c r="AS308" s="54">
        <v>3.7639541024187401E-2</v>
      </c>
      <c r="AT308" s="54">
        <v>1.0480808243177301E-2</v>
      </c>
      <c r="AU308" s="54">
        <v>7.1872704015331097E-3</v>
      </c>
      <c r="AV308" s="54">
        <v>0.15088590386845499</v>
      </c>
      <c r="AW308" s="54">
        <v>5.7182855944275301E-2</v>
      </c>
      <c r="AX308" s="54">
        <v>3.7342568942580001E-3</v>
      </c>
      <c r="AY308" s="55">
        <v>1.8171266557011401E-2</v>
      </c>
    </row>
    <row r="309" spans="1:51" x14ac:dyDescent="0.35">
      <c r="A309" s="26" t="s">
        <v>672</v>
      </c>
      <c r="B309" s="27" t="s">
        <v>673</v>
      </c>
      <c r="C309" s="33">
        <v>1.4370121267831599</v>
      </c>
      <c r="D309" s="34">
        <v>0.43007132487473598</v>
      </c>
      <c r="E309" s="34">
        <v>0.60100088931783402</v>
      </c>
      <c r="F309" s="34">
        <v>0</v>
      </c>
      <c r="G309" s="34">
        <v>0</v>
      </c>
      <c r="H309" s="34">
        <v>1.8463557807565001</v>
      </c>
      <c r="I309" s="34">
        <v>0.75501297217562502</v>
      </c>
      <c r="J309" s="34">
        <v>0.51892578164285397</v>
      </c>
      <c r="K309" s="34">
        <v>1.4308251722124099</v>
      </c>
      <c r="L309" s="34">
        <v>1.1047819222864199</v>
      </c>
      <c r="M309" s="34">
        <v>0.37706140361302998</v>
      </c>
      <c r="N309" s="34">
        <v>2.65098921468506</v>
      </c>
      <c r="O309" s="34">
        <v>1.3139293896980999</v>
      </c>
      <c r="P309" s="34">
        <v>1.12128286811361</v>
      </c>
      <c r="Q309" s="34">
        <v>0.39702574855776201</v>
      </c>
      <c r="R309" s="34">
        <v>1.3581296397201099</v>
      </c>
      <c r="S309" s="34">
        <v>0.73376866530367002</v>
      </c>
      <c r="T309" s="34">
        <v>0.84245618523104604</v>
      </c>
      <c r="U309" s="35">
        <v>1.2340482245625699</v>
      </c>
      <c r="V309" s="22">
        <v>0.58135035354590503</v>
      </c>
      <c r="W309" s="2" t="s">
        <v>351</v>
      </c>
      <c r="X309" s="2" t="s">
        <v>2321</v>
      </c>
      <c r="Y309" s="2" t="s">
        <v>609</v>
      </c>
      <c r="Z309" s="2" t="s">
        <v>1035</v>
      </c>
      <c r="AA309" s="2" t="s">
        <v>2309</v>
      </c>
      <c r="AB309" s="2" t="s">
        <v>131</v>
      </c>
      <c r="AC309" s="2" t="s">
        <v>1109</v>
      </c>
      <c r="AD309" s="2" t="s">
        <v>1711</v>
      </c>
      <c r="AE309" s="2" t="s">
        <v>1075</v>
      </c>
      <c r="AF309" s="7" t="s">
        <v>1331</v>
      </c>
      <c r="AG309" s="53">
        <v>2.0170993675901398E-3</v>
      </c>
      <c r="AH309" s="54">
        <v>3.8487151094675399E-4</v>
      </c>
      <c r="AI309" s="54">
        <v>4.8199374500377402E-2</v>
      </c>
      <c r="AJ309" s="54">
        <v>0</v>
      </c>
      <c r="AK309" s="54">
        <v>0</v>
      </c>
      <c r="AL309" s="54">
        <v>9.3249759553898096E-2</v>
      </c>
      <c r="AM309" s="54">
        <v>0.115245802515321</v>
      </c>
      <c r="AN309" s="54">
        <v>2.5814250441397901E-2</v>
      </c>
      <c r="AO309" s="54">
        <v>0.109705527769072</v>
      </c>
      <c r="AP309" s="54">
        <v>4.7736820412658497E-2</v>
      </c>
      <c r="AQ309" s="54">
        <v>1.30616270469025E-2</v>
      </c>
      <c r="AR309" s="54">
        <v>5.2743154306988803E-2</v>
      </c>
      <c r="AS309" s="54">
        <v>0.11941985930702401</v>
      </c>
      <c r="AT309" s="54">
        <v>9.95620302620875E-2</v>
      </c>
      <c r="AU309" s="54">
        <v>1.63800649584122E-2</v>
      </c>
      <c r="AV309" s="54">
        <v>0.116021075064019</v>
      </c>
      <c r="AW309" s="54">
        <v>9.3102602843744095E-2</v>
      </c>
      <c r="AX309" s="54">
        <v>2.0892927161080301E-2</v>
      </c>
      <c r="AY309" s="55">
        <v>2.6463152978480699E-2</v>
      </c>
    </row>
    <row r="310" spans="1:51" x14ac:dyDescent="0.35">
      <c r="A310" s="26" t="s">
        <v>674</v>
      </c>
      <c r="B310" s="27" t="s">
        <v>675</v>
      </c>
      <c r="C310" s="33">
        <v>0</v>
      </c>
      <c r="D310" s="34">
        <v>0</v>
      </c>
      <c r="E310" s="34">
        <v>1.29884757518883</v>
      </c>
      <c r="F310" s="34">
        <v>1.45182139158246E-2</v>
      </c>
      <c r="G310" s="34">
        <v>0.75312076471777301</v>
      </c>
      <c r="H310" s="34">
        <v>1.6930139773835999</v>
      </c>
      <c r="I310" s="34">
        <v>0.83454420647655703</v>
      </c>
      <c r="J310" s="34">
        <v>0.19799288982920399</v>
      </c>
      <c r="K310" s="34">
        <v>2.1092103694181499</v>
      </c>
      <c r="L310" s="34">
        <v>3.6549107453431498E-2</v>
      </c>
      <c r="M310" s="34">
        <v>0.111112071087479</v>
      </c>
      <c r="N310" s="34">
        <v>0.28550137897247702</v>
      </c>
      <c r="O310" s="34">
        <v>0.367181163379391</v>
      </c>
      <c r="P310" s="34">
        <v>0.44004121018678699</v>
      </c>
      <c r="Q310" s="34">
        <v>1.8280717990134401</v>
      </c>
      <c r="R310" s="34">
        <v>0.81290596238383095</v>
      </c>
      <c r="S310" s="34">
        <v>1.95129293775045</v>
      </c>
      <c r="T310" s="34">
        <v>0.68119228300099</v>
      </c>
      <c r="U310" s="35">
        <v>0.62939867215338996</v>
      </c>
      <c r="V310" s="22">
        <v>0.80854394414904396</v>
      </c>
      <c r="W310" s="2" t="s">
        <v>289</v>
      </c>
      <c r="X310" s="2" t="s">
        <v>2009</v>
      </c>
      <c r="Y310" s="2" t="s">
        <v>1009</v>
      </c>
      <c r="Z310" s="2" t="s">
        <v>385</v>
      </c>
      <c r="AA310" s="2" t="s">
        <v>495</v>
      </c>
      <c r="AB310" s="2" t="s">
        <v>1503</v>
      </c>
      <c r="AC310" s="2" t="s">
        <v>1711</v>
      </c>
      <c r="AD310" s="2" t="s">
        <v>897</v>
      </c>
      <c r="AE310" s="2" t="s">
        <v>1255</v>
      </c>
      <c r="AF310" s="7" t="s">
        <v>1291</v>
      </c>
      <c r="AG310" s="53">
        <v>0</v>
      </c>
      <c r="AH310" s="54">
        <v>0</v>
      </c>
      <c r="AI310" s="54">
        <v>0.104165637369509</v>
      </c>
      <c r="AJ310" s="54">
        <v>6.0518037768021497E-5</v>
      </c>
      <c r="AK310" s="54">
        <v>4.92043570801307E-3</v>
      </c>
      <c r="AL310" s="54">
        <v>8.5505268246689095E-2</v>
      </c>
      <c r="AM310" s="54">
        <v>0.12738551568559001</v>
      </c>
      <c r="AN310" s="54">
        <v>9.84926597303812E-3</v>
      </c>
      <c r="AO310" s="54">
        <v>0.16171929404570701</v>
      </c>
      <c r="AP310" s="54">
        <v>1.57926025358613E-3</v>
      </c>
      <c r="AQ310" s="54">
        <v>3.8489869794337702E-3</v>
      </c>
      <c r="AR310" s="54">
        <v>5.6802355900162898E-3</v>
      </c>
      <c r="AS310" s="54">
        <v>3.3372206463112501E-2</v>
      </c>
      <c r="AT310" s="54">
        <v>3.9072563695625402E-2</v>
      </c>
      <c r="AU310" s="54">
        <v>7.5420636886287598E-2</v>
      </c>
      <c r="AV310" s="54">
        <v>6.9444198052521597E-2</v>
      </c>
      <c r="AW310" s="54">
        <v>0.24758545847688801</v>
      </c>
      <c r="AX310" s="54">
        <v>1.68935797504133E-2</v>
      </c>
      <c r="AY310" s="55">
        <v>1.3496938785801301E-2</v>
      </c>
    </row>
    <row r="311" spans="1:51" x14ac:dyDescent="0.35">
      <c r="A311" s="26" t="s">
        <v>676</v>
      </c>
      <c r="B311" s="27" t="s">
        <v>677</v>
      </c>
      <c r="C311" s="33">
        <v>0.14569507693511999</v>
      </c>
      <c r="D311" s="34">
        <v>1.1982142836377401</v>
      </c>
      <c r="E311" s="34">
        <v>3.1422357164677499</v>
      </c>
      <c r="F311" s="34">
        <v>1.76828519519341E-2</v>
      </c>
      <c r="G311" s="34">
        <v>9.2827635252538204E-2</v>
      </c>
      <c r="H311" s="34">
        <v>0.86102606948822802</v>
      </c>
      <c r="I311" s="34">
        <v>1.23518632084422</v>
      </c>
      <c r="J311" s="34">
        <v>0.34987063857228901</v>
      </c>
      <c r="K311" s="34">
        <v>1.4319072410421401</v>
      </c>
      <c r="L311" s="34">
        <v>0.195576336723566</v>
      </c>
      <c r="M311" s="34">
        <v>0.33173704771801199</v>
      </c>
      <c r="N311" s="34">
        <v>0.68725809922056003</v>
      </c>
      <c r="O311" s="34">
        <v>0.63523524216099403</v>
      </c>
      <c r="P311" s="34">
        <v>0.78554687270118995</v>
      </c>
      <c r="Q311" s="34">
        <v>0.154998030014184</v>
      </c>
      <c r="R311" s="34">
        <v>0.81087722336344104</v>
      </c>
      <c r="S311" s="34">
        <v>0.64407975099169601</v>
      </c>
      <c r="T311" s="34">
        <v>1.68040703283065</v>
      </c>
      <c r="U311" s="35">
        <v>1.2431109761129899</v>
      </c>
      <c r="V311" s="22">
        <v>0.72569943828641004</v>
      </c>
      <c r="W311" s="2" t="s">
        <v>995</v>
      </c>
      <c r="X311" s="2" t="s">
        <v>879</v>
      </c>
      <c r="Y311" s="2" t="s">
        <v>1361</v>
      </c>
      <c r="Z311" s="2" t="s">
        <v>197</v>
      </c>
      <c r="AA311" s="2" t="s">
        <v>479</v>
      </c>
      <c r="AB311" s="2" t="s">
        <v>1503</v>
      </c>
      <c r="AC311" s="2" t="s">
        <v>131</v>
      </c>
      <c r="AD311" s="2" t="s">
        <v>1109</v>
      </c>
      <c r="AE311" s="2" t="s">
        <v>1711</v>
      </c>
      <c r="AF311" s="7" t="s">
        <v>1075</v>
      </c>
      <c r="AG311" s="53">
        <v>2.0450867607129999E-4</v>
      </c>
      <c r="AH311" s="54">
        <v>1.07228386341721E-3</v>
      </c>
      <c r="AI311" s="54">
        <v>0.25200261556750497</v>
      </c>
      <c r="AJ311" s="54">
        <v>7.3709583594649801E-5</v>
      </c>
      <c r="AK311" s="54">
        <v>6.0647964122748197E-4</v>
      </c>
      <c r="AL311" s="54">
        <v>4.34859168456245E-2</v>
      </c>
      <c r="AM311" s="54">
        <v>0.18853985831719799</v>
      </c>
      <c r="AN311" s="54">
        <v>1.74045087095188E-2</v>
      </c>
      <c r="AO311" s="54">
        <v>0.109788493133642</v>
      </c>
      <c r="AP311" s="54">
        <v>8.4507107464400297E-3</v>
      </c>
      <c r="AQ311" s="54">
        <v>1.1491564910685099E-2</v>
      </c>
      <c r="AR311" s="54">
        <v>1.3673446793039499E-2</v>
      </c>
      <c r="AS311" s="54">
        <v>5.7734992337114398E-2</v>
      </c>
      <c r="AT311" s="54">
        <v>6.9751035832503E-2</v>
      </c>
      <c r="AU311" s="54">
        <v>6.3947434373739899E-3</v>
      </c>
      <c r="AV311" s="54">
        <v>6.9270888763565505E-2</v>
      </c>
      <c r="AW311" s="54">
        <v>8.1722624706876398E-2</v>
      </c>
      <c r="AX311" s="54">
        <v>4.1674121875274903E-2</v>
      </c>
      <c r="AY311" s="55">
        <v>2.66574962593275E-2</v>
      </c>
    </row>
    <row r="312" spans="1:51" x14ac:dyDescent="0.35">
      <c r="A312" s="26" t="s">
        <v>678</v>
      </c>
      <c r="B312" s="27" t="s">
        <v>679</v>
      </c>
      <c r="C312" s="33">
        <v>0</v>
      </c>
      <c r="D312" s="34">
        <v>0</v>
      </c>
      <c r="E312" s="34">
        <v>2.9925461533739299</v>
      </c>
      <c r="F312" s="34">
        <v>0</v>
      </c>
      <c r="G312" s="34">
        <v>0</v>
      </c>
      <c r="H312" s="34">
        <v>2.0241812012275</v>
      </c>
      <c r="I312" s="34">
        <v>1.2661232310721999</v>
      </c>
      <c r="J312" s="34">
        <v>0.83992615860420605</v>
      </c>
      <c r="K312" s="34">
        <v>0.57987355704682297</v>
      </c>
      <c r="L312" s="34">
        <v>0.20236368535501101</v>
      </c>
      <c r="M312" s="34">
        <v>0</v>
      </c>
      <c r="N312" s="34">
        <v>0.58713366423395097</v>
      </c>
      <c r="O312" s="34">
        <v>0.30195867761049999</v>
      </c>
      <c r="P312" s="34">
        <v>0.48156435039490803</v>
      </c>
      <c r="Q312" s="34">
        <v>1.0821059188912101</v>
      </c>
      <c r="R312" s="34">
        <v>1.48461378938421</v>
      </c>
      <c r="S312" s="34">
        <v>0.28805664734603997</v>
      </c>
      <c r="T312" s="34">
        <v>2.0719979822328698</v>
      </c>
      <c r="U312" s="35">
        <v>1.31650413582721</v>
      </c>
      <c r="V312" s="22">
        <v>0.65796779161748498</v>
      </c>
      <c r="W312" s="2" t="s">
        <v>1523</v>
      </c>
      <c r="X312" s="2" t="s">
        <v>609</v>
      </c>
      <c r="Y312" s="2" t="s">
        <v>1977</v>
      </c>
      <c r="Z312" s="2" t="s">
        <v>431</v>
      </c>
      <c r="AA312" s="2" t="s">
        <v>1567</v>
      </c>
      <c r="AB312" s="2" t="s">
        <v>1075</v>
      </c>
      <c r="AC312" s="2" t="s">
        <v>1109</v>
      </c>
      <c r="AD312" s="2" t="s">
        <v>131</v>
      </c>
      <c r="AE312" s="2" t="s">
        <v>1711</v>
      </c>
      <c r="AF312" s="7" t="s">
        <v>735</v>
      </c>
      <c r="AG312" s="53">
        <v>0</v>
      </c>
      <c r="AH312" s="54">
        <v>0</v>
      </c>
      <c r="AI312" s="54">
        <v>0.23999773597648499</v>
      </c>
      <c r="AJ312" s="54">
        <v>0</v>
      </c>
      <c r="AK312" s="54">
        <v>0</v>
      </c>
      <c r="AL312" s="54">
        <v>0.102230790119252</v>
      </c>
      <c r="AM312" s="54">
        <v>0.19326209379918499</v>
      </c>
      <c r="AN312" s="54">
        <v>4.1782591995810199E-2</v>
      </c>
      <c r="AO312" s="54">
        <v>4.4460592286607502E-2</v>
      </c>
      <c r="AP312" s="54">
        <v>8.7439871262950004E-3</v>
      </c>
      <c r="AQ312" s="54">
        <v>0</v>
      </c>
      <c r="AR312" s="54">
        <v>1.1681406050230899E-2</v>
      </c>
      <c r="AS312" s="54">
        <v>2.7444292729509899E-2</v>
      </c>
      <c r="AT312" s="54">
        <v>4.2759526423356099E-2</v>
      </c>
      <c r="AU312" s="54">
        <v>4.4644372078405603E-2</v>
      </c>
      <c r="AV312" s="54">
        <v>0.12682624902783199</v>
      </c>
      <c r="AW312" s="54">
        <v>3.6549426137268803E-2</v>
      </c>
      <c r="AX312" s="54">
        <v>5.1385583819797499E-2</v>
      </c>
      <c r="AY312" s="55">
        <v>2.8231352429964499E-2</v>
      </c>
    </row>
    <row r="313" spans="1:51" x14ac:dyDescent="0.35">
      <c r="A313" s="26" t="s">
        <v>680</v>
      </c>
      <c r="B313" s="27" t="s">
        <v>681</v>
      </c>
      <c r="C313" s="33">
        <v>1.26742895578781</v>
      </c>
      <c r="D313" s="34">
        <v>0</v>
      </c>
      <c r="E313" s="34">
        <v>1.68802771265235</v>
      </c>
      <c r="F313" s="34">
        <v>0.55845702871699499</v>
      </c>
      <c r="G313" s="34">
        <v>4.5664657572965002</v>
      </c>
      <c r="H313" s="34">
        <v>0.60119326914139704</v>
      </c>
      <c r="I313" s="34">
        <v>1.1611307522628</v>
      </c>
      <c r="J313" s="34">
        <v>1.23499890878716</v>
      </c>
      <c r="K313" s="34">
        <v>0.82816466133678102</v>
      </c>
      <c r="L313" s="34">
        <v>0.30788438577448102</v>
      </c>
      <c r="M313" s="34">
        <v>0.49510909194911501</v>
      </c>
      <c r="N313" s="34">
        <v>4.8754519454212799</v>
      </c>
      <c r="O313" s="34">
        <v>0.41003586374704498</v>
      </c>
      <c r="P313" s="34">
        <v>0.280784572047242</v>
      </c>
      <c r="Q313" s="34">
        <v>0.61840660770107003</v>
      </c>
      <c r="R313" s="34">
        <v>0.81600560352611495</v>
      </c>
      <c r="S313" s="34">
        <v>1.3616629435446099</v>
      </c>
      <c r="T313" s="34">
        <v>0.83770367562373904</v>
      </c>
      <c r="U313" s="35">
        <v>0.91987603780852201</v>
      </c>
      <c r="V313" s="22">
        <v>0.70799712980521201</v>
      </c>
      <c r="W313" s="2" t="s">
        <v>2417</v>
      </c>
      <c r="X313" s="2" t="s">
        <v>301</v>
      </c>
      <c r="Y313" s="2" t="s">
        <v>329</v>
      </c>
      <c r="Z313" s="2" t="s">
        <v>659</v>
      </c>
      <c r="AA313" s="2" t="s">
        <v>2493</v>
      </c>
      <c r="AB313" s="2" t="s">
        <v>799</v>
      </c>
      <c r="AC313" s="2" t="s">
        <v>1503</v>
      </c>
      <c r="AD313" s="2" t="s">
        <v>1711</v>
      </c>
      <c r="AE313" s="2" t="s">
        <v>897</v>
      </c>
      <c r="AF313" s="7" t="s">
        <v>131</v>
      </c>
      <c r="AG313" s="53">
        <v>1.7790595483059501E-3</v>
      </c>
      <c r="AH313" s="54">
        <v>0</v>
      </c>
      <c r="AI313" s="54">
        <v>0.135377303653403</v>
      </c>
      <c r="AJ313" s="54">
        <v>2.3278843907151899E-3</v>
      </c>
      <c r="AK313" s="54">
        <v>2.9834526179929099E-2</v>
      </c>
      <c r="AL313" s="54">
        <v>3.0363123064985599E-2</v>
      </c>
      <c r="AM313" s="54">
        <v>0.17723595527656399</v>
      </c>
      <c r="AN313" s="54">
        <v>6.1435704784901998E-2</v>
      </c>
      <c r="AO313" s="54">
        <v>6.3497793452405804E-2</v>
      </c>
      <c r="AP313" s="54">
        <v>1.33034595652695E-2</v>
      </c>
      <c r="AQ313" s="54">
        <v>1.71508678549523E-2</v>
      </c>
      <c r="AR313" s="54">
        <v>9.7000286854887499E-2</v>
      </c>
      <c r="AS313" s="54">
        <v>3.7267166366342697E-2</v>
      </c>
      <c r="AT313" s="54">
        <v>2.49316946278915E-2</v>
      </c>
      <c r="AU313" s="54">
        <v>2.55135603714658E-2</v>
      </c>
      <c r="AV313" s="54">
        <v>6.97089914029667E-2</v>
      </c>
      <c r="AW313" s="54">
        <v>0.17277156988900799</v>
      </c>
      <c r="AX313" s="54">
        <v>2.0775064845154002E-2</v>
      </c>
      <c r="AY313" s="55">
        <v>1.9725987870850299E-2</v>
      </c>
    </row>
    <row r="314" spans="1:51" x14ac:dyDescent="0.35">
      <c r="A314" s="26" t="s">
        <v>682</v>
      </c>
      <c r="B314" s="27" t="s">
        <v>683</v>
      </c>
      <c r="C314" s="33">
        <v>0.50954606362332</v>
      </c>
      <c r="D314" s="34">
        <v>0</v>
      </c>
      <c r="E314" s="34">
        <v>1.4518980578685401</v>
      </c>
      <c r="F314" s="34">
        <v>0</v>
      </c>
      <c r="G314" s="34">
        <v>0.63337814971517403</v>
      </c>
      <c r="H314" s="34">
        <v>0.85695038879062302</v>
      </c>
      <c r="I314" s="34">
        <v>1.5909701543792101</v>
      </c>
      <c r="J314" s="34">
        <v>0.52341457293424198</v>
      </c>
      <c r="K314" s="34">
        <v>2.2603979556940001</v>
      </c>
      <c r="L314" s="34">
        <v>0.34357425733466701</v>
      </c>
      <c r="M314" s="34">
        <v>0.13241008785827699</v>
      </c>
      <c r="N314" s="34">
        <v>0.73973933208427001</v>
      </c>
      <c r="O314" s="34">
        <v>0.62843428836833903</v>
      </c>
      <c r="P314" s="34">
        <v>0.37110928322786002</v>
      </c>
      <c r="Q314" s="34">
        <v>9.7682611477383996E-2</v>
      </c>
      <c r="R314" s="34">
        <v>0.386928841944844</v>
      </c>
      <c r="S314" s="34">
        <v>1.47448869384014</v>
      </c>
      <c r="T314" s="34">
        <v>1.06548359822887</v>
      </c>
      <c r="U314" s="35">
        <v>0.85880908606261797</v>
      </c>
      <c r="V314" s="22">
        <v>0.75640154521783598</v>
      </c>
      <c r="W314" s="2" t="s">
        <v>1199</v>
      </c>
      <c r="X314" s="2" t="s">
        <v>2147</v>
      </c>
      <c r="Y314" s="2" t="s">
        <v>605</v>
      </c>
      <c r="Z314" s="2" t="s">
        <v>1471</v>
      </c>
      <c r="AA314" s="2" t="s">
        <v>2181</v>
      </c>
      <c r="AB314" s="2" t="s">
        <v>799</v>
      </c>
      <c r="AC314" s="2" t="s">
        <v>1503</v>
      </c>
      <c r="AD314" s="2" t="s">
        <v>131</v>
      </c>
      <c r="AE314" s="2" t="s">
        <v>433</v>
      </c>
      <c r="AF314" s="7" t="s">
        <v>125</v>
      </c>
      <c r="AG314" s="53">
        <v>7.1523755682803395E-4</v>
      </c>
      <c r="AH314" s="54">
        <v>0</v>
      </c>
      <c r="AI314" s="54">
        <v>0.116440057696101</v>
      </c>
      <c r="AJ314" s="54">
        <v>0</v>
      </c>
      <c r="AK314" s="54">
        <v>4.1381098630332899E-3</v>
      </c>
      <c r="AL314" s="54">
        <v>4.3280075561387001E-2</v>
      </c>
      <c r="AM314" s="54">
        <v>0.24284699598076001</v>
      </c>
      <c r="AN314" s="54">
        <v>2.6037547850534599E-2</v>
      </c>
      <c r="AO314" s="54">
        <v>0.1733112860421</v>
      </c>
      <c r="AP314" s="54">
        <v>1.4845592863118399E-2</v>
      </c>
      <c r="AQ314" s="54">
        <v>4.5867627083554597E-3</v>
      </c>
      <c r="AR314" s="54">
        <v>1.47175950482713E-2</v>
      </c>
      <c r="AS314" s="54">
        <v>5.7116870121841502E-2</v>
      </c>
      <c r="AT314" s="54">
        <v>3.2951893530161501E-2</v>
      </c>
      <c r="AU314" s="54">
        <v>4.0300850187153601E-3</v>
      </c>
      <c r="AV314" s="54">
        <v>3.3054208451682297E-2</v>
      </c>
      <c r="AW314" s="54">
        <v>0.18708721392916999</v>
      </c>
      <c r="AX314" s="54">
        <v>2.64240106481223E-2</v>
      </c>
      <c r="AY314" s="55">
        <v>1.8416457129817699E-2</v>
      </c>
    </row>
    <row r="315" spans="1:51" x14ac:dyDescent="0.35">
      <c r="A315" s="26" t="s">
        <v>684</v>
      </c>
      <c r="B315" s="27" t="s">
        <v>685</v>
      </c>
      <c r="C315" s="33">
        <v>9.8054035608028691</v>
      </c>
      <c r="D315" s="34">
        <v>0</v>
      </c>
      <c r="E315" s="34">
        <v>1.2337278040286399</v>
      </c>
      <c r="F315" s="34">
        <v>0</v>
      </c>
      <c r="G315" s="34">
        <v>0.218723522751164</v>
      </c>
      <c r="H315" s="34">
        <v>2.6152002209269898</v>
      </c>
      <c r="I315" s="34">
        <v>0.82612774349037998</v>
      </c>
      <c r="J315" s="34">
        <v>1.0431967709459899</v>
      </c>
      <c r="K315" s="34">
        <v>0.82187000589828296</v>
      </c>
      <c r="L315" s="34">
        <v>0.67002314883409897</v>
      </c>
      <c r="M315" s="34">
        <v>0.84873416039294503</v>
      </c>
      <c r="N315" s="34">
        <v>1.73508559889703</v>
      </c>
      <c r="O315" s="34">
        <v>0.65630145062699696</v>
      </c>
      <c r="P315" s="34">
        <v>1.2020446329888901</v>
      </c>
      <c r="Q315" s="34">
        <v>0.30594590047629999</v>
      </c>
      <c r="R315" s="34">
        <v>1.0491858329327</v>
      </c>
      <c r="S315" s="34">
        <v>0.70676018670340401</v>
      </c>
      <c r="T315" s="34">
        <v>0.78028958230929402</v>
      </c>
      <c r="U315" s="35">
        <v>1.9697817954638599</v>
      </c>
      <c r="V315" s="22">
        <v>0.55915395763120301</v>
      </c>
      <c r="W315" s="2" t="s">
        <v>421</v>
      </c>
      <c r="X315" s="2" t="s">
        <v>385</v>
      </c>
      <c r="Y315" s="2" t="s">
        <v>1289</v>
      </c>
      <c r="Z315" s="2" t="s">
        <v>1597</v>
      </c>
      <c r="AA315" s="2" t="s">
        <v>805</v>
      </c>
      <c r="AB315" s="2" t="s">
        <v>799</v>
      </c>
      <c r="AC315" s="2" t="s">
        <v>1711</v>
      </c>
      <c r="AD315" s="2" t="s">
        <v>929</v>
      </c>
      <c r="AE315" s="2" t="s">
        <v>1075</v>
      </c>
      <c r="AF315" s="7" t="s">
        <v>897</v>
      </c>
      <c r="AG315" s="53">
        <v>1.37636091949599E-2</v>
      </c>
      <c r="AH315" s="54">
        <v>0</v>
      </c>
      <c r="AI315" s="54">
        <v>9.8943128895200905E-2</v>
      </c>
      <c r="AJ315" s="54">
        <v>0</v>
      </c>
      <c r="AK315" s="54">
        <v>1.4290072481676201E-3</v>
      </c>
      <c r="AL315" s="54">
        <v>0.13208006513610501</v>
      </c>
      <c r="AM315" s="54">
        <v>0.12610081983674001</v>
      </c>
      <c r="AN315" s="54">
        <v>5.1894401198573102E-2</v>
      </c>
      <c r="AO315" s="54">
        <v>6.3015163910784697E-2</v>
      </c>
      <c r="AP315" s="54">
        <v>2.8951211169370699E-2</v>
      </c>
      <c r="AQ315" s="54">
        <v>2.94006465758446E-2</v>
      </c>
      <c r="AR315" s="54">
        <v>3.4520656278615697E-2</v>
      </c>
      <c r="AS315" s="54">
        <v>5.9649648992842703E-2</v>
      </c>
      <c r="AT315" s="54">
        <v>0.106733106809489</v>
      </c>
      <c r="AU315" s="54">
        <v>1.26223897109097E-2</v>
      </c>
      <c r="AV315" s="54">
        <v>8.9628901924175899E-2</v>
      </c>
      <c r="AW315" s="54">
        <v>8.9675692189970499E-2</v>
      </c>
      <c r="AX315" s="54">
        <v>1.9351194392699299E-2</v>
      </c>
      <c r="AY315" s="55">
        <v>4.2240356535550798E-2</v>
      </c>
    </row>
    <row r="316" spans="1:51" x14ac:dyDescent="0.35">
      <c r="A316" s="26" t="s">
        <v>686</v>
      </c>
      <c r="B316" s="27" t="s">
        <v>687</v>
      </c>
      <c r="C316" s="33">
        <v>0</v>
      </c>
      <c r="D316" s="34">
        <v>0</v>
      </c>
      <c r="E316" s="34">
        <v>4.1533569212752397</v>
      </c>
      <c r="F316" s="34">
        <v>0</v>
      </c>
      <c r="G316" s="34">
        <v>1.74294788222607</v>
      </c>
      <c r="H316" s="34">
        <v>0.90885104207548395</v>
      </c>
      <c r="I316" s="34">
        <v>0.91677397666933902</v>
      </c>
      <c r="J316" s="34">
        <v>0.97998217934396403</v>
      </c>
      <c r="K316" s="34">
        <v>0.28990034491073602</v>
      </c>
      <c r="L316" s="34">
        <v>0.633966570698275</v>
      </c>
      <c r="M316" s="34">
        <v>0.31654241589292997</v>
      </c>
      <c r="N316" s="34">
        <v>0.27656107326066798</v>
      </c>
      <c r="O316" s="34">
        <v>0.76181465818974003</v>
      </c>
      <c r="P316" s="34">
        <v>1.2202635375124999</v>
      </c>
      <c r="Q316" s="34">
        <v>0.13484455464788001</v>
      </c>
      <c r="R316" s="34">
        <v>0.69205546840792198</v>
      </c>
      <c r="S316" s="34">
        <v>0.68901024391961996</v>
      </c>
      <c r="T316" s="34">
        <v>0.575815340816764</v>
      </c>
      <c r="U316" s="35">
        <v>0.50668597253695502</v>
      </c>
      <c r="V316" s="22">
        <v>0.86837048621959001</v>
      </c>
      <c r="W316" s="2" t="s">
        <v>773</v>
      </c>
      <c r="X316" s="2" t="s">
        <v>515</v>
      </c>
      <c r="Y316" s="2" t="s">
        <v>2147</v>
      </c>
      <c r="Z316" s="2" t="s">
        <v>505</v>
      </c>
      <c r="AA316" s="2" t="s">
        <v>2427</v>
      </c>
      <c r="AB316" s="2" t="s">
        <v>1503</v>
      </c>
      <c r="AC316" s="2" t="s">
        <v>131</v>
      </c>
      <c r="AD316" s="2" t="s">
        <v>1145</v>
      </c>
      <c r="AE316" s="2" t="s">
        <v>1345</v>
      </c>
      <c r="AF316" s="7" t="s">
        <v>1855</v>
      </c>
      <c r="AG316" s="53">
        <v>0</v>
      </c>
      <c r="AH316" s="54">
        <v>0</v>
      </c>
      <c r="AI316" s="54">
        <v>0.33309302738221302</v>
      </c>
      <c r="AJ316" s="54">
        <v>0</v>
      </c>
      <c r="AK316" s="54">
        <v>1.13873676024917E-2</v>
      </c>
      <c r="AL316" s="54">
        <v>4.5901305711039203E-2</v>
      </c>
      <c r="AM316" s="54">
        <v>0.13993713559910001</v>
      </c>
      <c r="AN316" s="54">
        <v>4.87497563246969E-2</v>
      </c>
      <c r="AO316" s="54">
        <v>2.2227502672246099E-2</v>
      </c>
      <c r="AP316" s="54">
        <v>2.7393232748070401E-2</v>
      </c>
      <c r="AQ316" s="54">
        <v>1.09652139977768E-2</v>
      </c>
      <c r="AR316" s="54">
        <v>5.5023623941928296E-3</v>
      </c>
      <c r="AS316" s="54">
        <v>6.9239488828201606E-2</v>
      </c>
      <c r="AT316" s="54">
        <v>0.108350817357919</v>
      </c>
      <c r="AU316" s="54">
        <v>5.5632728417338096E-3</v>
      </c>
      <c r="AV316" s="54">
        <v>5.9120290950403998E-2</v>
      </c>
      <c r="AW316" s="54">
        <v>8.7423530232613206E-2</v>
      </c>
      <c r="AX316" s="54">
        <v>1.4280229862183099E-2</v>
      </c>
      <c r="AY316" s="55">
        <v>1.0865465495117599E-2</v>
      </c>
    </row>
    <row r="317" spans="1:51" x14ac:dyDescent="0.35">
      <c r="A317" s="26" t="s">
        <v>688</v>
      </c>
      <c r="B317" s="27" t="s">
        <v>689</v>
      </c>
      <c r="C317" s="33">
        <v>4.5908597915653403E-2</v>
      </c>
      <c r="D317" s="34">
        <v>0</v>
      </c>
      <c r="E317" s="34">
        <v>0.83358661200224704</v>
      </c>
      <c r="F317" s="34">
        <v>0</v>
      </c>
      <c r="G317" s="34">
        <v>2.55784308697995</v>
      </c>
      <c r="H317" s="34">
        <v>1.03074597710427</v>
      </c>
      <c r="I317" s="34">
        <v>1.4511545530691701</v>
      </c>
      <c r="J317" s="34">
        <v>0.68780577200273996</v>
      </c>
      <c r="K317" s="34">
        <v>1.3576840157616601</v>
      </c>
      <c r="L317" s="34">
        <v>0.17526025740477399</v>
      </c>
      <c r="M317" s="34">
        <v>0.35004439396438303</v>
      </c>
      <c r="N317" s="34">
        <v>0.56277191874836197</v>
      </c>
      <c r="O317" s="34">
        <v>0.36481415384722099</v>
      </c>
      <c r="P317" s="34">
        <v>0.47243520287861301</v>
      </c>
      <c r="Q317" s="34">
        <v>1.2583187986654101</v>
      </c>
      <c r="R317" s="34">
        <v>1.2703709649889401</v>
      </c>
      <c r="S317" s="34">
        <v>1.4254158143089799</v>
      </c>
      <c r="T317" s="34">
        <v>1.0184969868024001</v>
      </c>
      <c r="U317" s="35">
        <v>1.48929136631787</v>
      </c>
      <c r="V317" s="22">
        <v>0.53087687867350997</v>
      </c>
      <c r="W317" s="2" t="s">
        <v>1459</v>
      </c>
      <c r="X317" s="2" t="s">
        <v>1639</v>
      </c>
      <c r="Y317" s="2" t="s">
        <v>2117</v>
      </c>
      <c r="Z317" s="2" t="s">
        <v>2537</v>
      </c>
      <c r="AA317" s="2" t="s">
        <v>1817</v>
      </c>
      <c r="AB317" s="2" t="s">
        <v>799</v>
      </c>
      <c r="AC317" s="2" t="s">
        <v>1503</v>
      </c>
      <c r="AD317" s="2" t="s">
        <v>897</v>
      </c>
      <c r="AE317" s="2" t="s">
        <v>1075</v>
      </c>
      <c r="AF317" s="7" t="s">
        <v>1711</v>
      </c>
      <c r="AG317" s="53">
        <v>6.4440794963860297E-5</v>
      </c>
      <c r="AH317" s="54">
        <v>0</v>
      </c>
      <c r="AI317" s="54">
        <v>6.6852402391619603E-2</v>
      </c>
      <c r="AJ317" s="54">
        <v>0</v>
      </c>
      <c r="AK317" s="54">
        <v>1.6711400150262699E-2</v>
      </c>
      <c r="AL317" s="54">
        <v>5.2057580412123799E-2</v>
      </c>
      <c r="AM317" s="54">
        <v>0.221505427331011</v>
      </c>
      <c r="AN317" s="54">
        <v>3.4215279104667103E-2</v>
      </c>
      <c r="AO317" s="54">
        <v>0.104097582559622</v>
      </c>
      <c r="AP317" s="54">
        <v>7.5728677890504002E-3</v>
      </c>
      <c r="AQ317" s="54">
        <v>1.2125742067501799E-2</v>
      </c>
      <c r="AR317" s="54">
        <v>1.11967132818801E-2</v>
      </c>
      <c r="AS317" s="54">
        <v>3.3157074700685601E-2</v>
      </c>
      <c r="AT317" s="54">
        <v>4.1948922349101803E-2</v>
      </c>
      <c r="AU317" s="54">
        <v>5.1914375164339797E-2</v>
      </c>
      <c r="AV317" s="54">
        <v>0.108524106077611</v>
      </c>
      <c r="AW317" s="54">
        <v>0.18086071090522701</v>
      </c>
      <c r="AX317" s="54">
        <v>2.5258741916894201E-2</v>
      </c>
      <c r="AY317" s="55">
        <v>3.1936633003438998E-2</v>
      </c>
    </row>
    <row r="318" spans="1:51" x14ac:dyDescent="0.35">
      <c r="A318" s="26" t="s">
        <v>690</v>
      </c>
      <c r="B318" s="27" t="s">
        <v>691</v>
      </c>
      <c r="C318" s="33">
        <v>3.0716737613532601</v>
      </c>
      <c r="D318" s="34">
        <v>0.133064781720034</v>
      </c>
      <c r="E318" s="34">
        <v>0.45670130525761399</v>
      </c>
      <c r="F318" s="34">
        <v>1.12695565692574E-2</v>
      </c>
      <c r="G318" s="34">
        <v>0.14638416225258699</v>
      </c>
      <c r="H318" s="34">
        <v>0.69472711126706899</v>
      </c>
      <c r="I318" s="34">
        <v>1.49853272907012</v>
      </c>
      <c r="J318" s="34">
        <v>0.39535407508099402</v>
      </c>
      <c r="K318" s="34">
        <v>3.4524123137602301</v>
      </c>
      <c r="L318" s="34">
        <v>0.173676514317573</v>
      </c>
      <c r="M318" s="34">
        <v>0.25445664464142798</v>
      </c>
      <c r="N318" s="34">
        <v>1.0239110715411399</v>
      </c>
      <c r="O318" s="34">
        <v>0.39050304823216803</v>
      </c>
      <c r="P318" s="34">
        <v>0.205401337106871</v>
      </c>
      <c r="Q318" s="34">
        <v>0.70753344397212503</v>
      </c>
      <c r="R318" s="34">
        <v>1.1107218031916699</v>
      </c>
      <c r="S318" s="34">
        <v>1.0509617277127601</v>
      </c>
      <c r="T318" s="34">
        <v>1.3025206652707</v>
      </c>
      <c r="U318" s="35">
        <v>1.3800004212346499</v>
      </c>
      <c r="V318" s="22">
        <v>0.72516761529031704</v>
      </c>
      <c r="W318" s="2" t="s">
        <v>439</v>
      </c>
      <c r="X318" s="2" t="s">
        <v>507</v>
      </c>
      <c r="Y318" s="2" t="s">
        <v>853</v>
      </c>
      <c r="Z318" s="2" t="s">
        <v>1639</v>
      </c>
      <c r="AA318" s="2" t="s">
        <v>1111</v>
      </c>
      <c r="AB318" s="2" t="s">
        <v>799</v>
      </c>
      <c r="AC318" s="2" t="s">
        <v>1503</v>
      </c>
      <c r="AD318" s="2" t="s">
        <v>897</v>
      </c>
      <c r="AE318" s="2" t="s">
        <v>131</v>
      </c>
      <c r="AF318" s="7" t="s">
        <v>1711</v>
      </c>
      <c r="AG318" s="53">
        <v>4.3116345965282304E-3</v>
      </c>
      <c r="AH318" s="54">
        <v>1.1907988427107E-4</v>
      </c>
      <c r="AI318" s="54">
        <v>3.6626763184840601E-2</v>
      </c>
      <c r="AJ318" s="54">
        <v>4.6976264025411003E-5</v>
      </c>
      <c r="AK318" s="54">
        <v>9.5638560610544895E-4</v>
      </c>
      <c r="AL318" s="54">
        <v>3.5087027514645597E-2</v>
      </c>
      <c r="AM318" s="54">
        <v>0.228737271174976</v>
      </c>
      <c r="AN318" s="54">
        <v>1.9667107451970901E-2</v>
      </c>
      <c r="AO318" s="54">
        <v>0.26470649406584801</v>
      </c>
      <c r="AP318" s="54">
        <v>7.5044354063254501E-3</v>
      </c>
      <c r="AQ318" s="54">
        <v>8.8145266528618302E-3</v>
      </c>
      <c r="AR318" s="54">
        <v>2.0371376595488801E-2</v>
      </c>
      <c r="AS318" s="54">
        <v>3.5491876081380998E-2</v>
      </c>
      <c r="AT318" s="54">
        <v>1.8238193699786E-2</v>
      </c>
      <c r="AU318" s="54">
        <v>2.9190660340323901E-2</v>
      </c>
      <c r="AV318" s="54">
        <v>9.4885741341968297E-2</v>
      </c>
      <c r="AW318" s="54">
        <v>0.133348938113516</v>
      </c>
      <c r="AX318" s="54">
        <v>3.2302533784399998E-2</v>
      </c>
      <c r="AY318" s="55">
        <v>2.9592978240737099E-2</v>
      </c>
    </row>
    <row r="319" spans="1:51" x14ac:dyDescent="0.35">
      <c r="A319" s="26" t="s">
        <v>692</v>
      </c>
      <c r="B319" s="27" t="s">
        <v>693</v>
      </c>
      <c r="C319" s="33">
        <v>5.4167552649026902</v>
      </c>
      <c r="D319" s="34">
        <v>0</v>
      </c>
      <c r="E319" s="34">
        <v>4.2345699107332297</v>
      </c>
      <c r="F319" s="34">
        <v>1.0678981920601001E-2</v>
      </c>
      <c r="G319" s="34">
        <v>0.71121177806816105</v>
      </c>
      <c r="H319" s="34">
        <v>0.70599977583270901</v>
      </c>
      <c r="I319" s="34">
        <v>1.25895059791251</v>
      </c>
      <c r="J319" s="34">
        <v>1.0340772497172599</v>
      </c>
      <c r="K319" s="34">
        <v>0.71656092386138803</v>
      </c>
      <c r="L319" s="34">
        <v>0.198289380105137</v>
      </c>
      <c r="M319" s="34">
        <v>0.22373921218978299</v>
      </c>
      <c r="N319" s="34">
        <v>0.75495946032305405</v>
      </c>
      <c r="O319" s="34">
        <v>0.55971432812171595</v>
      </c>
      <c r="P319" s="34">
        <v>0.57931783809947401</v>
      </c>
      <c r="Q319" s="34">
        <v>0.12962107699060499</v>
      </c>
      <c r="R319" s="34">
        <v>0.63361487713058096</v>
      </c>
      <c r="S319" s="34">
        <v>0.65838654344911196</v>
      </c>
      <c r="T319" s="34">
        <v>0.55238267167656396</v>
      </c>
      <c r="U319" s="35">
        <v>1.09737207985639</v>
      </c>
      <c r="V319" s="22">
        <v>0.69558660133209105</v>
      </c>
      <c r="W319" s="2" t="s">
        <v>659</v>
      </c>
      <c r="X319" s="2" t="s">
        <v>889</v>
      </c>
      <c r="Y319" s="2" t="s">
        <v>2209</v>
      </c>
      <c r="Z319" s="2" t="s">
        <v>179</v>
      </c>
      <c r="AA319" s="2" t="s">
        <v>1217</v>
      </c>
      <c r="AB319" s="2" t="s">
        <v>131</v>
      </c>
      <c r="AC319" s="2" t="s">
        <v>1503</v>
      </c>
      <c r="AD319" s="2" t="s">
        <v>735</v>
      </c>
      <c r="AE319" s="2" t="s">
        <v>1109</v>
      </c>
      <c r="AF319" s="7" t="s">
        <v>505</v>
      </c>
      <c r="AG319" s="53">
        <v>7.6033691126076997E-3</v>
      </c>
      <c r="AH319" s="54">
        <v>0</v>
      </c>
      <c r="AI319" s="54">
        <v>0.33960618794945302</v>
      </c>
      <c r="AJ319" s="54">
        <v>4.4514499851150801E-5</v>
      </c>
      <c r="AK319" s="54">
        <v>4.6466277291895598E-3</v>
      </c>
      <c r="AL319" s="54">
        <v>3.5656350757345398E-2</v>
      </c>
      <c r="AM319" s="54">
        <v>0.192167257160478</v>
      </c>
      <c r="AN319" s="54">
        <v>5.1440745563736803E-2</v>
      </c>
      <c r="AO319" s="54">
        <v>5.49408102803755E-2</v>
      </c>
      <c r="AP319" s="54">
        <v>8.5679393705378401E-3</v>
      </c>
      <c r="AQ319" s="54">
        <v>7.7504568682662698E-3</v>
      </c>
      <c r="AR319" s="54">
        <v>1.5020409396901401E-2</v>
      </c>
      <c r="AS319" s="54">
        <v>5.0871079405399998E-2</v>
      </c>
      <c r="AT319" s="54">
        <v>5.14393484181754E-2</v>
      </c>
      <c r="AU319" s="54">
        <v>5.3477681706997904E-3</v>
      </c>
      <c r="AV319" s="54">
        <v>5.4127880779036797E-2</v>
      </c>
      <c r="AW319" s="54">
        <v>8.3537910203674598E-2</v>
      </c>
      <c r="AX319" s="54">
        <v>1.36990992845714E-2</v>
      </c>
      <c r="AY319" s="55">
        <v>2.3532245049699699E-2</v>
      </c>
    </row>
    <row r="320" spans="1:51" x14ac:dyDescent="0.35">
      <c r="A320" s="26" t="s">
        <v>694</v>
      </c>
      <c r="B320" s="27" t="s">
        <v>695</v>
      </c>
      <c r="C320" s="33">
        <v>0.25273614756481899</v>
      </c>
      <c r="D320" s="34">
        <v>6.21711449569851E-2</v>
      </c>
      <c r="E320" s="34">
        <v>0.87163154639597495</v>
      </c>
      <c r="F320" s="34">
        <v>0.105387831254972</v>
      </c>
      <c r="G320" s="34">
        <v>0.93237086095796695</v>
      </c>
      <c r="H320" s="34">
        <v>0.89799707226418801</v>
      </c>
      <c r="I320" s="34">
        <v>1.0434593388125999</v>
      </c>
      <c r="J320" s="34">
        <v>0.29160072746447202</v>
      </c>
      <c r="K320" s="34">
        <v>1.33644056320334</v>
      </c>
      <c r="L320" s="34">
        <v>1.25119604401923</v>
      </c>
      <c r="M320" s="34">
        <v>1.15265034810374</v>
      </c>
      <c r="N320" s="34">
        <v>0.99513873312815704</v>
      </c>
      <c r="O320" s="34">
        <v>1.1737592965745101</v>
      </c>
      <c r="P320" s="34">
        <v>0.81377068764865002</v>
      </c>
      <c r="Q320" s="34">
        <v>0.47703662542017999</v>
      </c>
      <c r="R320" s="34">
        <v>1.07925391579209</v>
      </c>
      <c r="S320" s="34">
        <v>1.18899610124795</v>
      </c>
      <c r="T320" s="34">
        <v>1.0550500462541399</v>
      </c>
      <c r="U320" s="35">
        <v>0.92883225504911004</v>
      </c>
      <c r="V320" s="22">
        <v>0.36887523718870102</v>
      </c>
      <c r="W320" s="2" t="s">
        <v>1793</v>
      </c>
      <c r="X320" s="2" t="s">
        <v>917</v>
      </c>
      <c r="Y320" s="2" t="s">
        <v>1231</v>
      </c>
      <c r="Z320" s="2" t="s">
        <v>1143</v>
      </c>
      <c r="AA320" s="2" t="s">
        <v>2329</v>
      </c>
      <c r="AB320" s="2" t="s">
        <v>799</v>
      </c>
      <c r="AC320" s="2" t="s">
        <v>131</v>
      </c>
      <c r="AD320" s="2" t="s">
        <v>1075</v>
      </c>
      <c r="AE320" s="2" t="s">
        <v>593</v>
      </c>
      <c r="AF320" s="7" t="s">
        <v>897</v>
      </c>
      <c r="AG320" s="53">
        <v>3.5475965297618501E-4</v>
      </c>
      <c r="AH320" s="54">
        <v>5.5637056257712101E-5</v>
      </c>
      <c r="AI320" s="54">
        <v>6.9903549358751399E-2</v>
      </c>
      <c r="AJ320" s="54">
        <v>4.39300921529095E-4</v>
      </c>
      <c r="AK320" s="54">
        <v>6.0915474546604396E-3</v>
      </c>
      <c r="AL320" s="54">
        <v>4.5353128547321597E-2</v>
      </c>
      <c r="AM320" s="54">
        <v>0.159274493717695</v>
      </c>
      <c r="AN320" s="54">
        <v>1.4505839705691101E-2</v>
      </c>
      <c r="AO320" s="54">
        <v>0.102468785261525</v>
      </c>
      <c r="AP320" s="54">
        <v>5.4063267735919802E-2</v>
      </c>
      <c r="AQ320" s="54">
        <v>3.9928480661639301E-2</v>
      </c>
      <c r="AR320" s="54">
        <v>1.9798932212734498E-2</v>
      </c>
      <c r="AS320" s="54">
        <v>0.106680139097464</v>
      </c>
      <c r="AT320" s="54">
        <v>7.2257112040229304E-2</v>
      </c>
      <c r="AU320" s="54">
        <v>1.96810683949569E-2</v>
      </c>
      <c r="AV320" s="54">
        <v>9.2197531012617906E-2</v>
      </c>
      <c r="AW320" s="54">
        <v>0.15086312216866801</v>
      </c>
      <c r="AX320" s="54">
        <v>2.6165258388644499E-2</v>
      </c>
      <c r="AY320" s="55">
        <v>1.9918046610718599E-2</v>
      </c>
    </row>
    <row r="321" spans="1:51" x14ac:dyDescent="0.35">
      <c r="A321" s="26" t="s">
        <v>696</v>
      </c>
      <c r="B321" s="27" t="s">
        <v>697</v>
      </c>
      <c r="C321" s="33">
        <v>0.30193502368312702</v>
      </c>
      <c r="D321" s="34">
        <v>0</v>
      </c>
      <c r="E321" s="34">
        <v>1.8116498553189</v>
      </c>
      <c r="F321" s="34">
        <v>7.2688197979356606E-2</v>
      </c>
      <c r="G321" s="34">
        <v>0.132419665245429</v>
      </c>
      <c r="H321" s="34">
        <v>1.2199524408777001</v>
      </c>
      <c r="I321" s="34">
        <v>1.4955554387015799</v>
      </c>
      <c r="J321" s="34">
        <v>0.50676193137218295</v>
      </c>
      <c r="K321" s="34">
        <v>1.01925683124038</v>
      </c>
      <c r="L321" s="34">
        <v>0.51657178869882903</v>
      </c>
      <c r="M321" s="34">
        <v>0.44224642307544698</v>
      </c>
      <c r="N321" s="34">
        <v>1.1267415859024501</v>
      </c>
      <c r="O321" s="34">
        <v>0.77921374432207202</v>
      </c>
      <c r="P321" s="34">
        <v>0.52437697786674298</v>
      </c>
      <c r="Q321" s="34">
        <v>0.29549211139373099</v>
      </c>
      <c r="R321" s="34">
        <v>0.92608765751935695</v>
      </c>
      <c r="S321" s="34">
        <v>1.0044164532250099</v>
      </c>
      <c r="T321" s="34">
        <v>1.52775210096686</v>
      </c>
      <c r="U321" s="35">
        <v>1.2025034077962899</v>
      </c>
      <c r="V321" s="22">
        <v>0.526306907157714</v>
      </c>
      <c r="W321" s="2" t="s">
        <v>2209</v>
      </c>
      <c r="X321" s="2" t="s">
        <v>1007</v>
      </c>
      <c r="Y321" s="2" t="s">
        <v>903</v>
      </c>
      <c r="Z321" s="2" t="s">
        <v>115</v>
      </c>
      <c r="AA321" s="2" t="s">
        <v>541</v>
      </c>
      <c r="AB321" s="2" t="s">
        <v>799</v>
      </c>
      <c r="AC321" s="2" t="s">
        <v>1503</v>
      </c>
      <c r="AD321" s="2" t="s">
        <v>131</v>
      </c>
      <c r="AE321" s="2" t="s">
        <v>1075</v>
      </c>
      <c r="AF321" s="7" t="s">
        <v>2335</v>
      </c>
      <c r="AG321" s="53">
        <v>4.2381893233420801E-4</v>
      </c>
      <c r="AH321" s="54">
        <v>0</v>
      </c>
      <c r="AI321" s="54">
        <v>0.14529161502436899</v>
      </c>
      <c r="AJ321" s="54">
        <v>3.02995060970231E-4</v>
      </c>
      <c r="AK321" s="54">
        <v>8.6515002618592395E-4</v>
      </c>
      <c r="AL321" s="54">
        <v>6.1613407862500698E-2</v>
      </c>
      <c r="AM321" s="54">
        <v>0.22828281511860499</v>
      </c>
      <c r="AN321" s="54">
        <v>2.5209152972113E-2</v>
      </c>
      <c r="AO321" s="54">
        <v>7.8149385945286198E-2</v>
      </c>
      <c r="AP321" s="54">
        <v>2.23206899116591E-2</v>
      </c>
      <c r="AQ321" s="54">
        <v>1.5319674158340599E-2</v>
      </c>
      <c r="AR321" s="54">
        <v>2.2417256547162E-2</v>
      </c>
      <c r="AS321" s="54">
        <v>7.0820849618427398E-2</v>
      </c>
      <c r="AT321" s="54">
        <v>4.6560986548329998E-2</v>
      </c>
      <c r="AU321" s="54">
        <v>1.2191098428528E-2</v>
      </c>
      <c r="AV321" s="54">
        <v>7.91129819175862E-2</v>
      </c>
      <c r="AW321" s="54">
        <v>0.12744314462601</v>
      </c>
      <c r="AX321" s="54">
        <v>3.7888277070378402E-2</v>
      </c>
      <c r="AY321" s="55">
        <v>2.5786700231214502E-2</v>
      </c>
    </row>
    <row r="322" spans="1:51" x14ac:dyDescent="0.35">
      <c r="A322" s="26" t="s">
        <v>698</v>
      </c>
      <c r="B322" s="27" t="s">
        <v>699</v>
      </c>
      <c r="C322" s="33">
        <v>0</v>
      </c>
      <c r="D322" s="34">
        <v>0</v>
      </c>
      <c r="E322" s="34">
        <v>1.17194156249336</v>
      </c>
      <c r="F322" s="34">
        <v>32.113765846572903</v>
      </c>
      <c r="G322" s="34">
        <v>0.58841918543326399</v>
      </c>
      <c r="H322" s="34">
        <v>0.71974140630241301</v>
      </c>
      <c r="I322" s="34">
        <v>2.3660104947965399</v>
      </c>
      <c r="J322" s="34">
        <v>0.28605248448573101</v>
      </c>
      <c r="K322" s="34">
        <v>0.57448125859637</v>
      </c>
      <c r="L322" s="34">
        <v>0.18839160217404</v>
      </c>
      <c r="M322" s="34">
        <v>0.109969702004482</v>
      </c>
      <c r="N322" s="34">
        <v>0.63648728009026301</v>
      </c>
      <c r="O322" s="34">
        <v>0.379349336418766</v>
      </c>
      <c r="P322" s="34">
        <v>1.4390629478811201</v>
      </c>
      <c r="Q322" s="34">
        <v>6.2157771253476699E-2</v>
      </c>
      <c r="R322" s="34">
        <v>0.52903831522899902</v>
      </c>
      <c r="S322" s="34">
        <v>0.35518216529853303</v>
      </c>
      <c r="T322" s="34">
        <v>0.59201984838327504</v>
      </c>
      <c r="U322" s="35">
        <v>0.84637092210112896</v>
      </c>
      <c r="V322" s="22">
        <v>0.89519810374376896</v>
      </c>
      <c r="W322" s="2" t="s">
        <v>1605</v>
      </c>
      <c r="X322" s="2" t="s">
        <v>1193</v>
      </c>
      <c r="Y322" s="2" t="s">
        <v>1667</v>
      </c>
      <c r="Z322" s="2" t="s">
        <v>2039</v>
      </c>
      <c r="AA322" s="2" t="s">
        <v>115</v>
      </c>
      <c r="AB322" s="2" t="s">
        <v>1503</v>
      </c>
      <c r="AC322" s="2" t="s">
        <v>131</v>
      </c>
      <c r="AD322" s="2" t="s">
        <v>1711</v>
      </c>
      <c r="AE322" s="2" t="s">
        <v>2369</v>
      </c>
      <c r="AF322" s="7" t="s">
        <v>1561</v>
      </c>
      <c r="AG322" s="53">
        <v>0</v>
      </c>
      <c r="AH322" s="54">
        <v>0</v>
      </c>
      <c r="AI322" s="54">
        <v>9.3987964522465994E-2</v>
      </c>
      <c r="AJ322" s="54">
        <v>0.133863718060936</v>
      </c>
      <c r="AK322" s="54">
        <v>3.8443751745057598E-3</v>
      </c>
      <c r="AL322" s="54">
        <v>3.6350368535789698E-2</v>
      </c>
      <c r="AM322" s="54">
        <v>0.36114979249531598</v>
      </c>
      <c r="AN322" s="54">
        <v>1.42298392855356E-2</v>
      </c>
      <c r="AO322" s="54">
        <v>4.4047149079929397E-2</v>
      </c>
      <c r="AP322" s="54">
        <v>8.1402636111415402E-3</v>
      </c>
      <c r="AQ322" s="54">
        <v>3.8094146477948101E-3</v>
      </c>
      <c r="AR322" s="54">
        <v>1.2663328331279E-2</v>
      </c>
      <c r="AS322" s="54">
        <v>3.4478142233922399E-2</v>
      </c>
      <c r="AT322" s="54">
        <v>0.12777866570549601</v>
      </c>
      <c r="AU322" s="54">
        <v>2.56443904331295E-3</v>
      </c>
      <c r="AV322" s="54">
        <v>4.5194208481876101E-2</v>
      </c>
      <c r="AW322" s="54">
        <v>4.5066497980375098E-2</v>
      </c>
      <c r="AX322" s="54">
        <v>1.4682101914645401E-2</v>
      </c>
      <c r="AY322" s="55">
        <v>1.8149730895678E-2</v>
      </c>
    </row>
    <row r="323" spans="1:51" x14ac:dyDescent="0.35">
      <c r="A323" s="26" t="s">
        <v>700</v>
      </c>
      <c r="B323" s="27" t="s">
        <v>701</v>
      </c>
      <c r="C323" s="33">
        <v>1.4112893749659901</v>
      </c>
      <c r="D323" s="34">
        <v>0.58214775884714198</v>
      </c>
      <c r="E323" s="34">
        <v>2.02991782449672</v>
      </c>
      <c r="F323" s="34">
        <v>0</v>
      </c>
      <c r="G323" s="34">
        <v>0.22690090623541501</v>
      </c>
      <c r="H323" s="34">
        <v>1.5665831863153801</v>
      </c>
      <c r="I323" s="34">
        <v>1.1004110470983</v>
      </c>
      <c r="J323" s="34">
        <v>4.1697274308819399</v>
      </c>
      <c r="K323" s="34">
        <v>1.0132309266617501</v>
      </c>
      <c r="L323" s="34">
        <v>0.40310297646396598</v>
      </c>
      <c r="M323" s="34">
        <v>7.6451485991811702E-2</v>
      </c>
      <c r="N323" s="34">
        <v>0.116337994648657</v>
      </c>
      <c r="O323" s="34">
        <v>0.31728602830452002</v>
      </c>
      <c r="P323" s="34">
        <v>0.44580254308449302</v>
      </c>
      <c r="Q323" s="34">
        <v>0.18180825761505801</v>
      </c>
      <c r="R323" s="34">
        <v>0.92477848871311796</v>
      </c>
      <c r="S323" s="34">
        <v>0.73743253666160902</v>
      </c>
      <c r="T323" s="34">
        <v>0.68776054347627003</v>
      </c>
      <c r="U323" s="35">
        <v>0.61045628422347498</v>
      </c>
      <c r="V323" s="22">
        <v>0.81581566549551598</v>
      </c>
      <c r="W323" s="2" t="s">
        <v>259</v>
      </c>
      <c r="X323" s="2" t="s">
        <v>2443</v>
      </c>
      <c r="Y323" s="2" t="s">
        <v>1913</v>
      </c>
      <c r="Z323" s="2" t="s">
        <v>945</v>
      </c>
      <c r="AA323" s="2" t="s">
        <v>541</v>
      </c>
      <c r="AB323" s="2" t="s">
        <v>799</v>
      </c>
      <c r="AC323" s="2" t="s">
        <v>1503</v>
      </c>
      <c r="AD323" s="2" t="s">
        <v>1711</v>
      </c>
      <c r="AE323" s="2" t="s">
        <v>125</v>
      </c>
      <c r="AF323" s="7" t="s">
        <v>657</v>
      </c>
      <c r="AG323" s="53">
        <v>1.9809929594005E-3</v>
      </c>
      <c r="AH323" s="54">
        <v>5.2096495298081997E-4</v>
      </c>
      <c r="AI323" s="54">
        <v>0.16279638044955799</v>
      </c>
      <c r="AJ323" s="54">
        <v>0</v>
      </c>
      <c r="AK323" s="54">
        <v>1.4824333274619599E-3</v>
      </c>
      <c r="AL323" s="54">
        <v>7.9119911215179806E-2</v>
      </c>
      <c r="AM323" s="54">
        <v>0.16796764942214701</v>
      </c>
      <c r="AN323" s="54">
        <v>0.20742540066593601</v>
      </c>
      <c r="AO323" s="54">
        <v>7.7687362313802105E-2</v>
      </c>
      <c r="AP323" s="54">
        <v>1.7417785362964799E-2</v>
      </c>
      <c r="AQ323" s="54">
        <v>2.6483240863107802E-3</v>
      </c>
      <c r="AR323" s="54">
        <v>2.3146200556114702E-3</v>
      </c>
      <c r="AS323" s="54">
        <v>2.8837358504414198E-2</v>
      </c>
      <c r="AT323" s="54">
        <v>3.95841295249297E-2</v>
      </c>
      <c r="AU323" s="54">
        <v>7.5008512181600397E-3</v>
      </c>
      <c r="AV323" s="54">
        <v>7.9001143424486595E-2</v>
      </c>
      <c r="AW323" s="54">
        <v>9.3567485000803197E-2</v>
      </c>
      <c r="AX323" s="54">
        <v>1.7056472717538299E-2</v>
      </c>
      <c r="AY323" s="55">
        <v>1.30907347983155E-2</v>
      </c>
    </row>
    <row r="324" spans="1:51" x14ac:dyDescent="0.35">
      <c r="A324" s="26" t="s">
        <v>702</v>
      </c>
      <c r="B324" s="27" t="s">
        <v>703</v>
      </c>
      <c r="C324" s="33">
        <v>0.34386564080166998</v>
      </c>
      <c r="D324" s="34">
        <v>1.4493936791836499</v>
      </c>
      <c r="E324" s="34">
        <v>3.4208434546964899</v>
      </c>
      <c r="F324" s="34">
        <v>0</v>
      </c>
      <c r="G324" s="34">
        <v>0.16537056771411199</v>
      </c>
      <c r="H324" s="34">
        <v>1.4147147330435299</v>
      </c>
      <c r="I324" s="34">
        <v>1.15753070633805</v>
      </c>
      <c r="J324" s="34">
        <v>0.37480284466089198</v>
      </c>
      <c r="K324" s="34">
        <v>0.82978063524128898</v>
      </c>
      <c r="L324" s="34">
        <v>0.187138710381966</v>
      </c>
      <c r="M324" s="34">
        <v>0.145166149554284</v>
      </c>
      <c r="N324" s="34">
        <v>2.2519193326711302</v>
      </c>
      <c r="O324" s="34">
        <v>0.35217292015503798</v>
      </c>
      <c r="P324" s="34">
        <v>0.180782126206982</v>
      </c>
      <c r="Q324" s="34">
        <v>0.106116780371195</v>
      </c>
      <c r="R324" s="34">
        <v>0.88654679336278097</v>
      </c>
      <c r="S324" s="34">
        <v>1.3561142265344599</v>
      </c>
      <c r="T324" s="34">
        <v>0.43620001674499997</v>
      </c>
      <c r="U324" s="35">
        <v>1.0918383889762899</v>
      </c>
      <c r="V324" s="22">
        <v>0.85529416687343696</v>
      </c>
      <c r="W324" s="2" t="s">
        <v>847</v>
      </c>
      <c r="X324" s="2" t="s">
        <v>1683</v>
      </c>
      <c r="Y324" s="2" t="s">
        <v>303</v>
      </c>
      <c r="Z324" s="2" t="s">
        <v>1411</v>
      </c>
      <c r="AA324" s="2" t="s">
        <v>563</v>
      </c>
      <c r="AB324" s="2" t="s">
        <v>1503</v>
      </c>
      <c r="AC324" s="2" t="s">
        <v>225</v>
      </c>
      <c r="AD324" s="2" t="s">
        <v>433</v>
      </c>
      <c r="AE324" s="2" t="s">
        <v>837</v>
      </c>
      <c r="AF324" s="7" t="s">
        <v>131</v>
      </c>
      <c r="AG324" s="53">
        <v>4.8267593130874801E-4</v>
      </c>
      <c r="AH324" s="54">
        <v>1.2970647029921401E-3</v>
      </c>
      <c r="AI324" s="54">
        <v>0.274346540430632</v>
      </c>
      <c r="AJ324" s="54">
        <v>0</v>
      </c>
      <c r="AK324" s="54">
        <v>1.0804312994076499E-3</v>
      </c>
      <c r="AL324" s="54">
        <v>7.1449831104390002E-2</v>
      </c>
      <c r="AM324" s="54">
        <v>0.17668644129868599</v>
      </c>
      <c r="AN324" s="54">
        <v>1.8644775111373298E-2</v>
      </c>
      <c r="AO324" s="54">
        <v>6.3621694872018894E-2</v>
      </c>
      <c r="AP324" s="54">
        <v>8.0861270713700108E-3</v>
      </c>
      <c r="AQ324" s="54">
        <v>5.0286401290195798E-3</v>
      </c>
      <c r="AR324" s="54">
        <v>4.4803399497826697E-2</v>
      </c>
      <c r="AS324" s="54">
        <v>3.2008143593105699E-2</v>
      </c>
      <c r="AT324" s="54">
        <v>1.6052180972447001E-2</v>
      </c>
      <c r="AU324" s="54">
        <v>4.3780529650077303E-3</v>
      </c>
      <c r="AV324" s="54">
        <v>7.5735120604323206E-2</v>
      </c>
      <c r="AW324" s="54">
        <v>0.17206753328930599</v>
      </c>
      <c r="AX324" s="54">
        <v>1.08177675436211E-2</v>
      </c>
      <c r="AY324" s="55">
        <v>2.3413579583163601E-2</v>
      </c>
    </row>
    <row r="325" spans="1:51" x14ac:dyDescent="0.35">
      <c r="A325" s="26" t="s">
        <v>704</v>
      </c>
      <c r="B325" s="27" t="s">
        <v>705</v>
      </c>
      <c r="C325" s="33">
        <v>0.96142138049470705</v>
      </c>
      <c r="D325" s="34">
        <v>0</v>
      </c>
      <c r="E325" s="34">
        <v>0.17051502262350901</v>
      </c>
      <c r="F325" s="34">
        <v>0</v>
      </c>
      <c r="G325" s="34">
        <v>0</v>
      </c>
      <c r="H325" s="34">
        <v>1.36817347655634</v>
      </c>
      <c r="I325" s="34">
        <v>0.80707376789876595</v>
      </c>
      <c r="J325" s="34">
        <v>0.28548353756514599</v>
      </c>
      <c r="K325" s="34">
        <v>3.5682930881126902</v>
      </c>
      <c r="L325" s="34">
        <v>0.63789688531903399</v>
      </c>
      <c r="M325" s="34">
        <v>0.166162938264099</v>
      </c>
      <c r="N325" s="34">
        <v>0.89959522617739995</v>
      </c>
      <c r="O325" s="34">
        <v>0.77487465719924897</v>
      </c>
      <c r="P325" s="34">
        <v>0.52339284302150801</v>
      </c>
      <c r="Q325" s="34">
        <v>0.149194706591323</v>
      </c>
      <c r="R325" s="34">
        <v>2.0613982091361298</v>
      </c>
      <c r="S325" s="34">
        <v>0.84973915689364898</v>
      </c>
      <c r="T325" s="34">
        <v>0.92560123808417605</v>
      </c>
      <c r="U325" s="35">
        <v>1.1073806995954301</v>
      </c>
      <c r="V325" s="22">
        <v>0.606839520138587</v>
      </c>
      <c r="W325" s="2" t="s">
        <v>1575</v>
      </c>
      <c r="X325" s="2" t="s">
        <v>775</v>
      </c>
      <c r="Y325" s="2" t="s">
        <v>711</v>
      </c>
      <c r="Z325" s="2" t="s">
        <v>443</v>
      </c>
      <c r="AA325" s="2" t="s">
        <v>299</v>
      </c>
      <c r="AB325" s="2" t="s">
        <v>1109</v>
      </c>
      <c r="AC325" s="2" t="s">
        <v>1711</v>
      </c>
      <c r="AD325" s="2" t="s">
        <v>929</v>
      </c>
      <c r="AE325" s="2" t="s">
        <v>897</v>
      </c>
      <c r="AF325" s="7" t="s">
        <v>1075</v>
      </c>
      <c r="AG325" s="53">
        <v>1.3495240732064801E-3</v>
      </c>
      <c r="AH325" s="54">
        <v>0</v>
      </c>
      <c r="AI325" s="54">
        <v>1.36750503692257E-2</v>
      </c>
      <c r="AJ325" s="54">
        <v>0</v>
      </c>
      <c r="AK325" s="54">
        <v>0</v>
      </c>
      <c r="AL325" s="54">
        <v>6.9099276015279001E-2</v>
      </c>
      <c r="AM325" s="54">
        <v>0.123192405294093</v>
      </c>
      <c r="AN325" s="54">
        <v>1.4201536705830801E-2</v>
      </c>
      <c r="AO325" s="54">
        <v>0.27359141009578403</v>
      </c>
      <c r="AP325" s="54">
        <v>2.75630587738513E-2</v>
      </c>
      <c r="AQ325" s="54">
        <v>5.7559811421339299E-3</v>
      </c>
      <c r="AR325" s="54">
        <v>1.7898032012077399E-2</v>
      </c>
      <c r="AS325" s="54">
        <v>7.04264805010371E-2</v>
      </c>
      <c r="AT325" s="54">
        <v>4.6473602297638597E-2</v>
      </c>
      <c r="AU325" s="54">
        <v>6.1553161080724504E-3</v>
      </c>
      <c r="AV325" s="54">
        <v>0.17609926870332199</v>
      </c>
      <c r="AW325" s="54">
        <v>0.107817260379069</v>
      </c>
      <c r="AX325" s="54">
        <v>2.29549258305876E-2</v>
      </c>
      <c r="AY325" s="55">
        <v>2.3746871698793099E-2</v>
      </c>
    </row>
    <row r="326" spans="1:51" x14ac:dyDescent="0.35">
      <c r="A326" s="26" t="s">
        <v>706</v>
      </c>
      <c r="B326" s="27" t="s">
        <v>707</v>
      </c>
      <c r="C326" s="33">
        <v>0</v>
      </c>
      <c r="D326" s="34">
        <v>0</v>
      </c>
      <c r="E326" s="34">
        <v>0.39741980335400401</v>
      </c>
      <c r="F326" s="34">
        <v>0</v>
      </c>
      <c r="G326" s="34">
        <v>0</v>
      </c>
      <c r="H326" s="34">
        <v>1.46918674507638</v>
      </c>
      <c r="I326" s="34">
        <v>0.71894022908926902</v>
      </c>
      <c r="J326" s="34">
        <v>0.209185500186269</v>
      </c>
      <c r="K326" s="34">
        <v>0.554267474108183</v>
      </c>
      <c r="L326" s="34">
        <v>2.3419781996763498</v>
      </c>
      <c r="M326" s="34">
        <v>0.119869377080236</v>
      </c>
      <c r="N326" s="34">
        <v>0.65228102386460896</v>
      </c>
      <c r="O326" s="34">
        <v>1.7181172487243499</v>
      </c>
      <c r="P326" s="34">
        <v>3.1577841956324701</v>
      </c>
      <c r="Q326" s="34">
        <v>9.29856388226016E-3</v>
      </c>
      <c r="R326" s="34">
        <v>0.60284328894961903</v>
      </c>
      <c r="S326" s="34">
        <v>0.54761367726027499</v>
      </c>
      <c r="T326" s="34">
        <v>0.49628100659327901</v>
      </c>
      <c r="U326" s="35">
        <v>1.99311479578553</v>
      </c>
      <c r="V326" s="22">
        <v>0.81357553329877397</v>
      </c>
      <c r="W326" s="2" t="s">
        <v>643</v>
      </c>
      <c r="X326" s="2" t="s">
        <v>655</v>
      </c>
      <c r="Y326" s="2" t="s">
        <v>375</v>
      </c>
      <c r="Z326" s="2" t="s">
        <v>2023</v>
      </c>
      <c r="AA326" s="2" t="s">
        <v>551</v>
      </c>
      <c r="AB326" s="2" t="s">
        <v>131</v>
      </c>
      <c r="AC326" s="2" t="s">
        <v>1781</v>
      </c>
      <c r="AD326" s="2" t="s">
        <v>929</v>
      </c>
      <c r="AE326" s="2" t="s">
        <v>2391</v>
      </c>
      <c r="AF326" s="7" t="s">
        <v>499</v>
      </c>
      <c r="AG326" s="53">
        <v>0</v>
      </c>
      <c r="AH326" s="54">
        <v>0</v>
      </c>
      <c r="AI326" s="54">
        <v>3.1872475192953997E-2</v>
      </c>
      <c r="AJ326" s="54">
        <v>0</v>
      </c>
      <c r="AK326" s="54">
        <v>0</v>
      </c>
      <c r="AL326" s="54">
        <v>7.4200927116015197E-2</v>
      </c>
      <c r="AM326" s="54">
        <v>0.109739629271785</v>
      </c>
      <c r="AN326" s="54">
        <v>1.0406048574849801E-2</v>
      </c>
      <c r="AO326" s="54">
        <v>4.2497299427747201E-2</v>
      </c>
      <c r="AP326" s="54">
        <v>0.10119516845183001</v>
      </c>
      <c r="AQ326" s="54">
        <v>4.1523451691528697E-3</v>
      </c>
      <c r="AR326" s="54">
        <v>1.2977555133998901E-2</v>
      </c>
      <c r="AS326" s="54">
        <v>0.15615551469076699</v>
      </c>
      <c r="AT326" s="54">
        <v>0.28038902099309299</v>
      </c>
      <c r="AU326" s="54">
        <v>3.8363023296260497E-4</v>
      </c>
      <c r="AV326" s="54">
        <v>5.1499153271905601E-2</v>
      </c>
      <c r="AW326" s="54">
        <v>6.9482741791196304E-2</v>
      </c>
      <c r="AX326" s="54">
        <v>1.2307777073697099E-2</v>
      </c>
      <c r="AY326" s="55">
        <v>4.2740713608045398E-2</v>
      </c>
    </row>
    <row r="327" spans="1:51" x14ac:dyDescent="0.35">
      <c r="A327" s="26" t="s">
        <v>708</v>
      </c>
      <c r="B327" s="27" t="s">
        <v>709</v>
      </c>
      <c r="C327" s="33">
        <v>0.15969365943314601</v>
      </c>
      <c r="D327" s="34">
        <v>0.119398111011179</v>
      </c>
      <c r="E327" s="34">
        <v>1.4691447981775501</v>
      </c>
      <c r="F327" s="34">
        <v>0</v>
      </c>
      <c r="G327" s="34">
        <v>1.3123811715368801</v>
      </c>
      <c r="H327" s="34">
        <v>0.88421314671050399</v>
      </c>
      <c r="I327" s="34">
        <v>1.1535557976036599</v>
      </c>
      <c r="J327" s="34">
        <v>1.5086587799229101</v>
      </c>
      <c r="K327" s="34">
        <v>0.76148671853934902</v>
      </c>
      <c r="L327" s="34">
        <v>0.119329381539313</v>
      </c>
      <c r="M327" s="34">
        <v>0.11099209769509701</v>
      </c>
      <c r="N327" s="34">
        <v>1.6289953680884</v>
      </c>
      <c r="O327" s="34">
        <v>0.41453501136711901</v>
      </c>
      <c r="P327" s="34">
        <v>0.321625754558229</v>
      </c>
      <c r="Q327" s="34">
        <v>4.7448279420020896</v>
      </c>
      <c r="R327" s="34">
        <v>0.97035841633555997</v>
      </c>
      <c r="S327" s="34">
        <v>0.74839256760393302</v>
      </c>
      <c r="T327" s="34">
        <v>0.93383096486696004</v>
      </c>
      <c r="U327" s="35">
        <v>0.68485417624350498</v>
      </c>
      <c r="V327" s="22">
        <v>0.71888317946057101</v>
      </c>
      <c r="W327" s="2" t="s">
        <v>2511</v>
      </c>
      <c r="X327" s="2" t="s">
        <v>813</v>
      </c>
      <c r="Y327" s="2" t="s">
        <v>561</v>
      </c>
      <c r="Z327" s="2" t="s">
        <v>819</v>
      </c>
      <c r="AA327" s="2" t="s">
        <v>991</v>
      </c>
      <c r="AB327" s="2" t="s">
        <v>799</v>
      </c>
      <c r="AC327" s="2" t="s">
        <v>1503</v>
      </c>
      <c r="AD327" s="2" t="s">
        <v>1711</v>
      </c>
      <c r="AE327" s="2" t="s">
        <v>735</v>
      </c>
      <c r="AF327" s="7" t="s">
        <v>897</v>
      </c>
      <c r="AG327" s="53">
        <v>2.2415814971014599E-4</v>
      </c>
      <c r="AH327" s="54">
        <v>1.06849558971283E-4</v>
      </c>
      <c r="AI327" s="54">
        <v>0.117823220533028</v>
      </c>
      <c r="AJ327" s="54">
        <v>0</v>
      </c>
      <c r="AK327" s="54">
        <v>8.5743050536842003E-3</v>
      </c>
      <c r="AL327" s="54">
        <v>4.46569746657208E-2</v>
      </c>
      <c r="AM327" s="54">
        <v>0.176079707952503</v>
      </c>
      <c r="AN327" s="54">
        <v>7.5049066655060198E-2</v>
      </c>
      <c r="AO327" s="54">
        <v>5.8385401633188998E-2</v>
      </c>
      <c r="AP327" s="54">
        <v>5.1561354703439704E-3</v>
      </c>
      <c r="AQ327" s="54">
        <v>3.8448310311138502E-3</v>
      </c>
      <c r="AR327" s="54">
        <v>3.2409922148500303E-2</v>
      </c>
      <c r="AS327" s="54">
        <v>3.7676082994590299E-2</v>
      </c>
      <c r="AT327" s="54">
        <v>2.8558104309811601E-2</v>
      </c>
      <c r="AU327" s="54">
        <v>0.19575705149807501</v>
      </c>
      <c r="AV327" s="54">
        <v>8.28949044097676E-2</v>
      </c>
      <c r="AW327" s="54">
        <v>9.4958124116683196E-2</v>
      </c>
      <c r="AX327" s="54">
        <v>2.3159023189290199E-2</v>
      </c>
      <c r="AY327" s="55">
        <v>1.4686136629958201E-2</v>
      </c>
    </row>
    <row r="328" spans="1:51" x14ac:dyDescent="0.35">
      <c r="A328" s="26" t="s">
        <v>710</v>
      </c>
      <c r="B328" s="27" t="s">
        <v>711</v>
      </c>
      <c r="C328" s="33">
        <v>0.10967897179012701</v>
      </c>
      <c r="D328" s="34">
        <v>0</v>
      </c>
      <c r="E328" s="34">
        <v>0.65499120777975495</v>
      </c>
      <c r="F328" s="34">
        <v>0</v>
      </c>
      <c r="G328" s="34">
        <v>0.16440425004723699</v>
      </c>
      <c r="H328" s="34">
        <v>1.1345387398370701</v>
      </c>
      <c r="I328" s="34">
        <v>1.3714735209104401</v>
      </c>
      <c r="J328" s="34">
        <v>0.150851559942137</v>
      </c>
      <c r="K328" s="34">
        <v>2.0287148725647399</v>
      </c>
      <c r="L328" s="34">
        <v>0.56425465134865305</v>
      </c>
      <c r="M328" s="34">
        <v>7.9764937943105199E-2</v>
      </c>
      <c r="N328" s="34">
        <v>0.63115514780450299</v>
      </c>
      <c r="O328" s="34">
        <v>0.45649597108398199</v>
      </c>
      <c r="P328" s="34">
        <v>0.49075447247531401</v>
      </c>
      <c r="Q328" s="34">
        <v>0.23476720944235499</v>
      </c>
      <c r="R328" s="34">
        <v>2.4622303712437099</v>
      </c>
      <c r="S328" s="34">
        <v>0.93734472616046305</v>
      </c>
      <c r="T328" s="34">
        <v>0.58454662284903103</v>
      </c>
      <c r="U328" s="35">
        <v>1.7872035897307501</v>
      </c>
      <c r="V328" s="22">
        <v>0.65373040166262597</v>
      </c>
      <c r="W328" s="2" t="s">
        <v>2453</v>
      </c>
      <c r="X328" s="2" t="s">
        <v>705</v>
      </c>
      <c r="Y328" s="2" t="s">
        <v>1111</v>
      </c>
      <c r="Z328" s="2" t="s">
        <v>443</v>
      </c>
      <c r="AA328" s="2" t="s">
        <v>1027</v>
      </c>
      <c r="AB328" s="2" t="s">
        <v>799</v>
      </c>
      <c r="AC328" s="2" t="s">
        <v>1503</v>
      </c>
      <c r="AD328" s="2" t="s">
        <v>1075</v>
      </c>
      <c r="AE328" s="2" t="s">
        <v>897</v>
      </c>
      <c r="AF328" s="7" t="s">
        <v>1109</v>
      </c>
      <c r="AG328" s="53">
        <v>1.5395373533210699E-4</v>
      </c>
      <c r="AH328" s="54">
        <v>0</v>
      </c>
      <c r="AI328" s="54">
        <v>5.2529317475827099E-2</v>
      </c>
      <c r="AJ328" s="54">
        <v>0</v>
      </c>
      <c r="AK328" s="54">
        <v>1.07411796404881E-3</v>
      </c>
      <c r="AL328" s="54">
        <v>5.7299609206976403E-2</v>
      </c>
      <c r="AM328" s="54">
        <v>0.20934284889223201</v>
      </c>
      <c r="AN328" s="54">
        <v>7.50419440617034E-3</v>
      </c>
      <c r="AO328" s="54">
        <v>0.15554747016614601</v>
      </c>
      <c r="AP328" s="54">
        <v>2.43810316000579E-2</v>
      </c>
      <c r="AQ328" s="54">
        <v>2.7631039953943501E-3</v>
      </c>
      <c r="AR328" s="54">
        <v>1.25572420920837E-2</v>
      </c>
      <c r="AS328" s="54">
        <v>4.1489812975108301E-2</v>
      </c>
      <c r="AT328" s="54">
        <v>4.3575544609936401E-2</v>
      </c>
      <c r="AU328" s="54">
        <v>9.6857751789150397E-3</v>
      </c>
      <c r="AV328" s="54">
        <v>0.21034119746171301</v>
      </c>
      <c r="AW328" s="54">
        <v>0.118932897919918</v>
      </c>
      <c r="AX328" s="54">
        <v>1.44967657992693E-2</v>
      </c>
      <c r="AY328" s="55">
        <v>3.83251165208712E-2</v>
      </c>
    </row>
    <row r="329" spans="1:51" x14ac:dyDescent="0.35">
      <c r="A329" s="26" t="s">
        <v>712</v>
      </c>
      <c r="B329" s="27" t="s">
        <v>713</v>
      </c>
      <c r="C329" s="33">
        <v>0.85046735047015198</v>
      </c>
      <c r="D329" s="34">
        <v>0</v>
      </c>
      <c r="E329" s="34">
        <v>1.42470786081182</v>
      </c>
      <c r="F329" s="34">
        <v>0</v>
      </c>
      <c r="G329" s="34">
        <v>1.5001158165200801</v>
      </c>
      <c r="H329" s="34">
        <v>0.595791950520552</v>
      </c>
      <c r="I329" s="34">
        <v>1.1194009804187299</v>
      </c>
      <c r="J329" s="34">
        <v>0.56386822803506598</v>
      </c>
      <c r="K329" s="34">
        <v>0.73346454002528805</v>
      </c>
      <c r="L329" s="34">
        <v>1.1872682400465899</v>
      </c>
      <c r="M329" s="34">
        <v>0.82548047785485301</v>
      </c>
      <c r="N329" s="34">
        <v>0.70677429973755401</v>
      </c>
      <c r="O329" s="34">
        <v>0.95577150195975402</v>
      </c>
      <c r="P329" s="34">
        <v>0.76267248722501302</v>
      </c>
      <c r="Q329" s="34">
        <v>0.25025821885984501</v>
      </c>
      <c r="R329" s="34">
        <v>1.75117874516365</v>
      </c>
      <c r="S329" s="34">
        <v>1.10368061408829</v>
      </c>
      <c r="T329" s="34">
        <v>0.34124195681462199</v>
      </c>
      <c r="U329" s="35">
        <v>1.5171052108559</v>
      </c>
      <c r="V329" s="22">
        <v>0.58390368363489498</v>
      </c>
      <c r="W329" s="2" t="s">
        <v>2209</v>
      </c>
      <c r="X329" s="2" t="s">
        <v>1881</v>
      </c>
      <c r="Y329" s="2" t="s">
        <v>533</v>
      </c>
      <c r="Z329" s="2" t="s">
        <v>197</v>
      </c>
      <c r="AA329" s="2" t="s">
        <v>1485</v>
      </c>
      <c r="AB329" s="2" t="s">
        <v>799</v>
      </c>
      <c r="AC329" s="2" t="s">
        <v>1109</v>
      </c>
      <c r="AD329" s="2" t="s">
        <v>2335</v>
      </c>
      <c r="AE329" s="2" t="s">
        <v>1255</v>
      </c>
      <c r="AF329" s="7" t="s">
        <v>1711</v>
      </c>
      <c r="AG329" s="53">
        <v>1.1937805692910899E-3</v>
      </c>
      <c r="AH329" s="54">
        <v>0</v>
      </c>
      <c r="AI329" s="54">
        <v>0.11425944446578799</v>
      </c>
      <c r="AJ329" s="54">
        <v>0</v>
      </c>
      <c r="AK329" s="54">
        <v>9.8008497117014707E-3</v>
      </c>
      <c r="AL329" s="54">
        <v>3.0090330752736101E-2</v>
      </c>
      <c r="AM329" s="54">
        <v>0.17086628849972299</v>
      </c>
      <c r="AN329" s="54">
        <v>2.8049937330850101E-2</v>
      </c>
      <c r="AO329" s="54">
        <v>5.62368596989073E-2</v>
      </c>
      <c r="AP329" s="54">
        <v>5.1300993991159297E-2</v>
      </c>
      <c r="AQ329" s="54">
        <v>2.85951254435588E-2</v>
      </c>
      <c r="AR329" s="54">
        <v>1.40617342932873E-2</v>
      </c>
      <c r="AS329" s="54">
        <v>8.6867756508530694E-2</v>
      </c>
      <c r="AT329" s="54">
        <v>6.7719951327629396E-2</v>
      </c>
      <c r="AU329" s="54">
        <v>1.03248867263439E-2</v>
      </c>
      <c r="AV329" s="54">
        <v>0.149598119870956</v>
      </c>
      <c r="AW329" s="54">
        <v>0.140038056595503</v>
      </c>
      <c r="AX329" s="54">
        <v>8.4628061055508907E-3</v>
      </c>
      <c r="AY329" s="55">
        <v>3.2533078108483701E-2</v>
      </c>
    </row>
    <row r="330" spans="1:51" x14ac:dyDescent="0.35">
      <c r="A330" s="26" t="s">
        <v>714</v>
      </c>
      <c r="B330" s="27" t="s">
        <v>715</v>
      </c>
      <c r="C330" s="33">
        <v>0.49821508153248401</v>
      </c>
      <c r="D330" s="34">
        <v>0</v>
      </c>
      <c r="E330" s="34">
        <v>0.103728426014145</v>
      </c>
      <c r="F330" s="34">
        <v>0</v>
      </c>
      <c r="G330" s="34">
        <v>4.9550539826958603E-2</v>
      </c>
      <c r="H330" s="34">
        <v>1.8382974880320999</v>
      </c>
      <c r="I330" s="34">
        <v>0.86542395701270403</v>
      </c>
      <c r="J330" s="34">
        <v>0.37711836446895602</v>
      </c>
      <c r="K330" s="34">
        <v>1.26888939931545</v>
      </c>
      <c r="L330" s="34">
        <v>1.29472535464661</v>
      </c>
      <c r="M330" s="34">
        <v>0.39831098660860798</v>
      </c>
      <c r="N330" s="34">
        <v>3.4217749914393898</v>
      </c>
      <c r="O330" s="34">
        <v>1.6351051978881399</v>
      </c>
      <c r="P330" s="34">
        <v>0.71766285628216997</v>
      </c>
      <c r="Q330" s="34">
        <v>0.19163209410172399</v>
      </c>
      <c r="R330" s="34">
        <v>1.2554437496234101</v>
      </c>
      <c r="S330" s="34">
        <v>0.39480596362062698</v>
      </c>
      <c r="T330" s="34">
        <v>2.7212179962683898</v>
      </c>
      <c r="U330" s="35">
        <v>3.1139917861693398</v>
      </c>
      <c r="V330" s="22">
        <v>0.64385366763144203</v>
      </c>
      <c r="W330" s="2" t="s">
        <v>1523</v>
      </c>
      <c r="X330" s="2" t="s">
        <v>2347</v>
      </c>
      <c r="Y330" s="2" t="s">
        <v>1945</v>
      </c>
      <c r="Z330" s="2" t="s">
        <v>2025</v>
      </c>
      <c r="AA330" s="2" t="s">
        <v>1607</v>
      </c>
      <c r="AB330" s="2" t="s">
        <v>1109</v>
      </c>
      <c r="AC330" s="2" t="s">
        <v>131</v>
      </c>
      <c r="AD330" s="2" t="s">
        <v>1075</v>
      </c>
      <c r="AE330" s="2" t="s">
        <v>929</v>
      </c>
      <c r="AF330" s="7" t="s">
        <v>1291</v>
      </c>
      <c r="AG330" s="53">
        <v>6.9933252973493299E-4</v>
      </c>
      <c r="AH330" s="54">
        <v>0</v>
      </c>
      <c r="AI330" s="54">
        <v>8.3188649811571803E-3</v>
      </c>
      <c r="AJ330" s="54">
        <v>0</v>
      </c>
      <c r="AK330" s="54">
        <v>3.2373326687819802E-4</v>
      </c>
      <c r="AL330" s="54">
        <v>9.2842777396506398E-2</v>
      </c>
      <c r="AM330" s="54">
        <v>0.13209902626509301</v>
      </c>
      <c r="AN330" s="54">
        <v>1.8759961926794501E-2</v>
      </c>
      <c r="AO330" s="54">
        <v>9.7289441041380806E-2</v>
      </c>
      <c r="AP330" s="54">
        <v>5.5944137473366101E-2</v>
      </c>
      <c r="AQ330" s="54">
        <v>1.37977250015881E-2</v>
      </c>
      <c r="AR330" s="54">
        <v>6.8078438560801105E-2</v>
      </c>
      <c r="AS330" s="54">
        <v>0.14861075048245301</v>
      </c>
      <c r="AT330" s="54">
        <v>6.3723412750744002E-2</v>
      </c>
      <c r="AU330" s="54">
        <v>7.9061525881012704E-3</v>
      </c>
      <c r="AV330" s="54">
        <v>0.107248917374139</v>
      </c>
      <c r="AW330" s="54">
        <v>5.0094075380148401E-2</v>
      </c>
      <c r="AX330" s="54">
        <v>6.7486250777378895E-2</v>
      </c>
      <c r="AY330" s="55">
        <v>6.6777002203736099E-2</v>
      </c>
    </row>
    <row r="331" spans="1:51" x14ac:dyDescent="0.35">
      <c r="A331" s="26" t="s">
        <v>716</v>
      </c>
      <c r="B331" s="27" t="s">
        <v>717</v>
      </c>
      <c r="C331" s="33">
        <v>0</v>
      </c>
      <c r="D331" s="34">
        <v>0</v>
      </c>
      <c r="E331" s="34">
        <v>0.27187874889802499</v>
      </c>
      <c r="F331" s="34">
        <v>0</v>
      </c>
      <c r="G331" s="34">
        <v>0.24564506594918201</v>
      </c>
      <c r="H331" s="34">
        <v>0.93035372379386905</v>
      </c>
      <c r="I331" s="34">
        <v>1.0672997303816101</v>
      </c>
      <c r="J331" s="34">
        <v>0.773225798564664</v>
      </c>
      <c r="K331" s="34">
        <v>1.72765480527146</v>
      </c>
      <c r="L331" s="34">
        <v>0.12402892930133599</v>
      </c>
      <c r="M331" s="34">
        <v>8.1095163196546999E-2</v>
      </c>
      <c r="N331" s="34">
        <v>0.88168953715449505</v>
      </c>
      <c r="O331" s="34">
        <v>0.36481020370335698</v>
      </c>
      <c r="P331" s="34">
        <v>0.21338779106744599</v>
      </c>
      <c r="Q331" s="34">
        <v>0.64685480736066203</v>
      </c>
      <c r="R331" s="34">
        <v>1.9164164628051701</v>
      </c>
      <c r="S331" s="34">
        <v>1.85096382602207</v>
      </c>
      <c r="T331" s="34">
        <v>3.0105998040593098</v>
      </c>
      <c r="U331" s="35">
        <v>0.84066876922390099</v>
      </c>
      <c r="V331" s="22">
        <v>0.64008785692848402</v>
      </c>
      <c r="W331" s="2" t="s">
        <v>245</v>
      </c>
      <c r="X331" s="2" t="s">
        <v>1073</v>
      </c>
      <c r="Y331" s="2" t="s">
        <v>2169</v>
      </c>
      <c r="Z331" s="2" t="s">
        <v>161</v>
      </c>
      <c r="AA331" s="2" t="s">
        <v>2537</v>
      </c>
      <c r="AB331" s="2" t="s">
        <v>799</v>
      </c>
      <c r="AC331" s="2" t="s">
        <v>897</v>
      </c>
      <c r="AD331" s="2" t="s">
        <v>1711</v>
      </c>
      <c r="AE331" s="2" t="s">
        <v>1503</v>
      </c>
      <c r="AF331" s="7" t="s">
        <v>1255</v>
      </c>
      <c r="AG331" s="53">
        <v>0</v>
      </c>
      <c r="AH331" s="54">
        <v>0</v>
      </c>
      <c r="AI331" s="54">
        <v>2.18042699599066E-2</v>
      </c>
      <c r="AJ331" s="54">
        <v>0</v>
      </c>
      <c r="AK331" s="54">
        <v>1.60489633352033E-3</v>
      </c>
      <c r="AL331" s="54">
        <v>4.6987293536842702E-2</v>
      </c>
      <c r="AM331" s="54">
        <v>0.16291351074111499</v>
      </c>
      <c r="AN331" s="54">
        <v>3.8464545640238802E-2</v>
      </c>
      <c r="AO331" s="54">
        <v>0.13246431911874601</v>
      </c>
      <c r="AP331" s="54">
        <v>5.3591994986474899E-3</v>
      </c>
      <c r="AQ331" s="54">
        <v>2.8091837743967601E-3</v>
      </c>
      <c r="AR331" s="54">
        <v>1.75417866852852E-2</v>
      </c>
      <c r="AS331" s="54">
        <v>3.31567156816788E-2</v>
      </c>
      <c r="AT331" s="54">
        <v>1.8947334625346701E-2</v>
      </c>
      <c r="AU331" s="54">
        <v>2.6687245856769199E-2</v>
      </c>
      <c r="AV331" s="54">
        <v>0.16371389871946401</v>
      </c>
      <c r="AW331" s="54">
        <v>0.23485542258874101</v>
      </c>
      <c r="AX331" s="54">
        <v>7.4662924339647704E-2</v>
      </c>
      <c r="AY331" s="55">
        <v>1.8027452899653799E-2</v>
      </c>
    </row>
    <row r="332" spans="1:51" x14ac:dyDescent="0.35">
      <c r="A332" s="26" t="s">
        <v>718</v>
      </c>
      <c r="B332" s="27" t="s">
        <v>719</v>
      </c>
      <c r="C332" s="33">
        <v>0.51776829292822302</v>
      </c>
      <c r="D332" s="34">
        <v>0</v>
      </c>
      <c r="E332" s="34">
        <v>0.40337489073703597</v>
      </c>
      <c r="F332" s="34">
        <v>0</v>
      </c>
      <c r="G332" s="34">
        <v>0.122865273894014</v>
      </c>
      <c r="H332" s="34">
        <v>1.0581049033796699</v>
      </c>
      <c r="I332" s="34">
        <v>1.2774779965956899</v>
      </c>
      <c r="J332" s="34">
        <v>3.5824391435940401</v>
      </c>
      <c r="K332" s="34">
        <v>1.3419484073771799</v>
      </c>
      <c r="L332" s="34">
        <v>0.32949102623649901</v>
      </c>
      <c r="M332" s="34">
        <v>0.57100326454335404</v>
      </c>
      <c r="N332" s="34">
        <v>0.37086571230992699</v>
      </c>
      <c r="O332" s="34">
        <v>0.73341959924015498</v>
      </c>
      <c r="P332" s="34">
        <v>0.90526660126767799</v>
      </c>
      <c r="Q332" s="34">
        <v>8.6284524442672303E-2</v>
      </c>
      <c r="R332" s="34">
        <v>1.1631238026960899</v>
      </c>
      <c r="S332" s="34">
        <v>0.56302539016410302</v>
      </c>
      <c r="T332" s="34">
        <v>1.85259199013875</v>
      </c>
      <c r="U332" s="35">
        <v>1.2984420634488101</v>
      </c>
      <c r="V332" s="22">
        <v>0.57630896671670395</v>
      </c>
      <c r="W332" s="2" t="s">
        <v>2209</v>
      </c>
      <c r="X332" s="2" t="s">
        <v>1047</v>
      </c>
      <c r="Y332" s="2" t="s">
        <v>731</v>
      </c>
      <c r="Z332" s="2" t="s">
        <v>2443</v>
      </c>
      <c r="AA332" s="2" t="s">
        <v>1523</v>
      </c>
      <c r="AB332" s="2" t="s">
        <v>799</v>
      </c>
      <c r="AC332" s="2" t="s">
        <v>1711</v>
      </c>
      <c r="AD332" s="2" t="s">
        <v>131</v>
      </c>
      <c r="AE332" s="2" t="s">
        <v>641</v>
      </c>
      <c r="AF332" s="7" t="s">
        <v>1503</v>
      </c>
      <c r="AG332" s="53">
        <v>7.2677890238941598E-4</v>
      </c>
      <c r="AH332" s="54">
        <v>0</v>
      </c>
      <c r="AI332" s="54">
        <v>3.2350064314798803E-2</v>
      </c>
      <c r="AJ332" s="54">
        <v>0</v>
      </c>
      <c r="AK332" s="54">
        <v>8.0272741008470799E-4</v>
      </c>
      <c r="AL332" s="54">
        <v>5.3439336476379502E-2</v>
      </c>
      <c r="AM332" s="54">
        <v>0.19499529456970499</v>
      </c>
      <c r="AN332" s="54">
        <v>0.17821041951515701</v>
      </c>
      <c r="AO332" s="54">
        <v>0.102891087694902</v>
      </c>
      <c r="AP332" s="54">
        <v>1.42370667275967E-2</v>
      </c>
      <c r="AQ332" s="54">
        <v>1.97798862799634E-2</v>
      </c>
      <c r="AR332" s="54">
        <v>7.3786145123406798E-3</v>
      </c>
      <c r="AS332" s="54">
        <v>6.6658730705763003E-2</v>
      </c>
      <c r="AT332" s="54">
        <v>8.0381305479410595E-2</v>
      </c>
      <c r="AU332" s="54">
        <v>3.5598348983933801E-3</v>
      </c>
      <c r="AV332" s="54">
        <v>9.9362292136677396E-2</v>
      </c>
      <c r="AW332" s="54">
        <v>7.1438222657952993E-2</v>
      </c>
      <c r="AX332" s="54">
        <v>4.59443116303484E-2</v>
      </c>
      <c r="AY332" s="55">
        <v>2.7844026088137502E-2</v>
      </c>
    </row>
    <row r="333" spans="1:51" x14ac:dyDescent="0.35">
      <c r="A333" s="26" t="s">
        <v>720</v>
      </c>
      <c r="B333" s="27" t="s">
        <v>721</v>
      </c>
      <c r="C333" s="33">
        <v>6.119976427512E-2</v>
      </c>
      <c r="D333" s="34">
        <v>18.9077407870525</v>
      </c>
      <c r="E333" s="34">
        <v>0.70460574356221295</v>
      </c>
      <c r="F333" s="34">
        <v>4.17303645211706</v>
      </c>
      <c r="G333" s="34">
        <v>10.1113469562176</v>
      </c>
      <c r="H333" s="34">
        <v>1.5267691050399901</v>
      </c>
      <c r="I333" s="34">
        <v>1.1354540656580501</v>
      </c>
      <c r="J333" s="34">
        <v>3.0038155747368802</v>
      </c>
      <c r="K333" s="34">
        <v>1.37737013258648</v>
      </c>
      <c r="L333" s="34">
        <v>0.28668237290645798</v>
      </c>
      <c r="M333" s="34">
        <v>6.1105408273439597E-2</v>
      </c>
      <c r="N333" s="34">
        <v>0.130915738786855</v>
      </c>
      <c r="O333" s="34">
        <v>0.50533118930333398</v>
      </c>
      <c r="P333" s="34">
        <v>0.76827278636482199</v>
      </c>
      <c r="Q333" s="34">
        <v>0.31046969321283202</v>
      </c>
      <c r="R333" s="34">
        <v>0.81207054621731101</v>
      </c>
      <c r="S333" s="34">
        <v>0.69599542120068503</v>
      </c>
      <c r="T333" s="34">
        <v>0.37229825389886501</v>
      </c>
      <c r="U333" s="35">
        <v>1.2399934657860401</v>
      </c>
      <c r="V333" s="22">
        <v>0.735063766829263</v>
      </c>
      <c r="W333" s="2" t="s">
        <v>2417</v>
      </c>
      <c r="X333" s="2" t="s">
        <v>1523</v>
      </c>
      <c r="Y333" s="2" t="s">
        <v>2385</v>
      </c>
      <c r="Z333" s="2" t="s">
        <v>2427</v>
      </c>
      <c r="AA333" s="2" t="s">
        <v>671</v>
      </c>
      <c r="AB333" s="2" t="s">
        <v>799</v>
      </c>
      <c r="AC333" s="2" t="s">
        <v>1503</v>
      </c>
      <c r="AD333" s="2" t="s">
        <v>131</v>
      </c>
      <c r="AE333" s="2" t="s">
        <v>1313</v>
      </c>
      <c r="AF333" s="7" t="s">
        <v>2335</v>
      </c>
      <c r="AG333" s="53">
        <v>8.5904637487194796E-5</v>
      </c>
      <c r="AH333" s="54">
        <v>1.6920567227824299E-2</v>
      </c>
      <c r="AI333" s="54">
        <v>5.6508329209995101E-2</v>
      </c>
      <c r="AJ333" s="54">
        <v>1.7394975654772701E-2</v>
      </c>
      <c r="AK333" s="54">
        <v>6.6061427264094294E-2</v>
      </c>
      <c r="AL333" s="54">
        <v>7.7109110510091297E-2</v>
      </c>
      <c r="AM333" s="54">
        <v>0.173316644665023</v>
      </c>
      <c r="AN333" s="54">
        <v>0.149426469582112</v>
      </c>
      <c r="AO333" s="54">
        <v>0.105606974397236</v>
      </c>
      <c r="AP333" s="54">
        <v>1.2387336065915799E-2</v>
      </c>
      <c r="AQ333" s="54">
        <v>2.11672699928601E-3</v>
      </c>
      <c r="AR333" s="54">
        <v>2.6046537548319901E-3</v>
      </c>
      <c r="AS333" s="54">
        <v>4.59283276583995E-2</v>
      </c>
      <c r="AT333" s="54">
        <v>6.8217218492133996E-2</v>
      </c>
      <c r="AU333" s="54">
        <v>1.28090275276053E-2</v>
      </c>
      <c r="AV333" s="54">
        <v>6.9372830873033794E-2</v>
      </c>
      <c r="AW333" s="54">
        <v>8.8309828894498593E-2</v>
      </c>
      <c r="AX333" s="54">
        <v>9.2330027807595895E-3</v>
      </c>
      <c r="AY333" s="55">
        <v>2.65906438048998E-2</v>
      </c>
    </row>
    <row r="334" spans="1:51" x14ac:dyDescent="0.35">
      <c r="A334" s="26" t="s">
        <v>722</v>
      </c>
      <c r="B334" s="27" t="s">
        <v>723</v>
      </c>
      <c r="C334" s="33">
        <v>0.60399669110250997</v>
      </c>
      <c r="D334" s="34">
        <v>0</v>
      </c>
      <c r="E334" s="34">
        <v>2.54687897524227</v>
      </c>
      <c r="F334" s="34">
        <v>0.16611794751699199</v>
      </c>
      <c r="G334" s="34">
        <v>0</v>
      </c>
      <c r="H334" s="34">
        <v>2.4480235141217399</v>
      </c>
      <c r="I334" s="34">
        <v>0.97558938238580795</v>
      </c>
      <c r="J334" s="34">
        <v>0.47165922889099499</v>
      </c>
      <c r="K334" s="34">
        <v>0.78695084413425997</v>
      </c>
      <c r="L334" s="34">
        <v>1.0633774585076501</v>
      </c>
      <c r="M334" s="34">
        <v>0.27859592620370599</v>
      </c>
      <c r="N334" s="34">
        <v>0.490140444561872</v>
      </c>
      <c r="O334" s="34">
        <v>1.42320857041353</v>
      </c>
      <c r="P334" s="34">
        <v>0.400272341447031</v>
      </c>
      <c r="Q334" s="34">
        <v>0.11604011487306801</v>
      </c>
      <c r="R334" s="34">
        <v>0.55587783950840597</v>
      </c>
      <c r="S334" s="34">
        <v>0.71734719992938101</v>
      </c>
      <c r="T334" s="34">
        <v>1.3212501387937099</v>
      </c>
      <c r="U334" s="35">
        <v>1.4711428062960901</v>
      </c>
      <c r="V334" s="22">
        <v>0.61070803241138505</v>
      </c>
      <c r="W334" s="2" t="s">
        <v>805</v>
      </c>
      <c r="X334" s="2" t="s">
        <v>169</v>
      </c>
      <c r="Y334" s="2" t="s">
        <v>2309</v>
      </c>
      <c r="Z334" s="2" t="s">
        <v>1801</v>
      </c>
      <c r="AA334" s="2" t="s">
        <v>383</v>
      </c>
      <c r="AB334" s="2" t="s">
        <v>131</v>
      </c>
      <c r="AC334" s="2" t="s">
        <v>1503</v>
      </c>
      <c r="AD334" s="2" t="s">
        <v>1075</v>
      </c>
      <c r="AE334" s="2" t="s">
        <v>1109</v>
      </c>
      <c r="AF334" s="7" t="s">
        <v>735</v>
      </c>
      <c r="AG334" s="53">
        <v>8.4781563143569098E-4</v>
      </c>
      <c r="AH334" s="54">
        <v>0</v>
      </c>
      <c r="AI334" s="54">
        <v>0.20425589332184901</v>
      </c>
      <c r="AJ334" s="54">
        <v>6.9244965531344005E-4</v>
      </c>
      <c r="AK334" s="54">
        <v>0</v>
      </c>
      <c r="AL334" s="54">
        <v>0.123636845321658</v>
      </c>
      <c r="AM334" s="54">
        <v>0.14891476761584099</v>
      </c>
      <c r="AN334" s="54">
        <v>2.346294959376E-2</v>
      </c>
      <c r="AO334" s="54">
        <v>6.0337810209596797E-2</v>
      </c>
      <c r="AP334" s="54">
        <v>4.5947763756482601E-2</v>
      </c>
      <c r="AQ334" s="54">
        <v>9.6507254521169001E-3</v>
      </c>
      <c r="AR334" s="54">
        <v>9.7516628722663905E-3</v>
      </c>
      <c r="AS334" s="54">
        <v>0.12935197931936501</v>
      </c>
      <c r="AT334" s="54">
        <v>3.5541367932670598E-2</v>
      </c>
      <c r="AU334" s="54">
        <v>4.7874593179588797E-3</v>
      </c>
      <c r="AV334" s="54">
        <v>4.7487031177171402E-2</v>
      </c>
      <c r="AW334" s="54">
        <v>9.10190017836989E-2</v>
      </c>
      <c r="AX334" s="54">
        <v>3.2767025033846098E-2</v>
      </c>
      <c r="AY334" s="55">
        <v>3.1547452004969001E-2</v>
      </c>
    </row>
    <row r="335" spans="1:51" x14ac:dyDescent="0.35">
      <c r="A335" s="26" t="s">
        <v>724</v>
      </c>
      <c r="B335" s="27" t="s">
        <v>725</v>
      </c>
      <c r="C335" s="33">
        <v>0.666659050835956</v>
      </c>
      <c r="D335" s="34">
        <v>0</v>
      </c>
      <c r="E335" s="34">
        <v>1.6235440658061799</v>
      </c>
      <c r="F335" s="34">
        <v>0</v>
      </c>
      <c r="G335" s="34">
        <v>0.15819672234398099</v>
      </c>
      <c r="H335" s="34">
        <v>2.0952848307685801</v>
      </c>
      <c r="I335" s="34">
        <v>1.0308490053449499</v>
      </c>
      <c r="J335" s="34">
        <v>0.37785774019450602</v>
      </c>
      <c r="K335" s="34">
        <v>0.50745631140470804</v>
      </c>
      <c r="L335" s="34">
        <v>6.2770025170820407E-2</v>
      </c>
      <c r="M335" s="34">
        <v>0.16385416589322099</v>
      </c>
      <c r="N335" s="34">
        <v>0.56757062704766603</v>
      </c>
      <c r="O335" s="34">
        <v>0.30548003482613401</v>
      </c>
      <c r="P335" s="34">
        <v>2.1020228296095902</v>
      </c>
      <c r="Q335" s="34">
        <v>0.22631274140247701</v>
      </c>
      <c r="R335" s="34">
        <v>0.96966915222633598</v>
      </c>
      <c r="S335" s="34">
        <v>1.3774327985627399</v>
      </c>
      <c r="T335" s="34">
        <v>1.27788018062058</v>
      </c>
      <c r="U335" s="35">
        <v>0.66320575261524894</v>
      </c>
      <c r="V335" s="22">
        <v>0.74047224327567596</v>
      </c>
      <c r="W335" s="2" t="s">
        <v>1699</v>
      </c>
      <c r="X335" s="2" t="s">
        <v>2059</v>
      </c>
      <c r="Y335" s="2" t="s">
        <v>1591</v>
      </c>
      <c r="Z335" s="2" t="s">
        <v>1809</v>
      </c>
      <c r="AA335" s="2" t="s">
        <v>1763</v>
      </c>
      <c r="AB335" s="2" t="s">
        <v>131</v>
      </c>
      <c r="AC335" s="2" t="s">
        <v>897</v>
      </c>
      <c r="AD335" s="2" t="s">
        <v>1075</v>
      </c>
      <c r="AE335" s="2" t="s">
        <v>433</v>
      </c>
      <c r="AF335" s="7" t="s">
        <v>1331</v>
      </c>
      <c r="AG335" s="53">
        <v>9.3577327899777799E-4</v>
      </c>
      <c r="AH335" s="54">
        <v>0</v>
      </c>
      <c r="AI335" s="54">
        <v>0.13020581139984599</v>
      </c>
      <c r="AJ335" s="54">
        <v>0</v>
      </c>
      <c r="AK335" s="54">
        <v>1.03356173136941E-3</v>
      </c>
      <c r="AL335" s="54">
        <v>0.10582186201732199</v>
      </c>
      <c r="AM335" s="54">
        <v>0.15734964202107099</v>
      </c>
      <c r="AN335" s="54">
        <v>1.8796742581803E-2</v>
      </c>
      <c r="AO335" s="54">
        <v>3.89081514244815E-2</v>
      </c>
      <c r="AP335" s="54">
        <v>2.7122469678687098E-3</v>
      </c>
      <c r="AQ335" s="54">
        <v>5.6760039199742303E-3</v>
      </c>
      <c r="AR335" s="54">
        <v>1.12921867039907E-2</v>
      </c>
      <c r="AS335" s="54">
        <v>2.77643403565421E-2</v>
      </c>
      <c r="AT335" s="54">
        <v>0.18664483916112501</v>
      </c>
      <c r="AU335" s="54">
        <v>9.3369697521005698E-3</v>
      </c>
      <c r="AV335" s="54">
        <v>8.2836022576534302E-2</v>
      </c>
      <c r="AW335" s="54">
        <v>0.17477249282028301</v>
      </c>
      <c r="AX335" s="54">
        <v>3.1691449362404103E-2</v>
      </c>
      <c r="AY335" s="55">
        <v>1.42219039242869E-2</v>
      </c>
    </row>
    <row r="336" spans="1:51" x14ac:dyDescent="0.35">
      <c r="A336" s="26" t="s">
        <v>726</v>
      </c>
      <c r="B336" s="27" t="s">
        <v>727</v>
      </c>
      <c r="C336" s="33">
        <v>0.33340859291948799</v>
      </c>
      <c r="D336" s="34">
        <v>0.121600398749931</v>
      </c>
      <c r="E336" s="34">
        <v>0.69193598769959097</v>
      </c>
      <c r="F336" s="34">
        <v>0</v>
      </c>
      <c r="G336" s="34">
        <v>0.30937505662544801</v>
      </c>
      <c r="H336" s="34">
        <v>1.9844082076863501</v>
      </c>
      <c r="I336" s="34">
        <v>0.98117693764937997</v>
      </c>
      <c r="J336" s="34">
        <v>0.34804037115377201</v>
      </c>
      <c r="K336" s="34">
        <v>0.47039373541389101</v>
      </c>
      <c r="L336" s="34">
        <v>0.48746942451897202</v>
      </c>
      <c r="M336" s="34">
        <v>0.50338661833611198</v>
      </c>
      <c r="N336" s="34">
        <v>0.56193997426307396</v>
      </c>
      <c r="O336" s="34">
        <v>0.48114601692125603</v>
      </c>
      <c r="P336" s="34">
        <v>0.89608015377266703</v>
      </c>
      <c r="Q336" s="34">
        <v>6.3851383749057096</v>
      </c>
      <c r="R336" s="34">
        <v>0.76362664565649097</v>
      </c>
      <c r="S336" s="34">
        <v>0.75849545069748203</v>
      </c>
      <c r="T336" s="34">
        <v>0.99497516155100596</v>
      </c>
      <c r="U336" s="35">
        <v>0.74529405538246596</v>
      </c>
      <c r="V336" s="22">
        <v>0.71557568043828701</v>
      </c>
      <c r="W336" s="2" t="s">
        <v>1867</v>
      </c>
      <c r="X336" s="2" t="s">
        <v>2511</v>
      </c>
      <c r="Y336" s="2" t="s">
        <v>1153</v>
      </c>
      <c r="Z336" s="2" t="s">
        <v>599</v>
      </c>
      <c r="AA336" s="2" t="s">
        <v>255</v>
      </c>
      <c r="AB336" s="2" t="s">
        <v>799</v>
      </c>
      <c r="AC336" s="2" t="s">
        <v>1503</v>
      </c>
      <c r="AD336" s="2" t="s">
        <v>897</v>
      </c>
      <c r="AE336" s="2" t="s">
        <v>1075</v>
      </c>
      <c r="AF336" s="7" t="s">
        <v>433</v>
      </c>
      <c r="AG336" s="53">
        <v>4.6799762464948101E-4</v>
      </c>
      <c r="AH336" s="54">
        <v>1.08820389762663E-4</v>
      </c>
      <c r="AI336" s="54">
        <v>5.5492233695820403E-2</v>
      </c>
      <c r="AJ336" s="54">
        <v>0</v>
      </c>
      <c r="AK336" s="54">
        <v>2.0212695587524701E-3</v>
      </c>
      <c r="AL336" s="54">
        <v>0.100222064540408</v>
      </c>
      <c r="AM336" s="54">
        <v>0.14976765665772501</v>
      </c>
      <c r="AN336" s="54">
        <v>1.73134610429975E-2</v>
      </c>
      <c r="AO336" s="54">
        <v>3.6066455920014701E-2</v>
      </c>
      <c r="AP336" s="54">
        <v>2.1063197999081001E-2</v>
      </c>
      <c r="AQ336" s="54">
        <v>1.7437606199163201E-2</v>
      </c>
      <c r="AR336" s="54">
        <v>1.1180161205349801E-2</v>
      </c>
      <c r="AS336" s="54">
        <v>4.3730195927859997E-2</v>
      </c>
      <c r="AT336" s="54">
        <v>7.9565613570161994E-2</v>
      </c>
      <c r="AU336" s="54">
        <v>0.26343123016413</v>
      </c>
      <c r="AV336" s="54">
        <v>6.5234408988272499E-2</v>
      </c>
      <c r="AW336" s="54">
        <v>9.6240005936815406E-2</v>
      </c>
      <c r="AX336" s="54">
        <v>2.4675400266268001E-2</v>
      </c>
      <c r="AY336" s="55">
        <v>1.5982220312767401E-2</v>
      </c>
    </row>
    <row r="337" spans="1:51" x14ac:dyDescent="0.35">
      <c r="A337" s="26" t="s">
        <v>728</v>
      </c>
      <c r="B337" s="27" t="s">
        <v>729</v>
      </c>
      <c r="C337" s="33">
        <v>0</v>
      </c>
      <c r="D337" s="34">
        <v>0</v>
      </c>
      <c r="E337" s="34">
        <v>0.68084595083644395</v>
      </c>
      <c r="F337" s="34">
        <v>0</v>
      </c>
      <c r="G337" s="34">
        <v>0</v>
      </c>
      <c r="H337" s="34">
        <v>3.0536873276256302</v>
      </c>
      <c r="I337" s="34">
        <v>1.13940924707046</v>
      </c>
      <c r="J337" s="34">
        <v>0.247052132111544</v>
      </c>
      <c r="K337" s="34">
        <v>0.34527745451942599</v>
      </c>
      <c r="L337" s="34">
        <v>0.25381196428642799</v>
      </c>
      <c r="M337" s="34">
        <v>0</v>
      </c>
      <c r="N337" s="34">
        <v>0</v>
      </c>
      <c r="O337" s="34">
        <v>0.966132313080309</v>
      </c>
      <c r="P337" s="34">
        <v>0.358956926166412</v>
      </c>
      <c r="Q337" s="34">
        <v>0.37336401303943001</v>
      </c>
      <c r="R337" s="34">
        <v>1.72505088307475</v>
      </c>
      <c r="S337" s="34">
        <v>1.71920189026079</v>
      </c>
      <c r="T337" s="34">
        <v>1.6742911686019899</v>
      </c>
      <c r="U337" s="35">
        <v>1.18489381714735</v>
      </c>
      <c r="V337" s="22">
        <v>0.68214385756413798</v>
      </c>
      <c r="W337" s="2" t="s">
        <v>2087</v>
      </c>
      <c r="X337" s="2" t="s">
        <v>1647</v>
      </c>
      <c r="Y337" s="2" t="s">
        <v>1069</v>
      </c>
      <c r="Z337" s="2" t="s">
        <v>1449</v>
      </c>
      <c r="AA337" s="2" t="s">
        <v>1591</v>
      </c>
      <c r="AB337" s="2" t="s">
        <v>1075</v>
      </c>
      <c r="AC337" s="2" t="s">
        <v>1331</v>
      </c>
      <c r="AD337" s="2" t="s">
        <v>1145</v>
      </c>
      <c r="AE337" s="2" t="s">
        <v>929</v>
      </c>
      <c r="AF337" s="7" t="s">
        <v>1109</v>
      </c>
      <c r="AG337" s="53">
        <v>0</v>
      </c>
      <c r="AH337" s="54">
        <v>0</v>
      </c>
      <c r="AI337" s="54">
        <v>5.4602829288122198E-2</v>
      </c>
      <c r="AJ337" s="54">
        <v>0</v>
      </c>
      <c r="AK337" s="54">
        <v>0</v>
      </c>
      <c r="AL337" s="54">
        <v>0.154225752166359</v>
      </c>
      <c r="AM337" s="54">
        <v>0.17392036681651701</v>
      </c>
      <c r="AN337" s="54">
        <v>1.2289745154342601E-2</v>
      </c>
      <c r="AO337" s="54">
        <v>2.6473426740351101E-2</v>
      </c>
      <c r="AP337" s="54">
        <v>1.09670297036089E-2</v>
      </c>
      <c r="AQ337" s="54">
        <v>0</v>
      </c>
      <c r="AR337" s="54">
        <v>0</v>
      </c>
      <c r="AS337" s="54">
        <v>8.7809425532775195E-2</v>
      </c>
      <c r="AT337" s="54">
        <v>3.18728497171199E-2</v>
      </c>
      <c r="AU337" s="54">
        <v>1.5403854306516199E-2</v>
      </c>
      <c r="AV337" s="54">
        <v>0.147366092411998</v>
      </c>
      <c r="AW337" s="54">
        <v>0.21813710283052601</v>
      </c>
      <c r="AX337" s="54">
        <v>4.15224483424593E-2</v>
      </c>
      <c r="AY337" s="55">
        <v>2.5409076989305501E-2</v>
      </c>
    </row>
    <row r="338" spans="1:51" x14ac:dyDescent="0.35">
      <c r="A338" s="26" t="s">
        <v>730</v>
      </c>
      <c r="B338" s="27" t="s">
        <v>731</v>
      </c>
      <c r="C338" s="33">
        <v>0</v>
      </c>
      <c r="D338" s="34">
        <v>0</v>
      </c>
      <c r="E338" s="34">
        <v>0.57205389598454304</v>
      </c>
      <c r="F338" s="34">
        <v>0</v>
      </c>
      <c r="G338" s="34">
        <v>0</v>
      </c>
      <c r="H338" s="34">
        <v>1.0922587667736301</v>
      </c>
      <c r="I338" s="34">
        <v>1.42317344063096</v>
      </c>
      <c r="J338" s="34">
        <v>0.34480821046455401</v>
      </c>
      <c r="K338" s="34">
        <v>1.29818805809786</v>
      </c>
      <c r="L338" s="34">
        <v>0.294881867574461</v>
      </c>
      <c r="M338" s="34">
        <v>0.20545227800299001</v>
      </c>
      <c r="N338" s="34">
        <v>0.46066686355207098</v>
      </c>
      <c r="O338" s="34">
        <v>0.72028822011747295</v>
      </c>
      <c r="P338" s="34">
        <v>0.81001940687468399</v>
      </c>
      <c r="Q338" s="34">
        <v>0.27741257622812898</v>
      </c>
      <c r="R338" s="34">
        <v>1.3661463922350501</v>
      </c>
      <c r="S338" s="34">
        <v>1.22290482828873</v>
      </c>
      <c r="T338" s="34">
        <v>4.0194195082045301</v>
      </c>
      <c r="U338" s="35">
        <v>0.72856430989760601</v>
      </c>
      <c r="V338" s="22">
        <v>0.59699989200237802</v>
      </c>
      <c r="W338" s="2" t="s">
        <v>1647</v>
      </c>
      <c r="X338" s="2" t="s">
        <v>2117</v>
      </c>
      <c r="Y338" s="2" t="s">
        <v>841</v>
      </c>
      <c r="Z338" s="2" t="s">
        <v>719</v>
      </c>
      <c r="AA338" s="2" t="s">
        <v>1709</v>
      </c>
      <c r="AB338" s="2" t="s">
        <v>131</v>
      </c>
      <c r="AC338" s="2" t="s">
        <v>1503</v>
      </c>
      <c r="AD338" s="2" t="s">
        <v>1711</v>
      </c>
      <c r="AE338" s="2" t="s">
        <v>261</v>
      </c>
      <c r="AF338" s="7" t="s">
        <v>897</v>
      </c>
      <c r="AG338" s="53">
        <v>0</v>
      </c>
      <c r="AH338" s="54">
        <v>0</v>
      </c>
      <c r="AI338" s="54">
        <v>4.5877868830202999E-2</v>
      </c>
      <c r="AJ338" s="54">
        <v>0</v>
      </c>
      <c r="AK338" s="54">
        <v>0</v>
      </c>
      <c r="AL338" s="54">
        <v>5.5164269223641503E-2</v>
      </c>
      <c r="AM338" s="54">
        <v>0.217234367260452</v>
      </c>
      <c r="AN338" s="54">
        <v>1.7152675419214902E-2</v>
      </c>
      <c r="AO338" s="54">
        <v>9.9535854430712306E-2</v>
      </c>
      <c r="AP338" s="54">
        <v>1.27416302451969E-2</v>
      </c>
      <c r="AQ338" s="54">
        <v>7.1169867971044203E-3</v>
      </c>
      <c r="AR338" s="54">
        <v>9.1652668120454604E-3</v>
      </c>
      <c r="AS338" s="54">
        <v>6.5465251467355795E-2</v>
      </c>
      <c r="AT338" s="54">
        <v>7.1924024698435202E-2</v>
      </c>
      <c r="AU338" s="54">
        <v>1.1445192246104701E-2</v>
      </c>
      <c r="AV338" s="54">
        <v>0.116705922974044</v>
      </c>
      <c r="AW338" s="54">
        <v>0.15516555547754801</v>
      </c>
      <c r="AX338" s="54">
        <v>9.9681669488498603E-2</v>
      </c>
      <c r="AY338" s="55">
        <v>1.5623464629444E-2</v>
      </c>
    </row>
    <row r="339" spans="1:51" x14ac:dyDescent="0.35">
      <c r="A339" s="26" t="s">
        <v>732</v>
      </c>
      <c r="B339" s="27" t="s">
        <v>733</v>
      </c>
      <c r="C339" s="33">
        <v>0</v>
      </c>
      <c r="D339" s="34">
        <v>0</v>
      </c>
      <c r="E339" s="34">
        <v>0.30983964946694198</v>
      </c>
      <c r="F339" s="34">
        <v>3.1764703918083201</v>
      </c>
      <c r="G339" s="34">
        <v>1.2255153538651899</v>
      </c>
      <c r="H339" s="34">
        <v>2.5362078874333598</v>
      </c>
      <c r="I339" s="34">
        <v>1.22502931883684</v>
      </c>
      <c r="J339" s="34">
        <v>1.28608468876072</v>
      </c>
      <c r="K339" s="34">
        <v>0.53702056593678005</v>
      </c>
      <c r="L339" s="34">
        <v>1.0663059469582701</v>
      </c>
      <c r="M339" s="34">
        <v>2.0348368182742802</v>
      </c>
      <c r="N339" s="34">
        <v>1.2121099482169</v>
      </c>
      <c r="O339" s="34">
        <v>1.5840882540976899</v>
      </c>
      <c r="P339" s="34">
        <v>0.80731278762232905</v>
      </c>
      <c r="Q339" s="34">
        <v>1.6992293180172799E-2</v>
      </c>
      <c r="R339" s="34">
        <v>0.68490722769466506</v>
      </c>
      <c r="S339" s="34">
        <v>0.51419375893706198</v>
      </c>
      <c r="T339" s="34">
        <v>1.19687338168569</v>
      </c>
      <c r="U339" s="35">
        <v>1.0819067655361101</v>
      </c>
      <c r="V339" s="22">
        <v>0.70120931694571897</v>
      </c>
      <c r="W339" s="2" t="s">
        <v>2309</v>
      </c>
      <c r="X339" s="2" t="s">
        <v>1185</v>
      </c>
      <c r="Y339" s="2" t="s">
        <v>623</v>
      </c>
      <c r="Z339" s="2" t="s">
        <v>205</v>
      </c>
      <c r="AA339" s="2" t="s">
        <v>1547</v>
      </c>
      <c r="AB339" s="2" t="s">
        <v>131</v>
      </c>
      <c r="AC339" s="2" t="s">
        <v>1711</v>
      </c>
      <c r="AD339" s="2" t="s">
        <v>1075</v>
      </c>
      <c r="AE339" s="2" t="s">
        <v>1255</v>
      </c>
      <c r="AF339" s="7" t="s">
        <v>1331</v>
      </c>
      <c r="AG339" s="53">
        <v>0</v>
      </c>
      <c r="AH339" s="54">
        <v>0</v>
      </c>
      <c r="AI339" s="54">
        <v>2.4848677539685001E-2</v>
      </c>
      <c r="AJ339" s="54">
        <v>1.3240868074751701E-2</v>
      </c>
      <c r="AK339" s="54">
        <v>8.0067763237630096E-3</v>
      </c>
      <c r="AL339" s="54">
        <v>0.12809057612122901</v>
      </c>
      <c r="AM339" s="54">
        <v>0.18698948515722799</v>
      </c>
      <c r="AN339" s="54">
        <v>6.3976995206157697E-2</v>
      </c>
      <c r="AO339" s="54">
        <v>4.1174928812472998E-2</v>
      </c>
      <c r="AP339" s="54">
        <v>4.6074301604747001E-2</v>
      </c>
      <c r="AQ339" s="54">
        <v>7.0487934768526703E-2</v>
      </c>
      <c r="AR339" s="54">
        <v>2.4115715628603599E-2</v>
      </c>
      <c r="AS339" s="54">
        <v>0.143973944047116</v>
      </c>
      <c r="AT339" s="54">
        <v>7.1683695950378698E-2</v>
      </c>
      <c r="AU339" s="54">
        <v>7.0104991198856998E-4</v>
      </c>
      <c r="AV339" s="54">
        <v>5.8509637483965198E-2</v>
      </c>
      <c r="AW339" s="54">
        <v>6.5242329887767903E-2</v>
      </c>
      <c r="AX339" s="54">
        <v>2.9682479425012499E-2</v>
      </c>
      <c r="AY339" s="55">
        <v>2.3200604056607201E-2</v>
      </c>
    </row>
    <row r="340" spans="1:51" x14ac:dyDescent="0.35">
      <c r="A340" s="26" t="s">
        <v>734</v>
      </c>
      <c r="B340" s="27" t="s">
        <v>735</v>
      </c>
      <c r="C340" s="33">
        <v>0.52740144849464199</v>
      </c>
      <c r="D340" s="34">
        <v>0</v>
      </c>
      <c r="E340" s="34">
        <v>0.226322542621542</v>
      </c>
      <c r="F340" s="34">
        <v>0</v>
      </c>
      <c r="G340" s="34">
        <v>1.09843755929717</v>
      </c>
      <c r="H340" s="34">
        <v>0.461781354869087</v>
      </c>
      <c r="I340" s="34">
        <v>0.26883519564701502</v>
      </c>
      <c r="J340" s="34">
        <v>3.9780074946678498E-2</v>
      </c>
      <c r="K340" s="34">
        <v>0.95909747845965498</v>
      </c>
      <c r="L340" s="34">
        <v>0.74060546925538295</v>
      </c>
      <c r="M340" s="34">
        <v>0.15376771029761599</v>
      </c>
      <c r="N340" s="34">
        <v>8.6020418422042597E-2</v>
      </c>
      <c r="O340" s="34">
        <v>0.27048822367833503</v>
      </c>
      <c r="P340" s="34">
        <v>0.61490684759957404</v>
      </c>
      <c r="Q340" s="34">
        <v>4.5185470253920397E-2</v>
      </c>
      <c r="R340" s="34">
        <v>0.89394090197419895</v>
      </c>
      <c r="S340" s="34">
        <v>4.9889657031643297</v>
      </c>
      <c r="T340" s="34">
        <v>5.9892992272961097E-2</v>
      </c>
      <c r="U340" s="35">
        <v>0.144876798281901</v>
      </c>
      <c r="V340" s="22">
        <v>1.0306358854275299</v>
      </c>
      <c r="W340" s="2" t="s">
        <v>1083</v>
      </c>
      <c r="X340" s="2" t="s">
        <v>1021</v>
      </c>
      <c r="Y340" s="2" t="s">
        <v>1561</v>
      </c>
      <c r="Z340" s="2" t="s">
        <v>1091</v>
      </c>
      <c r="AA340" s="2" t="s">
        <v>1291</v>
      </c>
      <c r="AB340" s="2" t="s">
        <v>929</v>
      </c>
      <c r="AC340" s="2" t="s">
        <v>131</v>
      </c>
      <c r="AD340" s="2" t="s">
        <v>1357</v>
      </c>
      <c r="AE340" s="2" t="s">
        <v>1075</v>
      </c>
      <c r="AF340" s="7" t="s">
        <v>897</v>
      </c>
      <c r="AG340" s="53">
        <v>7.4030073121657996E-4</v>
      </c>
      <c r="AH340" s="54">
        <v>0</v>
      </c>
      <c r="AI340" s="54">
        <v>1.81507301962151E-2</v>
      </c>
      <c r="AJ340" s="54">
        <v>0</v>
      </c>
      <c r="AK340" s="54">
        <v>7.1765268506624302E-3</v>
      </c>
      <c r="AL340" s="54">
        <v>2.3322157493596601E-2</v>
      </c>
      <c r="AM340" s="54">
        <v>4.1035225894763397E-2</v>
      </c>
      <c r="AN340" s="54">
        <v>1.9788818624507801E-3</v>
      </c>
      <c r="AO340" s="54">
        <v>7.3536793383156204E-2</v>
      </c>
      <c r="AP340" s="54">
        <v>3.2001021712329603E-2</v>
      </c>
      <c r="AQ340" s="54">
        <v>5.3266032124169704E-3</v>
      </c>
      <c r="AR340" s="54">
        <v>1.7114321617202599E-3</v>
      </c>
      <c r="AS340" s="54">
        <v>2.4584019407082099E-2</v>
      </c>
      <c r="AT340" s="54">
        <v>5.4599402086709402E-2</v>
      </c>
      <c r="AU340" s="54">
        <v>1.86421394739323E-3</v>
      </c>
      <c r="AV340" s="54">
        <v>7.6366777852016898E-2</v>
      </c>
      <c r="AW340" s="54">
        <v>0.63301380179615796</v>
      </c>
      <c r="AX340" s="54">
        <v>1.48534718713584E-3</v>
      </c>
      <c r="AY340" s="55">
        <v>3.1067642249762301E-3</v>
      </c>
    </row>
    <row r="341" spans="1:51" x14ac:dyDescent="0.35">
      <c r="A341" s="26" t="s">
        <v>736</v>
      </c>
      <c r="B341" s="27" t="s">
        <v>737</v>
      </c>
      <c r="C341" s="33">
        <v>6.9198415165541996E-2</v>
      </c>
      <c r="D341" s="34">
        <v>0</v>
      </c>
      <c r="E341" s="34">
        <v>0.796530712734144</v>
      </c>
      <c r="F341" s="34">
        <v>0</v>
      </c>
      <c r="G341" s="34">
        <v>3.9280521543106101E-2</v>
      </c>
      <c r="H341" s="34">
        <v>1.23244742857305</v>
      </c>
      <c r="I341" s="34">
        <v>1.1329801626693199</v>
      </c>
      <c r="J341" s="34">
        <v>0.34458074934016902</v>
      </c>
      <c r="K341" s="34">
        <v>1.0551390238150899</v>
      </c>
      <c r="L341" s="34">
        <v>0.98555892926836297</v>
      </c>
      <c r="M341" s="34">
        <v>0.34453048532571301</v>
      </c>
      <c r="N341" s="34">
        <v>0.75275787643969805</v>
      </c>
      <c r="O341" s="34">
        <v>0.93669515365536304</v>
      </c>
      <c r="P341" s="34">
        <v>0.50543918892555495</v>
      </c>
      <c r="Q341" s="34">
        <v>2.7270318449936699</v>
      </c>
      <c r="R341" s="34">
        <v>0.72376555600692805</v>
      </c>
      <c r="S341" s="34">
        <v>1.43760633293103</v>
      </c>
      <c r="T341" s="34">
        <v>1.2147724441466601</v>
      </c>
      <c r="U341" s="35">
        <v>0.75349989439329401</v>
      </c>
      <c r="V341" s="22">
        <v>0.46472961988873901</v>
      </c>
      <c r="W341" s="2" t="s">
        <v>2089</v>
      </c>
      <c r="X341" s="2" t="s">
        <v>2239</v>
      </c>
      <c r="Y341" s="2" t="s">
        <v>465</v>
      </c>
      <c r="Z341" s="2" t="s">
        <v>1981</v>
      </c>
      <c r="AA341" s="2" t="s">
        <v>195</v>
      </c>
      <c r="AB341" s="2" t="s">
        <v>1075</v>
      </c>
      <c r="AC341" s="2" t="s">
        <v>131</v>
      </c>
      <c r="AD341" s="2" t="s">
        <v>1503</v>
      </c>
      <c r="AE341" s="2" t="s">
        <v>897</v>
      </c>
      <c r="AF341" s="7" t="s">
        <v>433</v>
      </c>
      <c r="AG341" s="53">
        <v>9.7132151404395793E-5</v>
      </c>
      <c r="AH341" s="54">
        <v>0</v>
      </c>
      <c r="AI341" s="54">
        <v>6.3880574565709294E-2</v>
      </c>
      <c r="AJ341" s="54">
        <v>0</v>
      </c>
      <c r="AK341" s="54">
        <v>2.5663517709872898E-4</v>
      </c>
      <c r="AL341" s="54">
        <v>6.2244464244138903E-2</v>
      </c>
      <c r="AM341" s="54">
        <v>0.172939026073305</v>
      </c>
      <c r="AN341" s="54">
        <v>1.71413602395914E-2</v>
      </c>
      <c r="AO341" s="54">
        <v>8.0900578019880307E-2</v>
      </c>
      <c r="AP341" s="54">
        <v>4.2585281912658403E-2</v>
      </c>
      <c r="AQ341" s="54">
        <v>1.1934737054740199E-2</v>
      </c>
      <c r="AR341" s="54">
        <v>1.4976607453899801E-2</v>
      </c>
      <c r="AS341" s="54">
        <v>8.5133953422562997E-2</v>
      </c>
      <c r="AT341" s="54">
        <v>4.4879444121099697E-2</v>
      </c>
      <c r="AU341" s="54">
        <v>0.112508971841045</v>
      </c>
      <c r="AV341" s="54">
        <v>6.1829191740146901E-2</v>
      </c>
      <c r="AW341" s="54">
        <v>0.18240747770980001</v>
      </c>
      <c r="AX341" s="54">
        <v>3.01263764665494E-2</v>
      </c>
      <c r="AY341" s="55">
        <v>1.6158187806369399E-2</v>
      </c>
    </row>
    <row r="342" spans="1:51" x14ac:dyDescent="0.35">
      <c r="A342" s="26" t="s">
        <v>738</v>
      </c>
      <c r="B342" s="27" t="s">
        <v>739</v>
      </c>
      <c r="C342" s="33">
        <v>0</v>
      </c>
      <c r="D342" s="34">
        <v>0</v>
      </c>
      <c r="E342" s="34">
        <v>0.41207442615670098</v>
      </c>
      <c r="F342" s="34">
        <v>0</v>
      </c>
      <c r="G342" s="34">
        <v>0.76894573348740503</v>
      </c>
      <c r="H342" s="34">
        <v>1.3155208648402299</v>
      </c>
      <c r="I342" s="34">
        <v>1.0199418041558901</v>
      </c>
      <c r="J342" s="34">
        <v>0.56814797472513501</v>
      </c>
      <c r="K342" s="34">
        <v>0.98607491652079804</v>
      </c>
      <c r="L342" s="34">
        <v>1.2762082121790499</v>
      </c>
      <c r="M342" s="34">
        <v>0.169959932742972</v>
      </c>
      <c r="N342" s="34">
        <v>1.07122665027339</v>
      </c>
      <c r="O342" s="34">
        <v>2.0420725696756699</v>
      </c>
      <c r="P342" s="34">
        <v>0.171772114909688</v>
      </c>
      <c r="Q342" s="34">
        <v>0.127457215541567</v>
      </c>
      <c r="R342" s="34">
        <v>2.6421830352702198</v>
      </c>
      <c r="S342" s="34">
        <v>0.40117077766202902</v>
      </c>
      <c r="T342" s="34">
        <v>1.0501414362058901</v>
      </c>
      <c r="U342" s="35">
        <v>2.0901867901415399</v>
      </c>
      <c r="V342" s="22">
        <v>0.70118921440095305</v>
      </c>
      <c r="W342" s="2" t="s">
        <v>361</v>
      </c>
      <c r="X342" s="2" t="s">
        <v>1499</v>
      </c>
      <c r="Y342" s="2" t="s">
        <v>1927</v>
      </c>
      <c r="Z342" s="2" t="s">
        <v>1849</v>
      </c>
      <c r="AA342" s="2" t="s">
        <v>2385</v>
      </c>
      <c r="AB342" s="2" t="s">
        <v>1503</v>
      </c>
      <c r="AC342" s="2" t="s">
        <v>735</v>
      </c>
      <c r="AD342" s="2" t="s">
        <v>2291</v>
      </c>
      <c r="AE342" s="2" t="s">
        <v>1331</v>
      </c>
      <c r="AF342" s="7" t="s">
        <v>2403</v>
      </c>
      <c r="AG342" s="53">
        <v>0</v>
      </c>
      <c r="AH342" s="54">
        <v>0</v>
      </c>
      <c r="AI342" s="54">
        <v>3.3047754073873302E-2</v>
      </c>
      <c r="AJ342" s="54">
        <v>0</v>
      </c>
      <c r="AK342" s="54">
        <v>5.0238264855087204E-3</v>
      </c>
      <c r="AL342" s="54">
        <v>6.6440068383908701E-2</v>
      </c>
      <c r="AM342" s="54">
        <v>0.155684757839535</v>
      </c>
      <c r="AN342" s="54">
        <v>2.8262835700504099E-2</v>
      </c>
      <c r="AO342" s="54">
        <v>7.5605232028094896E-2</v>
      </c>
      <c r="AP342" s="54">
        <v>5.5144025264161498E-2</v>
      </c>
      <c r="AQ342" s="54">
        <v>5.8875112465332701E-3</v>
      </c>
      <c r="AR342" s="54">
        <v>2.13127508026623E-2</v>
      </c>
      <c r="AS342" s="54">
        <v>0.18559902904785</v>
      </c>
      <c r="AT342" s="54">
        <v>1.52521553562953E-2</v>
      </c>
      <c r="AU342" s="54">
        <v>5.2584938825081399E-3</v>
      </c>
      <c r="AV342" s="54">
        <v>0.22571403149049801</v>
      </c>
      <c r="AW342" s="54">
        <v>5.0901660634045401E-2</v>
      </c>
      <c r="AX342" s="54">
        <v>2.6043524779231799E-2</v>
      </c>
      <c r="AY342" s="55">
        <v>4.4822342984790202E-2</v>
      </c>
    </row>
    <row r="343" spans="1:51" x14ac:dyDescent="0.35">
      <c r="A343" s="26" t="s">
        <v>740</v>
      </c>
      <c r="B343" s="27" t="s">
        <v>741</v>
      </c>
      <c r="C343" s="33">
        <v>6.9958961060803997</v>
      </c>
      <c r="D343" s="34">
        <v>5.9588942314995599</v>
      </c>
      <c r="E343" s="34">
        <v>2.8051547256212901</v>
      </c>
      <c r="F343" s="34">
        <v>0</v>
      </c>
      <c r="G343" s="34">
        <v>0.494925734422483</v>
      </c>
      <c r="H343" s="34">
        <v>1.7339211802297501</v>
      </c>
      <c r="I343" s="34">
        <v>1.0152394743167901</v>
      </c>
      <c r="J343" s="34">
        <v>8.857064730283E-2</v>
      </c>
      <c r="K343" s="34">
        <v>1.10868295849746</v>
      </c>
      <c r="L343" s="34">
        <v>0.14047324318127899</v>
      </c>
      <c r="M343" s="34">
        <v>0.113268696788694</v>
      </c>
      <c r="N343" s="34">
        <v>1.1538782972428701</v>
      </c>
      <c r="O343" s="34">
        <v>0.23558930236623499</v>
      </c>
      <c r="P343" s="34">
        <v>0.36782997105287701</v>
      </c>
      <c r="Q343" s="34">
        <v>0.32885886679397502</v>
      </c>
      <c r="R343" s="34">
        <v>1.3670063647387201</v>
      </c>
      <c r="S343" s="34">
        <v>1.2928943560385699</v>
      </c>
      <c r="T343" s="34">
        <v>1.3284546919279001</v>
      </c>
      <c r="U343" s="35">
        <v>0.48181636019173302</v>
      </c>
      <c r="V343" s="22">
        <v>0.77013426121381501</v>
      </c>
      <c r="W343" s="2" t="s">
        <v>609</v>
      </c>
      <c r="X343" s="2" t="s">
        <v>553</v>
      </c>
      <c r="Y343" s="2" t="s">
        <v>1237</v>
      </c>
      <c r="Z343" s="2" t="s">
        <v>163</v>
      </c>
      <c r="AA343" s="2" t="s">
        <v>717</v>
      </c>
      <c r="AB343" s="2" t="s">
        <v>1503</v>
      </c>
      <c r="AC343" s="2" t="s">
        <v>897</v>
      </c>
      <c r="AD343" s="2" t="s">
        <v>131</v>
      </c>
      <c r="AE343" s="2" t="s">
        <v>433</v>
      </c>
      <c r="AF343" s="7" t="s">
        <v>2291</v>
      </c>
      <c r="AG343" s="53">
        <v>9.8199711389286293E-3</v>
      </c>
      <c r="AH343" s="54">
        <v>5.3326239016682001E-3</v>
      </c>
      <c r="AI343" s="54">
        <v>0.224969223099138</v>
      </c>
      <c r="AJ343" s="54">
        <v>0</v>
      </c>
      <c r="AK343" s="54">
        <v>3.2335454956942699E-3</v>
      </c>
      <c r="AL343" s="54">
        <v>8.7571276796711103E-2</v>
      </c>
      <c r="AM343" s="54">
        <v>0.15496699033623401</v>
      </c>
      <c r="AN343" s="54">
        <v>4.4059959094604403E-3</v>
      </c>
      <c r="AO343" s="54">
        <v>8.5005947234260804E-2</v>
      </c>
      <c r="AP343" s="54">
        <v>6.0697462976678903E-3</v>
      </c>
      <c r="AQ343" s="54">
        <v>3.9236937521745204E-3</v>
      </c>
      <c r="AR343" s="54">
        <v>2.2957159065694701E-2</v>
      </c>
      <c r="AS343" s="54">
        <v>2.14121409897681E-2</v>
      </c>
      <c r="AT343" s="54">
        <v>3.2660713679573301E-2</v>
      </c>
      <c r="AU343" s="54">
        <v>1.35677084415885E-2</v>
      </c>
      <c r="AV343" s="54">
        <v>0.11677938793017401</v>
      </c>
      <c r="AW343" s="54">
        <v>0.16404602082505301</v>
      </c>
      <c r="AX343" s="54">
        <v>3.29456980693104E-2</v>
      </c>
      <c r="AY343" s="55">
        <v>1.0332157036900399E-2</v>
      </c>
    </row>
    <row r="344" spans="1:51" x14ac:dyDescent="0.35">
      <c r="A344" s="26" t="s">
        <v>742</v>
      </c>
      <c r="B344" s="27" t="s">
        <v>743</v>
      </c>
      <c r="C344" s="33">
        <v>0.316624694560044</v>
      </c>
      <c r="D344" s="34">
        <v>0</v>
      </c>
      <c r="E344" s="34">
        <v>2.18961758515126E-2</v>
      </c>
      <c r="F344" s="34">
        <v>0</v>
      </c>
      <c r="G344" s="34">
        <v>0.85233678196121998</v>
      </c>
      <c r="H344" s="34">
        <v>1.2619854918745701</v>
      </c>
      <c r="I344" s="34">
        <v>0.681650740967227</v>
      </c>
      <c r="J344" s="34">
        <v>0.179236038262271</v>
      </c>
      <c r="K344" s="34">
        <v>0.73605641678878697</v>
      </c>
      <c r="L344" s="34">
        <v>0.28790627514366901</v>
      </c>
      <c r="M344" s="34">
        <v>0</v>
      </c>
      <c r="N344" s="34">
        <v>0.45067977397449499</v>
      </c>
      <c r="O344" s="34">
        <v>0.44589052095708898</v>
      </c>
      <c r="P344" s="34">
        <v>0.29990276798514298</v>
      </c>
      <c r="Q344" s="34">
        <v>8.0221230372341995E-2</v>
      </c>
      <c r="R344" s="34">
        <v>2.0519090753262201</v>
      </c>
      <c r="S344" s="34">
        <v>3.3062700658286301</v>
      </c>
      <c r="T344" s="34">
        <v>2.4439334579090701</v>
      </c>
      <c r="U344" s="35">
        <v>0.55103527619736703</v>
      </c>
      <c r="V344" s="22">
        <v>0.72325650428251897</v>
      </c>
      <c r="W344" s="2" t="s">
        <v>1443</v>
      </c>
      <c r="X344" s="2" t="s">
        <v>2251</v>
      </c>
      <c r="Y344" s="2" t="s">
        <v>193</v>
      </c>
      <c r="Z344" s="2" t="s">
        <v>337</v>
      </c>
      <c r="AA344" s="2" t="s">
        <v>1101</v>
      </c>
      <c r="AB344" s="2" t="s">
        <v>1075</v>
      </c>
      <c r="AC344" s="2" t="s">
        <v>929</v>
      </c>
      <c r="AD344" s="2" t="s">
        <v>897</v>
      </c>
      <c r="AE344" s="2" t="s">
        <v>1781</v>
      </c>
      <c r="AF344" s="7" t="s">
        <v>1357</v>
      </c>
      <c r="AG344" s="53">
        <v>4.4443847011240898E-4</v>
      </c>
      <c r="AH344" s="54">
        <v>0</v>
      </c>
      <c r="AI344" s="54">
        <v>1.7560406294757499E-3</v>
      </c>
      <c r="AJ344" s="54">
        <v>0</v>
      </c>
      <c r="AK344" s="54">
        <v>5.5686531744833304E-3</v>
      </c>
      <c r="AL344" s="54">
        <v>6.3736277105593805E-2</v>
      </c>
      <c r="AM344" s="54">
        <v>0.10404773106290099</v>
      </c>
      <c r="AN344" s="54">
        <v>8.9161960023998697E-3</v>
      </c>
      <c r="AO344" s="54">
        <v>5.6435586429310201E-2</v>
      </c>
      <c r="AP344" s="54">
        <v>1.2440219988183E-2</v>
      </c>
      <c r="AQ344" s="54">
        <v>0</v>
      </c>
      <c r="AR344" s="54">
        <v>8.9665671705116898E-3</v>
      </c>
      <c r="AS344" s="54">
        <v>4.0525909304202398E-2</v>
      </c>
      <c r="AT344" s="54">
        <v>2.6629255927234401E-2</v>
      </c>
      <c r="AU344" s="54">
        <v>3.3096819773429302E-3</v>
      </c>
      <c r="AV344" s="54">
        <v>0.175288639530779</v>
      </c>
      <c r="AW344" s="54">
        <v>0.41950871356112002</v>
      </c>
      <c r="AX344" s="54">
        <v>6.0609589694706499E-2</v>
      </c>
      <c r="AY344" s="55">
        <v>1.1816499971643499E-2</v>
      </c>
    </row>
    <row r="345" spans="1:51" x14ac:dyDescent="0.35">
      <c r="A345" s="26" t="s">
        <v>744</v>
      </c>
      <c r="B345" s="27" t="s">
        <v>745</v>
      </c>
      <c r="C345" s="33">
        <v>0</v>
      </c>
      <c r="D345" s="34">
        <v>0</v>
      </c>
      <c r="E345" s="34">
        <v>0.22701674869642999</v>
      </c>
      <c r="F345" s="34">
        <v>0.26276744116143802</v>
      </c>
      <c r="G345" s="34">
        <v>0.169565802384126</v>
      </c>
      <c r="H345" s="34">
        <v>1.2944784391722499</v>
      </c>
      <c r="I345" s="34">
        <v>1.9440123279229</v>
      </c>
      <c r="J345" s="34">
        <v>0.42002640063176799</v>
      </c>
      <c r="K345" s="34">
        <v>1.3413762540852501</v>
      </c>
      <c r="L345" s="34">
        <v>0.82488683077882996</v>
      </c>
      <c r="M345" s="34">
        <v>0.28408959646619503</v>
      </c>
      <c r="N345" s="34">
        <v>1.6913113268155799</v>
      </c>
      <c r="O345" s="34">
        <v>0.53804068793215598</v>
      </c>
      <c r="P345" s="34">
        <v>0.42349606372495102</v>
      </c>
      <c r="Q345" s="34">
        <v>0.50412203259877697</v>
      </c>
      <c r="R345" s="34">
        <v>1.3770969303774101</v>
      </c>
      <c r="S345" s="34">
        <v>1.0609999679151001</v>
      </c>
      <c r="T345" s="34">
        <v>1.0858652044492501</v>
      </c>
      <c r="U345" s="35">
        <v>1.31063833718265</v>
      </c>
      <c r="V345" s="22">
        <v>0.55921295958022299</v>
      </c>
      <c r="W345" s="2" t="s">
        <v>1903</v>
      </c>
      <c r="X345" s="2" t="s">
        <v>203</v>
      </c>
      <c r="Y345" s="2" t="s">
        <v>1623</v>
      </c>
      <c r="Z345" s="2" t="s">
        <v>1639</v>
      </c>
      <c r="AA345" s="2" t="s">
        <v>933</v>
      </c>
      <c r="AB345" s="2" t="s">
        <v>131</v>
      </c>
      <c r="AC345" s="2" t="s">
        <v>1503</v>
      </c>
      <c r="AD345" s="2" t="s">
        <v>897</v>
      </c>
      <c r="AE345" s="2" t="s">
        <v>1109</v>
      </c>
      <c r="AF345" s="7" t="s">
        <v>1075</v>
      </c>
      <c r="AG345" s="53">
        <v>0</v>
      </c>
      <c r="AH345" s="54">
        <v>0</v>
      </c>
      <c r="AI345" s="54">
        <v>1.8206404487515999E-2</v>
      </c>
      <c r="AJ345" s="54">
        <v>1.09532550082357E-3</v>
      </c>
      <c r="AK345" s="54">
        <v>1.1078404261252899E-3</v>
      </c>
      <c r="AL345" s="54">
        <v>6.5377325680460105E-2</v>
      </c>
      <c r="AM345" s="54">
        <v>0.29673564440299</v>
      </c>
      <c r="AN345" s="54">
        <v>2.0894445952522999E-2</v>
      </c>
      <c r="AO345" s="54">
        <v>0.10284721903779701</v>
      </c>
      <c r="AP345" s="54">
        <v>3.56427578215271E-2</v>
      </c>
      <c r="AQ345" s="54">
        <v>9.8410293957178797E-3</v>
      </c>
      <c r="AR345" s="54">
        <v>3.3649738670094798E-2</v>
      </c>
      <c r="AS345" s="54">
        <v>4.8901214751787901E-2</v>
      </c>
      <c r="AT345" s="54">
        <v>3.7603471087891797E-2</v>
      </c>
      <c r="AU345" s="54">
        <v>2.0798529241317899E-2</v>
      </c>
      <c r="AV345" s="54">
        <v>0.117641395679042</v>
      </c>
      <c r="AW345" s="54">
        <v>0.13462261786436999</v>
      </c>
      <c r="AX345" s="54">
        <v>2.6929474815462099E-2</v>
      </c>
      <c r="AY345" s="55">
        <v>2.8105565184553601E-2</v>
      </c>
    </row>
    <row r="346" spans="1:51" x14ac:dyDescent="0.35">
      <c r="A346" s="26" t="s">
        <v>746</v>
      </c>
      <c r="B346" s="27" t="s">
        <v>747</v>
      </c>
      <c r="C346" s="33">
        <v>0</v>
      </c>
      <c r="D346" s="34">
        <v>0</v>
      </c>
      <c r="E346" s="34">
        <v>0.14107655503330099</v>
      </c>
      <c r="F346" s="34">
        <v>0</v>
      </c>
      <c r="G346" s="34">
        <v>1.38222221033936</v>
      </c>
      <c r="H346" s="34">
        <v>2.0458191418641198</v>
      </c>
      <c r="I346" s="34">
        <v>0.86180892676232601</v>
      </c>
      <c r="J346" s="34">
        <v>0.114014809435982</v>
      </c>
      <c r="K346" s="34">
        <v>1.1048168388095501</v>
      </c>
      <c r="L346" s="34">
        <v>0.51874807532402201</v>
      </c>
      <c r="M346" s="34">
        <v>0.64070978496111697</v>
      </c>
      <c r="N346" s="34">
        <v>0.64394654768511395</v>
      </c>
      <c r="O346" s="34">
        <v>0.44935425894652697</v>
      </c>
      <c r="P346" s="34">
        <v>0.95130401299110801</v>
      </c>
      <c r="Q346" s="34">
        <v>3.00120013697647</v>
      </c>
      <c r="R346" s="34">
        <v>2.1488376575859598</v>
      </c>
      <c r="S346" s="34">
        <v>0.84218856160995703</v>
      </c>
      <c r="T346" s="34">
        <v>1.1828709168376601</v>
      </c>
      <c r="U346" s="35">
        <v>1.30984796844611</v>
      </c>
      <c r="V346" s="22">
        <v>0.59348760945180401</v>
      </c>
      <c r="W346" s="2" t="s">
        <v>1709</v>
      </c>
      <c r="X346" s="2" t="s">
        <v>1677</v>
      </c>
      <c r="Y346" s="2" t="s">
        <v>2287</v>
      </c>
      <c r="Z346" s="2" t="s">
        <v>1485</v>
      </c>
      <c r="AA346" s="2" t="s">
        <v>161</v>
      </c>
      <c r="AB346" s="2" t="s">
        <v>897</v>
      </c>
      <c r="AC346" s="2" t="s">
        <v>1075</v>
      </c>
      <c r="AD346" s="2" t="s">
        <v>1503</v>
      </c>
      <c r="AE346" s="2" t="s">
        <v>1109</v>
      </c>
      <c r="AF346" s="7" t="s">
        <v>1711</v>
      </c>
      <c r="AG346" s="53">
        <v>0</v>
      </c>
      <c r="AH346" s="54">
        <v>0</v>
      </c>
      <c r="AI346" s="54">
        <v>1.13141291970322E-2</v>
      </c>
      <c r="AJ346" s="54">
        <v>0</v>
      </c>
      <c r="AK346" s="54">
        <v>9.0306041723749696E-3</v>
      </c>
      <c r="AL346" s="54">
        <v>0.103323609164549</v>
      </c>
      <c r="AM346" s="54">
        <v>0.13154722506739699</v>
      </c>
      <c r="AN346" s="54">
        <v>5.6717298483241101E-3</v>
      </c>
      <c r="AO346" s="54">
        <v>8.4709520592476106E-2</v>
      </c>
      <c r="AP346" s="54">
        <v>2.24147256681261E-2</v>
      </c>
      <c r="AQ346" s="54">
        <v>2.21945608229153E-2</v>
      </c>
      <c r="AR346" s="54">
        <v>1.28117353106786E-2</v>
      </c>
      <c r="AS346" s="54">
        <v>4.0840720059345199E-2</v>
      </c>
      <c r="AT346" s="54">
        <v>8.4469103758989694E-2</v>
      </c>
      <c r="AU346" s="54">
        <v>0.12382031486735701</v>
      </c>
      <c r="AV346" s="54">
        <v>0.18356896711462001</v>
      </c>
      <c r="AW346" s="54">
        <v>0.106859219913222</v>
      </c>
      <c r="AX346" s="54">
        <v>2.9335218067954201E-2</v>
      </c>
      <c r="AY346" s="55">
        <v>2.8088616374638199E-2</v>
      </c>
    </row>
    <row r="347" spans="1:51" x14ac:dyDescent="0.35">
      <c r="A347" s="26" t="s">
        <v>748</v>
      </c>
      <c r="B347" s="27" t="s">
        <v>749</v>
      </c>
      <c r="C347" s="33">
        <v>0.34723786819041003</v>
      </c>
      <c r="D347" s="34">
        <v>0</v>
      </c>
      <c r="E347" s="34">
        <v>1.6307989426246099</v>
      </c>
      <c r="F347" s="34">
        <v>0</v>
      </c>
      <c r="G347" s="34">
        <v>0.50227569072741496</v>
      </c>
      <c r="H347" s="34">
        <v>0.59365527665675599</v>
      </c>
      <c r="I347" s="34">
        <v>1.6608381685382401</v>
      </c>
      <c r="J347" s="34">
        <v>0.58589605774102904</v>
      </c>
      <c r="K347" s="34">
        <v>1.3577123208277899</v>
      </c>
      <c r="L347" s="34">
        <v>0.248694741455394</v>
      </c>
      <c r="M347" s="34">
        <v>0.176587344113914</v>
      </c>
      <c r="N347" s="34">
        <v>0.81525247774250698</v>
      </c>
      <c r="O347" s="34">
        <v>1.0676382801375</v>
      </c>
      <c r="P347" s="34">
        <v>0.43497292802708698</v>
      </c>
      <c r="Q347" s="34">
        <v>0.378985575407423</v>
      </c>
      <c r="R347" s="34">
        <v>0.91279610894632801</v>
      </c>
      <c r="S347" s="34">
        <v>0.98330080017877397</v>
      </c>
      <c r="T347" s="34">
        <v>1.3153006312970199</v>
      </c>
      <c r="U347" s="35">
        <v>1.3507854599795099</v>
      </c>
      <c r="V347" s="22">
        <v>0.59213655264214105</v>
      </c>
      <c r="W347" s="2" t="s">
        <v>609</v>
      </c>
      <c r="X347" s="2" t="s">
        <v>791</v>
      </c>
      <c r="Y347" s="2" t="s">
        <v>583</v>
      </c>
      <c r="Z347" s="2" t="s">
        <v>1199</v>
      </c>
      <c r="AA347" s="2" t="s">
        <v>269</v>
      </c>
      <c r="AB347" s="2" t="s">
        <v>1503</v>
      </c>
      <c r="AC347" s="2" t="s">
        <v>131</v>
      </c>
      <c r="AD347" s="2" t="s">
        <v>593</v>
      </c>
      <c r="AE347" s="2" t="s">
        <v>1075</v>
      </c>
      <c r="AF347" s="7" t="s">
        <v>433</v>
      </c>
      <c r="AG347" s="53">
        <v>4.8740944580484601E-4</v>
      </c>
      <c r="AH347" s="54">
        <v>0</v>
      </c>
      <c r="AI347" s="54">
        <v>0.130787641694844</v>
      </c>
      <c r="AJ347" s="54">
        <v>0</v>
      </c>
      <c r="AK347" s="54">
        <v>3.28156566609639E-3</v>
      </c>
      <c r="AL347" s="54">
        <v>2.9982418547450099E-2</v>
      </c>
      <c r="AM347" s="54">
        <v>0.25351170726208699</v>
      </c>
      <c r="AN347" s="54">
        <v>2.91457239208129E-2</v>
      </c>
      <c r="AO347" s="54">
        <v>0.104099752791373</v>
      </c>
      <c r="AP347" s="54">
        <v>1.0745918240460501E-2</v>
      </c>
      <c r="AQ347" s="54">
        <v>6.1170886437003696E-3</v>
      </c>
      <c r="AR347" s="54">
        <v>1.62199781857039E-2</v>
      </c>
      <c r="AS347" s="54">
        <v>9.7035056985907406E-2</v>
      </c>
      <c r="AT347" s="54">
        <v>3.86225358961194E-2</v>
      </c>
      <c r="AU347" s="54">
        <v>1.56357827320402E-2</v>
      </c>
      <c r="AV347" s="54">
        <v>7.7977523482980204E-2</v>
      </c>
      <c r="AW347" s="54">
        <v>0.12476393201812901</v>
      </c>
      <c r="AX347" s="54">
        <v>3.2619477150701903E-2</v>
      </c>
      <c r="AY347" s="55">
        <v>2.8966487335789399E-2</v>
      </c>
    </row>
    <row r="348" spans="1:51" x14ac:dyDescent="0.35">
      <c r="A348" s="26" t="s">
        <v>750</v>
      </c>
      <c r="B348" s="27" t="s">
        <v>751</v>
      </c>
      <c r="C348" s="33">
        <v>1.08208215032807</v>
      </c>
      <c r="D348" s="34">
        <v>0</v>
      </c>
      <c r="E348" s="34">
        <v>1.9822526538335099</v>
      </c>
      <c r="F348" s="34">
        <v>0</v>
      </c>
      <c r="G348" s="34">
        <v>1.9130128726906801</v>
      </c>
      <c r="H348" s="34">
        <v>1.15605018218667</v>
      </c>
      <c r="I348" s="34">
        <v>1.5004833951022301</v>
      </c>
      <c r="J348" s="34">
        <v>0.469589799293263</v>
      </c>
      <c r="K348" s="34">
        <v>0.71193404859381004</v>
      </c>
      <c r="L348" s="34">
        <v>0.64099521788216296</v>
      </c>
      <c r="M348" s="34">
        <v>0.33267320134214801</v>
      </c>
      <c r="N348" s="34">
        <v>0.77879600414904104</v>
      </c>
      <c r="O348" s="34">
        <v>0.78453180237416398</v>
      </c>
      <c r="P348" s="34">
        <v>0.55369664880562697</v>
      </c>
      <c r="Q348" s="34">
        <v>0.40685943511266798</v>
      </c>
      <c r="R348" s="34">
        <v>0.84923260515285104</v>
      </c>
      <c r="S348" s="34">
        <v>1.2100428659090701</v>
      </c>
      <c r="T348" s="34">
        <v>0.94748870467602897</v>
      </c>
      <c r="U348" s="35">
        <v>0.93699490405791896</v>
      </c>
      <c r="V348" s="22">
        <v>0.56963288960985803</v>
      </c>
      <c r="W348" s="2" t="s">
        <v>1459</v>
      </c>
      <c r="X348" s="2" t="s">
        <v>845</v>
      </c>
      <c r="Y348" s="2" t="s">
        <v>2243</v>
      </c>
      <c r="Z348" s="2" t="s">
        <v>1203</v>
      </c>
      <c r="AA348" s="2" t="s">
        <v>823</v>
      </c>
      <c r="AB348" s="2" t="s">
        <v>1503</v>
      </c>
      <c r="AC348" s="2" t="s">
        <v>131</v>
      </c>
      <c r="AD348" s="2" t="s">
        <v>1075</v>
      </c>
      <c r="AE348" s="2" t="s">
        <v>1331</v>
      </c>
      <c r="AF348" s="7" t="s">
        <v>897</v>
      </c>
      <c r="AG348" s="53">
        <v>1.51889269438065E-3</v>
      </c>
      <c r="AH348" s="54">
        <v>0</v>
      </c>
      <c r="AI348" s="54">
        <v>0.15897370488908</v>
      </c>
      <c r="AJ348" s="54">
        <v>0</v>
      </c>
      <c r="AK348" s="54">
        <v>1.24984694217046E-2</v>
      </c>
      <c r="AL348" s="54">
        <v>5.8386039486375899E-2</v>
      </c>
      <c r="AM348" s="54">
        <v>0.229035022446271</v>
      </c>
      <c r="AN348" s="54">
        <v>2.33600046721614E-2</v>
      </c>
      <c r="AO348" s="54">
        <v>5.4586054295501098E-2</v>
      </c>
      <c r="AP348" s="54">
        <v>2.7696935462237601E-2</v>
      </c>
      <c r="AQ348" s="54">
        <v>1.1523993818496701E-2</v>
      </c>
      <c r="AR348" s="54">
        <v>1.54946529367073E-2</v>
      </c>
      <c r="AS348" s="54">
        <v>7.1304195032075093E-2</v>
      </c>
      <c r="AT348" s="54">
        <v>4.9164367058550998E-2</v>
      </c>
      <c r="AU348" s="54">
        <v>1.6785772711965099E-2</v>
      </c>
      <c r="AV348" s="54">
        <v>7.2547477757393397E-2</v>
      </c>
      <c r="AW348" s="54">
        <v>0.15353359402723199</v>
      </c>
      <c r="AX348" s="54">
        <v>2.3497735359748799E-2</v>
      </c>
      <c r="AY348" s="55">
        <v>2.0093087930117801E-2</v>
      </c>
    </row>
    <row r="349" spans="1:51" x14ac:dyDescent="0.35">
      <c r="A349" s="26" t="s">
        <v>752</v>
      </c>
      <c r="B349" s="27" t="s">
        <v>753</v>
      </c>
      <c r="C349" s="33">
        <v>6.0226508448482499E-2</v>
      </c>
      <c r="D349" s="34">
        <v>0</v>
      </c>
      <c r="E349" s="34">
        <v>1.88806136842845</v>
      </c>
      <c r="F349" s="34">
        <v>0.22106008214864301</v>
      </c>
      <c r="G349" s="34">
        <v>4.0577796309120098</v>
      </c>
      <c r="H349" s="34">
        <v>1.7007514171281</v>
      </c>
      <c r="I349" s="34">
        <v>1.14977932011406</v>
      </c>
      <c r="J349" s="34">
        <v>2.3473077357932501</v>
      </c>
      <c r="K349" s="34">
        <v>0.63517863879987002</v>
      </c>
      <c r="L349" s="34">
        <v>0.21437840268281599</v>
      </c>
      <c r="M349" s="34">
        <v>0.17775919850390901</v>
      </c>
      <c r="N349" s="34">
        <v>0.71964013687384498</v>
      </c>
      <c r="O349" s="34">
        <v>0.47884587512088</v>
      </c>
      <c r="P349" s="34">
        <v>0.86961219017230895</v>
      </c>
      <c r="Q349" s="34">
        <v>0.78877279143097301</v>
      </c>
      <c r="R349" s="34">
        <v>1.12180227979257</v>
      </c>
      <c r="S349" s="34">
        <v>0.645467706201441</v>
      </c>
      <c r="T349" s="34">
        <v>0.59029051633386698</v>
      </c>
      <c r="U349" s="35">
        <v>0.877024015833063</v>
      </c>
      <c r="V349" s="22">
        <v>0.49776631781125402</v>
      </c>
      <c r="W349" s="2" t="s">
        <v>2221</v>
      </c>
      <c r="X349" s="2" t="s">
        <v>1871</v>
      </c>
      <c r="Y349" s="2" t="s">
        <v>1745</v>
      </c>
      <c r="Z349" s="2" t="s">
        <v>2081</v>
      </c>
      <c r="AA349" s="2" t="s">
        <v>1949</v>
      </c>
      <c r="AB349" s="2" t="s">
        <v>799</v>
      </c>
      <c r="AC349" s="2" t="s">
        <v>1503</v>
      </c>
      <c r="AD349" s="2" t="s">
        <v>131</v>
      </c>
      <c r="AE349" s="2" t="s">
        <v>1711</v>
      </c>
      <c r="AF349" s="7" t="s">
        <v>735</v>
      </c>
      <c r="AG349" s="53">
        <v>8.4538501686512004E-5</v>
      </c>
      <c r="AH349" s="54">
        <v>0</v>
      </c>
      <c r="AI349" s="54">
        <v>0.15141970435330199</v>
      </c>
      <c r="AJ349" s="54">
        <v>9.2147164093591295E-4</v>
      </c>
      <c r="AK349" s="54">
        <v>2.6511078603269799E-2</v>
      </c>
      <c r="AL349" s="54">
        <v>8.5896045800645304E-2</v>
      </c>
      <c r="AM349" s="54">
        <v>0.17550326331511301</v>
      </c>
      <c r="AN349" s="54">
        <v>0.11676812349343001</v>
      </c>
      <c r="AO349" s="54">
        <v>4.8700993769514297E-2</v>
      </c>
      <c r="AP349" s="54">
        <v>9.2631342917367399E-3</v>
      </c>
      <c r="AQ349" s="54">
        <v>6.1576823635792E-3</v>
      </c>
      <c r="AR349" s="54">
        <v>1.4317708489488899E-2</v>
      </c>
      <c r="AS349" s="54">
        <v>4.3521141611592498E-2</v>
      </c>
      <c r="AT349" s="54">
        <v>7.7215444609328707E-2</v>
      </c>
      <c r="AU349" s="54">
        <v>3.25423467067344E-2</v>
      </c>
      <c r="AV349" s="54">
        <v>9.5832314312515599E-2</v>
      </c>
      <c r="AW349" s="54">
        <v>8.1898732312403993E-2</v>
      </c>
      <c r="AX349" s="54">
        <v>1.46392144515594E-2</v>
      </c>
      <c r="AY349" s="55">
        <v>1.8807061373163601E-2</v>
      </c>
    </row>
    <row r="350" spans="1:51" x14ac:dyDescent="0.35">
      <c r="A350" s="26" t="s">
        <v>754</v>
      </c>
      <c r="B350" s="27" t="s">
        <v>755</v>
      </c>
      <c r="C350" s="33">
        <v>0.120544469158458</v>
      </c>
      <c r="D350" s="34">
        <v>0.25076954508127303</v>
      </c>
      <c r="E350" s="34">
        <v>1.2667589179023999</v>
      </c>
      <c r="F350" s="34">
        <v>6.7169476015899298E-3</v>
      </c>
      <c r="G350" s="34">
        <v>0.81670057599522194</v>
      </c>
      <c r="H350" s="34">
        <v>0.71035727426546302</v>
      </c>
      <c r="I350" s="34">
        <v>1.2884596487504301</v>
      </c>
      <c r="J350" s="34">
        <v>0.89543607424558502</v>
      </c>
      <c r="K350" s="34">
        <v>1.8722630471612201</v>
      </c>
      <c r="L350" s="34">
        <v>0.36622389246696702</v>
      </c>
      <c r="M350" s="34">
        <v>0.24374488180683601</v>
      </c>
      <c r="N350" s="34">
        <v>0.484406215830745</v>
      </c>
      <c r="O350" s="34">
        <v>0.58207987803406203</v>
      </c>
      <c r="P350" s="34">
        <v>0.31246306370872401</v>
      </c>
      <c r="Q350" s="34">
        <v>0.85768752835962303</v>
      </c>
      <c r="R350" s="34">
        <v>1.11850576192984</v>
      </c>
      <c r="S350" s="34">
        <v>1.23843783565926</v>
      </c>
      <c r="T350" s="34">
        <v>2.0037068064153498</v>
      </c>
      <c r="U350" s="35">
        <v>0.91811785470127305</v>
      </c>
      <c r="V350" s="22">
        <v>0.59975048488177396</v>
      </c>
      <c r="W350" s="2" t="s">
        <v>571</v>
      </c>
      <c r="X350" s="2" t="s">
        <v>561</v>
      </c>
      <c r="Y350" s="2" t="s">
        <v>2489</v>
      </c>
      <c r="Z350" s="2" t="s">
        <v>1519</v>
      </c>
      <c r="AA350" s="2" t="s">
        <v>507</v>
      </c>
      <c r="AB350" s="2" t="s">
        <v>1503</v>
      </c>
      <c r="AC350" s="2" t="s">
        <v>131</v>
      </c>
      <c r="AD350" s="2" t="s">
        <v>1711</v>
      </c>
      <c r="AE350" s="2" t="s">
        <v>897</v>
      </c>
      <c r="AF350" s="7" t="s">
        <v>1075</v>
      </c>
      <c r="AG350" s="53">
        <v>1.69205372713396E-4</v>
      </c>
      <c r="AH350" s="54">
        <v>2.2441406374389299E-4</v>
      </c>
      <c r="AI350" s="54">
        <v>0.101592174938332</v>
      </c>
      <c r="AJ350" s="54">
        <v>2.7999070064380801E-5</v>
      </c>
      <c r="AK350" s="54">
        <v>5.3358277518581604E-3</v>
      </c>
      <c r="AL350" s="54">
        <v>3.5876425179266598E-2</v>
      </c>
      <c r="AM350" s="54">
        <v>0.196671543008021</v>
      </c>
      <c r="AN350" s="54">
        <v>4.4543963496395403E-2</v>
      </c>
      <c r="AO350" s="54">
        <v>0.14355185364383699</v>
      </c>
      <c r="AP350" s="54">
        <v>1.5824267063801599E-2</v>
      </c>
      <c r="AQ350" s="54">
        <v>8.4434649376619805E-3</v>
      </c>
      <c r="AR350" s="54">
        <v>9.6375766628159394E-3</v>
      </c>
      <c r="AS350" s="54">
        <v>5.2903830057602401E-2</v>
      </c>
      <c r="AT350" s="54">
        <v>2.77445218235516E-2</v>
      </c>
      <c r="AU350" s="54">
        <v>3.5385557434461097E-2</v>
      </c>
      <c r="AV350" s="54">
        <v>9.5550702354999795E-2</v>
      </c>
      <c r="AW350" s="54">
        <v>0.15713642652256399</v>
      </c>
      <c r="AX350" s="54">
        <v>4.9691961543514199E-2</v>
      </c>
      <c r="AY350" s="55">
        <v>1.9688285074796402E-2</v>
      </c>
    </row>
    <row r="351" spans="1:51" x14ac:dyDescent="0.35">
      <c r="A351" s="26" t="s">
        <v>756</v>
      </c>
      <c r="B351" s="27" t="s">
        <v>757</v>
      </c>
      <c r="C351" s="33">
        <v>2.38295958798154</v>
      </c>
      <c r="D351" s="34">
        <v>0</v>
      </c>
      <c r="E351" s="34">
        <v>2.2566318865672499</v>
      </c>
      <c r="F351" s="34">
        <v>0</v>
      </c>
      <c r="G351" s="34">
        <v>6.1102173550034298</v>
      </c>
      <c r="H351" s="34">
        <v>0.56119656415893804</v>
      </c>
      <c r="I351" s="34">
        <v>1.6686990412345999</v>
      </c>
      <c r="J351" s="34">
        <v>2.0423373828486899</v>
      </c>
      <c r="K351" s="34">
        <v>0.88686026740801804</v>
      </c>
      <c r="L351" s="34">
        <v>0.52372918177438599</v>
      </c>
      <c r="M351" s="34">
        <v>2.5076052415594199E-2</v>
      </c>
      <c r="N351" s="34">
        <v>1.00074480535956</v>
      </c>
      <c r="O351" s="34">
        <v>0.38415124793650601</v>
      </c>
      <c r="P351" s="34">
        <v>0.488859559490113</v>
      </c>
      <c r="Q351" s="34">
        <v>0.32837222499270802</v>
      </c>
      <c r="R351" s="34">
        <v>0.67317180560414203</v>
      </c>
      <c r="S351" s="34">
        <v>0.76927180778034299</v>
      </c>
      <c r="T351" s="34">
        <v>0.644399228968492</v>
      </c>
      <c r="U351" s="35">
        <v>0.78025494632260906</v>
      </c>
      <c r="V351" s="22">
        <v>0.64892693306025395</v>
      </c>
      <c r="W351" s="2" t="s">
        <v>2039</v>
      </c>
      <c r="X351" s="2" t="s">
        <v>1523</v>
      </c>
      <c r="Y351" s="2" t="s">
        <v>2209</v>
      </c>
      <c r="Z351" s="2" t="s">
        <v>153</v>
      </c>
      <c r="AA351" s="2" t="s">
        <v>855</v>
      </c>
      <c r="AB351" s="2" t="s">
        <v>799</v>
      </c>
      <c r="AC351" s="2" t="s">
        <v>1503</v>
      </c>
      <c r="AD351" s="2" t="s">
        <v>131</v>
      </c>
      <c r="AE351" s="2" t="s">
        <v>433</v>
      </c>
      <c r="AF351" s="7" t="s">
        <v>2291</v>
      </c>
      <c r="AG351" s="53">
        <v>3.34490307237034E-3</v>
      </c>
      <c r="AH351" s="54">
        <v>0</v>
      </c>
      <c r="AI351" s="54">
        <v>0.18097850992135001</v>
      </c>
      <c r="AJ351" s="54">
        <v>0</v>
      </c>
      <c r="AK351" s="54">
        <v>3.99204657018674E-2</v>
      </c>
      <c r="AL351" s="54">
        <v>2.8343098993008398E-2</v>
      </c>
      <c r="AM351" s="54">
        <v>0.25471159735106402</v>
      </c>
      <c r="AN351" s="54">
        <v>0.101597204362782</v>
      </c>
      <c r="AO351" s="54">
        <v>6.7998156296745493E-2</v>
      </c>
      <c r="AP351" s="54">
        <v>2.26299556418256E-2</v>
      </c>
      <c r="AQ351" s="54">
        <v>8.6864908824561598E-4</v>
      </c>
      <c r="AR351" s="54">
        <v>1.9910468665285602E-2</v>
      </c>
      <c r="AS351" s="54">
        <v>3.4914576339399699E-2</v>
      </c>
      <c r="AT351" s="54">
        <v>4.3407289667903803E-2</v>
      </c>
      <c r="AU351" s="54">
        <v>1.35476310930911E-2</v>
      </c>
      <c r="AV351" s="54">
        <v>5.7507114420295699E-2</v>
      </c>
      <c r="AW351" s="54">
        <v>9.7607340004116805E-2</v>
      </c>
      <c r="AX351" s="54">
        <v>1.5981111409138299E-2</v>
      </c>
      <c r="AY351" s="55">
        <v>1.6731927971510598E-2</v>
      </c>
    </row>
    <row r="352" spans="1:51" x14ac:dyDescent="0.35">
      <c r="A352" s="26" t="s">
        <v>758</v>
      </c>
      <c r="B352" s="27" t="s">
        <v>759</v>
      </c>
      <c r="C352" s="33">
        <v>0.33382136043758798</v>
      </c>
      <c r="D352" s="34">
        <v>0</v>
      </c>
      <c r="E352" s="34">
        <v>2.4558366167183001</v>
      </c>
      <c r="F352" s="34">
        <v>0</v>
      </c>
      <c r="G352" s="34">
        <v>0.26764886339782601</v>
      </c>
      <c r="H352" s="34">
        <v>1.06053563848276</v>
      </c>
      <c r="I352" s="34">
        <v>1.2738606148424501</v>
      </c>
      <c r="J352" s="34">
        <v>0.96693523881284504</v>
      </c>
      <c r="K352" s="34">
        <v>0.54218686355988399</v>
      </c>
      <c r="L352" s="34">
        <v>0.34912662151817703</v>
      </c>
      <c r="M352" s="34">
        <v>0.32517872199186398</v>
      </c>
      <c r="N352" s="34">
        <v>0.244666555515717</v>
      </c>
      <c r="O352" s="34">
        <v>0.87483104167724801</v>
      </c>
      <c r="P352" s="34">
        <v>0.93404274897682005</v>
      </c>
      <c r="Q352" s="34">
        <v>0.21526147258283801</v>
      </c>
      <c r="R352" s="34">
        <v>0.77270005794197705</v>
      </c>
      <c r="S352" s="34">
        <v>1.3422796900440299</v>
      </c>
      <c r="T352" s="34">
        <v>0.426178609334392</v>
      </c>
      <c r="U352" s="35">
        <v>0.63952003598520701</v>
      </c>
      <c r="V352" s="22">
        <v>0.73374870550709403</v>
      </c>
      <c r="W352" s="2" t="s">
        <v>999</v>
      </c>
      <c r="X352" s="2" t="s">
        <v>515</v>
      </c>
      <c r="Y352" s="2" t="s">
        <v>505</v>
      </c>
      <c r="Z352" s="2" t="s">
        <v>179</v>
      </c>
      <c r="AA352" s="2" t="s">
        <v>115</v>
      </c>
      <c r="AB352" s="2" t="s">
        <v>799</v>
      </c>
      <c r="AC352" s="2" t="s">
        <v>1503</v>
      </c>
      <c r="AD352" s="2" t="s">
        <v>131</v>
      </c>
      <c r="AE352" s="2" t="s">
        <v>1075</v>
      </c>
      <c r="AF352" s="7" t="s">
        <v>433</v>
      </c>
      <c r="AG352" s="53">
        <v>4.6857701648912102E-4</v>
      </c>
      <c r="AH352" s="54">
        <v>0</v>
      </c>
      <c r="AI352" s="54">
        <v>0.19695443202305599</v>
      </c>
      <c r="AJ352" s="54">
        <v>0</v>
      </c>
      <c r="AK352" s="54">
        <v>1.74865584162361E-3</v>
      </c>
      <c r="AL352" s="54">
        <v>5.3562100174613901E-2</v>
      </c>
      <c r="AM352" s="54">
        <v>0.19444313443667499</v>
      </c>
      <c r="AN352" s="54">
        <v>4.8100729041261399E-2</v>
      </c>
      <c r="AO352" s="54">
        <v>4.1571043878353697E-2</v>
      </c>
      <c r="AP352" s="54">
        <v>1.5085506466470401E-2</v>
      </c>
      <c r="AQ352" s="54">
        <v>1.12643806805671E-2</v>
      </c>
      <c r="AR352" s="54">
        <v>4.8678002233434204E-3</v>
      </c>
      <c r="AS352" s="54">
        <v>7.9511274147325894E-2</v>
      </c>
      <c r="AT352" s="54">
        <v>8.2936424950613999E-2</v>
      </c>
      <c r="AU352" s="54">
        <v>8.8810282878601706E-3</v>
      </c>
      <c r="AV352" s="54">
        <v>6.6009524277029497E-2</v>
      </c>
      <c r="AW352" s="54">
        <v>0.170312168939068</v>
      </c>
      <c r="AX352" s="54">
        <v>1.05692364760691E-2</v>
      </c>
      <c r="AY352" s="55">
        <v>1.3713983139580201E-2</v>
      </c>
    </row>
    <row r="353" spans="1:51" x14ac:dyDescent="0.35">
      <c r="A353" s="26" t="s">
        <v>760</v>
      </c>
      <c r="B353" s="27" t="s">
        <v>761</v>
      </c>
      <c r="C353" s="33">
        <v>1.0023821050676001</v>
      </c>
      <c r="D353" s="34">
        <v>0</v>
      </c>
      <c r="E353" s="34">
        <v>3.60927383376149</v>
      </c>
      <c r="F353" s="34">
        <v>0.83245606167328201</v>
      </c>
      <c r="G353" s="34">
        <v>1.18937735085512</v>
      </c>
      <c r="H353" s="34">
        <v>0.58247833062543897</v>
      </c>
      <c r="I353" s="34">
        <v>1.1570254368344299</v>
      </c>
      <c r="J353" s="34">
        <v>1.55807945608021</v>
      </c>
      <c r="K353" s="34">
        <v>0.73401847331832004</v>
      </c>
      <c r="L353" s="34">
        <v>0.17673572206489099</v>
      </c>
      <c r="M353" s="34">
        <v>0.150113206806092</v>
      </c>
      <c r="N353" s="34">
        <v>0.31385343706145702</v>
      </c>
      <c r="O353" s="34">
        <v>0.57683601422334896</v>
      </c>
      <c r="P353" s="34">
        <v>1.2701121382174001</v>
      </c>
      <c r="Q353" s="34">
        <v>0.75783203062214699</v>
      </c>
      <c r="R353" s="34">
        <v>0.70393018590728595</v>
      </c>
      <c r="S353" s="34">
        <v>0.34982973661585298</v>
      </c>
      <c r="T353" s="34">
        <v>0.962394580351707</v>
      </c>
      <c r="U353" s="35">
        <v>0.65935344525404105</v>
      </c>
      <c r="V353" s="22">
        <v>0.70613036375813099</v>
      </c>
      <c r="W353" s="2" t="s">
        <v>1707</v>
      </c>
      <c r="X353" s="2" t="s">
        <v>2335</v>
      </c>
      <c r="Y353" s="2" t="s">
        <v>155</v>
      </c>
      <c r="Z353" s="2" t="s">
        <v>2209</v>
      </c>
      <c r="AA353" s="2" t="s">
        <v>179</v>
      </c>
      <c r="AB353" s="2" t="s">
        <v>1503</v>
      </c>
      <c r="AC353" s="2" t="s">
        <v>131</v>
      </c>
      <c r="AD353" s="2" t="s">
        <v>735</v>
      </c>
      <c r="AE353" s="2" t="s">
        <v>1561</v>
      </c>
      <c r="AF353" s="7" t="s">
        <v>1737</v>
      </c>
      <c r="AG353" s="53">
        <v>1.40701965733698E-3</v>
      </c>
      <c r="AH353" s="54">
        <v>0</v>
      </c>
      <c r="AI353" s="54">
        <v>0.28945837565289101</v>
      </c>
      <c r="AJ353" s="54">
        <v>3.47002790237512E-3</v>
      </c>
      <c r="AK353" s="54">
        <v>7.7706724626595601E-3</v>
      </c>
      <c r="AL353" s="54">
        <v>2.94179295465598E-2</v>
      </c>
      <c r="AM353" s="54">
        <v>0.17660931654510201</v>
      </c>
      <c r="AN353" s="54">
        <v>7.7507525564673302E-2</v>
      </c>
      <c r="AO353" s="54">
        <v>5.62793313756998E-2</v>
      </c>
      <c r="AP353" s="54">
        <v>7.6366215399802399E-3</v>
      </c>
      <c r="AQ353" s="54">
        <v>5.2000090789668003E-3</v>
      </c>
      <c r="AR353" s="54">
        <v>6.2443182224254396E-3</v>
      </c>
      <c r="AS353" s="54">
        <v>5.2427227978822002E-2</v>
      </c>
      <c r="AT353" s="54">
        <v>0.11277702240665401</v>
      </c>
      <c r="AU353" s="54">
        <v>3.1265825791523399E-2</v>
      </c>
      <c r="AV353" s="54">
        <v>6.0134713616742198E-2</v>
      </c>
      <c r="AW353" s="54">
        <v>4.4387366987929701E-2</v>
      </c>
      <c r="AX353" s="54">
        <v>2.3867401320096199E-2</v>
      </c>
      <c r="AY353" s="55">
        <v>1.4139294349563101E-2</v>
      </c>
    </row>
    <row r="354" spans="1:51" x14ac:dyDescent="0.35">
      <c r="A354" s="26" t="s">
        <v>762</v>
      </c>
      <c r="B354" s="27" t="s">
        <v>763</v>
      </c>
      <c r="C354" s="33">
        <v>0.53355667208219804</v>
      </c>
      <c r="D354" s="34">
        <v>0</v>
      </c>
      <c r="E354" s="34">
        <v>1.5073797734329299</v>
      </c>
      <c r="F354" s="34">
        <v>0</v>
      </c>
      <c r="G354" s="34">
        <v>1.20361171466529</v>
      </c>
      <c r="H354" s="34">
        <v>0.52348168252620697</v>
      </c>
      <c r="I354" s="34">
        <v>1.22068598238589</v>
      </c>
      <c r="J354" s="34">
        <v>0.95377187575617595</v>
      </c>
      <c r="K354" s="34">
        <v>0.94701193853443</v>
      </c>
      <c r="L354" s="34">
        <v>0.64020589188516597</v>
      </c>
      <c r="M354" s="34">
        <v>0.101763293276231</v>
      </c>
      <c r="N354" s="34">
        <v>0.48668481558988402</v>
      </c>
      <c r="O354" s="34">
        <v>0.86924283538310099</v>
      </c>
      <c r="P354" s="34">
        <v>0.70768597269751199</v>
      </c>
      <c r="Q354" s="34">
        <v>0.38295892936877102</v>
      </c>
      <c r="R354" s="34">
        <v>1.76554214973046</v>
      </c>
      <c r="S354" s="34">
        <v>0.98588722921346506</v>
      </c>
      <c r="T354" s="34">
        <v>1.42778487286974</v>
      </c>
      <c r="U354" s="35">
        <v>1.29820941659831</v>
      </c>
      <c r="V354" s="22">
        <v>0.58507821265277804</v>
      </c>
      <c r="W354" s="2" t="s">
        <v>1367</v>
      </c>
      <c r="X354" s="2" t="s">
        <v>603</v>
      </c>
      <c r="Y354" s="2" t="s">
        <v>247</v>
      </c>
      <c r="Z354" s="2" t="s">
        <v>161</v>
      </c>
      <c r="AA354" s="2" t="s">
        <v>383</v>
      </c>
      <c r="AB354" s="2" t="s">
        <v>1503</v>
      </c>
      <c r="AC354" s="2" t="s">
        <v>1075</v>
      </c>
      <c r="AD354" s="2" t="s">
        <v>1109</v>
      </c>
      <c r="AE354" s="2" t="s">
        <v>131</v>
      </c>
      <c r="AF354" s="7" t="s">
        <v>1255</v>
      </c>
      <c r="AG354" s="53">
        <v>7.4894067055629096E-4</v>
      </c>
      <c r="AH354" s="54">
        <v>0</v>
      </c>
      <c r="AI354" s="54">
        <v>0.12088960849368199</v>
      </c>
      <c r="AJ354" s="54">
        <v>0</v>
      </c>
      <c r="AK354" s="54">
        <v>7.8636711890970792E-3</v>
      </c>
      <c r="AL354" s="54">
        <v>2.6438317866580501E-2</v>
      </c>
      <c r="AM354" s="54">
        <v>0.18632651470065301</v>
      </c>
      <c r="AN354" s="54">
        <v>4.7445910254805802E-2</v>
      </c>
      <c r="AO354" s="54">
        <v>7.2610159884095707E-2</v>
      </c>
      <c r="AP354" s="54">
        <v>2.76628292620857E-2</v>
      </c>
      <c r="AQ354" s="54">
        <v>3.52513986078199E-3</v>
      </c>
      <c r="AR354" s="54">
        <v>9.6829108867480494E-3</v>
      </c>
      <c r="AS354" s="54">
        <v>7.90033756143773E-2</v>
      </c>
      <c r="AT354" s="54">
        <v>6.2837535677594605E-2</v>
      </c>
      <c r="AU354" s="54">
        <v>1.5799711132719701E-2</v>
      </c>
      <c r="AV354" s="54">
        <v>0.150825143853559</v>
      </c>
      <c r="AW354" s="54">
        <v>0.12509210530568801</v>
      </c>
      <c r="AX354" s="54">
        <v>3.5409088179913603E-2</v>
      </c>
      <c r="AY354" s="55">
        <v>2.7839037167062701E-2</v>
      </c>
    </row>
    <row r="355" spans="1:51" x14ac:dyDescent="0.35">
      <c r="A355" s="26" t="s">
        <v>764</v>
      </c>
      <c r="B355" s="27" t="s">
        <v>765</v>
      </c>
      <c r="C355" s="33">
        <v>0.14510001332335601</v>
      </c>
      <c r="D355" s="34">
        <v>0</v>
      </c>
      <c r="E355" s="34">
        <v>3.35164524974613</v>
      </c>
      <c r="F355" s="34">
        <v>3.01417079935994</v>
      </c>
      <c r="G355" s="34">
        <v>0</v>
      </c>
      <c r="H355" s="34">
        <v>1.2232429310973501</v>
      </c>
      <c r="I355" s="34">
        <v>0.71096756063580102</v>
      </c>
      <c r="J355" s="34">
        <v>0.26837021643396303</v>
      </c>
      <c r="K355" s="34">
        <v>0.344959355612033</v>
      </c>
      <c r="L355" s="34">
        <v>7.93691463070091E-2</v>
      </c>
      <c r="M355" s="34">
        <v>1.02131488589976E-2</v>
      </c>
      <c r="N355" s="34">
        <v>2.7297321658561802</v>
      </c>
      <c r="O355" s="34">
        <v>0.40571474667040602</v>
      </c>
      <c r="P355" s="34">
        <v>0.90793980341106295</v>
      </c>
      <c r="Q355" s="34">
        <v>2.1073903615811398</v>
      </c>
      <c r="R355" s="34">
        <v>0.67782789229671703</v>
      </c>
      <c r="S355" s="34">
        <v>1.1972998454718999</v>
      </c>
      <c r="T355" s="34">
        <v>0.94826350421732697</v>
      </c>
      <c r="U355" s="35">
        <v>0.58124572043491196</v>
      </c>
      <c r="V355" s="22">
        <v>0.73972749742935195</v>
      </c>
      <c r="W355" s="2" t="s">
        <v>102</v>
      </c>
      <c r="X355" s="2" t="s">
        <v>1255</v>
      </c>
      <c r="Y355" s="2" t="s">
        <v>965</v>
      </c>
      <c r="Z355" s="2" t="s">
        <v>2395</v>
      </c>
      <c r="AA355" s="2" t="s">
        <v>789</v>
      </c>
      <c r="AB355" s="2" t="s">
        <v>131</v>
      </c>
      <c r="AC355" s="2" t="s">
        <v>433</v>
      </c>
      <c r="AD355" s="2" t="s">
        <v>2201</v>
      </c>
      <c r="AE355" s="2" t="s">
        <v>1503</v>
      </c>
      <c r="AF355" s="7" t="s">
        <v>199</v>
      </c>
      <c r="AG355" s="53">
        <v>2.03673399588524E-4</v>
      </c>
      <c r="AH355" s="54">
        <v>0</v>
      </c>
      <c r="AI355" s="54">
        <v>0.26879694765225598</v>
      </c>
      <c r="AJ355" s="54">
        <v>1.25643349335215E-2</v>
      </c>
      <c r="AK355" s="54">
        <v>0</v>
      </c>
      <c r="AL355" s="54">
        <v>6.1779593288405502E-2</v>
      </c>
      <c r="AM355" s="54">
        <v>0.108522674586277</v>
      </c>
      <c r="AN355" s="54">
        <v>1.3350225067072201E-2</v>
      </c>
      <c r="AO355" s="54">
        <v>2.6449037171872702E-2</v>
      </c>
      <c r="AP355" s="54">
        <v>3.4294828754280098E-3</v>
      </c>
      <c r="AQ355" s="54">
        <v>3.53789436130225E-4</v>
      </c>
      <c r="AR355" s="54">
        <v>5.4309796525372697E-2</v>
      </c>
      <c r="AS355" s="54">
        <v>3.6874430502918602E-2</v>
      </c>
      <c r="AT355" s="54">
        <v>8.0618667023285906E-2</v>
      </c>
      <c r="AU355" s="54">
        <v>8.6944464284307396E-2</v>
      </c>
      <c r="AV355" s="54">
        <v>5.7904870398712602E-2</v>
      </c>
      <c r="AW355" s="54">
        <v>0.151916724260382</v>
      </c>
      <c r="AX355" s="54">
        <v>2.35169504010347E-2</v>
      </c>
      <c r="AY355" s="55">
        <v>1.2464338193435299E-2</v>
      </c>
    </row>
    <row r="356" spans="1:51" x14ac:dyDescent="0.35">
      <c r="A356" s="26" t="s">
        <v>766</v>
      </c>
      <c r="B356" s="27" t="s">
        <v>767</v>
      </c>
      <c r="C356" s="33">
        <v>0.42947774065920002</v>
      </c>
      <c r="D356" s="34">
        <v>0</v>
      </c>
      <c r="E356" s="34">
        <v>1.04743647199111</v>
      </c>
      <c r="F356" s="34">
        <v>0</v>
      </c>
      <c r="G356" s="34">
        <v>0.52783094488091398</v>
      </c>
      <c r="H356" s="34">
        <v>1.2418317660513101</v>
      </c>
      <c r="I356" s="34">
        <v>0.960014782999005</v>
      </c>
      <c r="J356" s="34">
        <v>0.34177037987484499</v>
      </c>
      <c r="K356" s="34">
        <v>1.77891793626696</v>
      </c>
      <c r="L356" s="34">
        <v>0.61566488818707599</v>
      </c>
      <c r="M356" s="34">
        <v>0.25918147693442301</v>
      </c>
      <c r="N356" s="34">
        <v>0.86665078327666001</v>
      </c>
      <c r="O356" s="34">
        <v>1.3841254555959099</v>
      </c>
      <c r="P356" s="34">
        <v>0.36856229129377699</v>
      </c>
      <c r="Q356" s="34">
        <v>9.0696223706615495E-2</v>
      </c>
      <c r="R356" s="34">
        <v>1.3023267471920199</v>
      </c>
      <c r="S356" s="34">
        <v>1.3763083631494399</v>
      </c>
      <c r="T356" s="34">
        <v>0.34410825397539002</v>
      </c>
      <c r="U356" s="35">
        <v>1.85529281406784</v>
      </c>
      <c r="V356" s="22">
        <v>0.61021751072441999</v>
      </c>
      <c r="W356" s="2" t="s">
        <v>163</v>
      </c>
      <c r="X356" s="2" t="s">
        <v>2357</v>
      </c>
      <c r="Y356" s="2" t="s">
        <v>1009</v>
      </c>
      <c r="Z356" s="2" t="s">
        <v>557</v>
      </c>
      <c r="AA356" s="2" t="s">
        <v>1025</v>
      </c>
      <c r="AB356" s="2" t="s">
        <v>799</v>
      </c>
      <c r="AC356" s="2" t="s">
        <v>1075</v>
      </c>
      <c r="AD356" s="2" t="s">
        <v>1503</v>
      </c>
      <c r="AE356" s="2" t="s">
        <v>1711</v>
      </c>
      <c r="AF356" s="7" t="s">
        <v>897</v>
      </c>
      <c r="AG356" s="53">
        <v>6.0284757722746504E-4</v>
      </c>
      <c r="AH356" s="54">
        <v>0</v>
      </c>
      <c r="AI356" s="54">
        <v>8.4002842052625704E-2</v>
      </c>
      <c r="AJ356" s="54">
        <v>0</v>
      </c>
      <c r="AK356" s="54">
        <v>3.44852824494833E-3</v>
      </c>
      <c r="AL356" s="54">
        <v>6.2718417976426202E-2</v>
      </c>
      <c r="AM356" s="54">
        <v>0.14653744792553899</v>
      </c>
      <c r="AN356" s="54">
        <v>1.7001556853871998E-2</v>
      </c>
      <c r="AO356" s="54">
        <v>0.13639481248032201</v>
      </c>
      <c r="AP356" s="54">
        <v>2.6602430406302901E-2</v>
      </c>
      <c r="AQ356" s="54">
        <v>8.9781976005613596E-3</v>
      </c>
      <c r="AR356" s="54">
        <v>1.7242580897510001E-2</v>
      </c>
      <c r="AS356" s="54">
        <v>0.12579980969031601</v>
      </c>
      <c r="AT356" s="54">
        <v>3.27257385649607E-2</v>
      </c>
      <c r="AU356" s="54">
        <v>3.74184808212989E-3</v>
      </c>
      <c r="AV356" s="54">
        <v>0.111253995844597</v>
      </c>
      <c r="AW356" s="54">
        <v>0.174629821337214</v>
      </c>
      <c r="AX356" s="54">
        <v>8.5338903219787203E-3</v>
      </c>
      <c r="AY356" s="55">
        <v>3.9785234143468302E-2</v>
      </c>
    </row>
    <row r="357" spans="1:51" x14ac:dyDescent="0.35">
      <c r="A357" s="26" t="s">
        <v>768</v>
      </c>
      <c r="B357" s="27" t="s">
        <v>769</v>
      </c>
      <c r="C357" s="33">
        <v>0.20776259239731701</v>
      </c>
      <c r="D357" s="34">
        <v>7.3286813909878706E-2</v>
      </c>
      <c r="E357" s="34">
        <v>0.61064386845255503</v>
      </c>
      <c r="F357" s="34">
        <v>6.1243670352248501E-2</v>
      </c>
      <c r="G357" s="34">
        <v>0.31876964696002102</v>
      </c>
      <c r="H357" s="34">
        <v>1.1299188549500701</v>
      </c>
      <c r="I357" s="34">
        <v>1.31448655690353</v>
      </c>
      <c r="J357" s="34">
        <v>0.80418914078020198</v>
      </c>
      <c r="K357" s="34">
        <v>2.2981059992646999</v>
      </c>
      <c r="L357" s="34">
        <v>0.41132830133397702</v>
      </c>
      <c r="M357" s="34">
        <v>0.253131502392</v>
      </c>
      <c r="N357" s="34">
        <v>0.82068688586484695</v>
      </c>
      <c r="O357" s="34">
        <v>0.52759090783055895</v>
      </c>
      <c r="P357" s="34">
        <v>0.63041260650683595</v>
      </c>
      <c r="Q357" s="34">
        <v>0.84848407718294105</v>
      </c>
      <c r="R357" s="34">
        <v>1.02311375489978</v>
      </c>
      <c r="S357" s="34">
        <v>1.2645844083426501</v>
      </c>
      <c r="T357" s="34">
        <v>1.0669750102598401</v>
      </c>
      <c r="U357" s="35">
        <v>0.85310661293419199</v>
      </c>
      <c r="V357" s="22">
        <v>0.52164160620456101</v>
      </c>
      <c r="W357" s="2" t="s">
        <v>1939</v>
      </c>
      <c r="X357" s="2" t="s">
        <v>145</v>
      </c>
      <c r="Y357" s="2" t="s">
        <v>2117</v>
      </c>
      <c r="Z357" s="2" t="s">
        <v>689</v>
      </c>
      <c r="AA357" s="2" t="s">
        <v>2287</v>
      </c>
      <c r="AB357" s="2" t="s">
        <v>799</v>
      </c>
      <c r="AC357" s="2" t="s">
        <v>1503</v>
      </c>
      <c r="AD357" s="2" t="s">
        <v>131</v>
      </c>
      <c r="AE357" s="2" t="s">
        <v>897</v>
      </c>
      <c r="AF357" s="7" t="s">
        <v>1711</v>
      </c>
      <c r="AG357" s="53">
        <v>2.9163135503361903E-4</v>
      </c>
      <c r="AH357" s="54">
        <v>6.5584486038877305E-5</v>
      </c>
      <c r="AI357" s="54">
        <v>4.8972727037577997E-2</v>
      </c>
      <c r="AJ357" s="54">
        <v>2.55289443792379E-4</v>
      </c>
      <c r="AK357" s="54">
        <v>2.0826481316321001E-3</v>
      </c>
      <c r="AL357" s="54">
        <v>5.7066283019591699E-2</v>
      </c>
      <c r="AM357" s="54">
        <v>0.20064431172542799</v>
      </c>
      <c r="AN357" s="54">
        <v>4.0004834249380797E-2</v>
      </c>
      <c r="AO357" s="54">
        <v>0.176202471423377</v>
      </c>
      <c r="AP357" s="54">
        <v>1.77731956464195E-2</v>
      </c>
      <c r="AQ357" s="54">
        <v>8.7686229520845E-3</v>
      </c>
      <c r="AR357" s="54">
        <v>1.6328099269175701E-2</v>
      </c>
      <c r="AS357" s="54">
        <v>4.7951459552378999E-2</v>
      </c>
      <c r="AT357" s="54">
        <v>5.5976204391874902E-2</v>
      </c>
      <c r="AU357" s="54">
        <v>3.5005851260080101E-2</v>
      </c>
      <c r="AV357" s="54">
        <v>8.7401639935286504E-2</v>
      </c>
      <c r="AW357" s="54">
        <v>0.16045397616371601</v>
      </c>
      <c r="AX357" s="54">
        <v>2.64609976908627E-2</v>
      </c>
      <c r="AY357" s="55">
        <v>1.82941722662689E-2</v>
      </c>
    </row>
    <row r="358" spans="1:51" x14ac:dyDescent="0.35">
      <c r="A358" s="26" t="s">
        <v>770</v>
      </c>
      <c r="B358" s="27" t="s">
        <v>771</v>
      </c>
      <c r="C358" s="33">
        <v>2.5048384659619001</v>
      </c>
      <c r="D358" s="34">
        <v>0</v>
      </c>
      <c r="E358" s="34">
        <v>1.5802951271410299</v>
      </c>
      <c r="F358" s="34">
        <v>4.9629397600286E-2</v>
      </c>
      <c r="G358" s="34">
        <v>0</v>
      </c>
      <c r="H358" s="34">
        <v>1.54115707735397</v>
      </c>
      <c r="I358" s="34">
        <v>1.86178702238414</v>
      </c>
      <c r="J358" s="34">
        <v>2.32233299041508</v>
      </c>
      <c r="K358" s="34">
        <v>0.34183534565755502</v>
      </c>
      <c r="L358" s="34">
        <v>0.26207442379806101</v>
      </c>
      <c r="M358" s="34">
        <v>4.6254265051523198E-2</v>
      </c>
      <c r="N358" s="34">
        <v>1.47806263486314</v>
      </c>
      <c r="O358" s="34">
        <v>0.59676121911801805</v>
      </c>
      <c r="P358" s="34">
        <v>0.65201723919660404</v>
      </c>
      <c r="Q358" s="34">
        <v>0.12746399846630099</v>
      </c>
      <c r="R358" s="34">
        <v>1.1862597345277199</v>
      </c>
      <c r="S358" s="34">
        <v>0.30408372327991601</v>
      </c>
      <c r="T358" s="34">
        <v>0.35906993632459999</v>
      </c>
      <c r="U358" s="35">
        <v>2.6689111555589098</v>
      </c>
      <c r="V358" s="22">
        <v>0.80155143750723701</v>
      </c>
      <c r="W358" s="2" t="s">
        <v>1475</v>
      </c>
      <c r="X358" s="2" t="s">
        <v>1593</v>
      </c>
      <c r="Y358" s="2" t="s">
        <v>2087</v>
      </c>
      <c r="Z358" s="2" t="s">
        <v>2443</v>
      </c>
      <c r="AA358" s="2" t="s">
        <v>1685</v>
      </c>
      <c r="AB358" s="2" t="s">
        <v>799</v>
      </c>
      <c r="AC358" s="2" t="s">
        <v>131</v>
      </c>
      <c r="AD358" s="2" t="s">
        <v>1075</v>
      </c>
      <c r="AE358" s="2" t="s">
        <v>735</v>
      </c>
      <c r="AF358" s="7" t="s">
        <v>1503</v>
      </c>
      <c r="AG358" s="53">
        <v>3.51598152265949E-3</v>
      </c>
      <c r="AH358" s="54">
        <v>0</v>
      </c>
      <c r="AI358" s="54">
        <v>0.12673731105564201</v>
      </c>
      <c r="AJ358" s="54">
        <v>2.0687625735453101E-4</v>
      </c>
      <c r="AK358" s="54">
        <v>0</v>
      </c>
      <c r="AL358" s="54">
        <v>7.7835771629649206E-2</v>
      </c>
      <c r="AM358" s="54">
        <v>0.28418470597795198</v>
      </c>
      <c r="AN358" s="54">
        <v>0.115525740951054</v>
      </c>
      <c r="AO358" s="54">
        <v>2.6209510241911101E-2</v>
      </c>
      <c r="AP358" s="54">
        <v>1.13240445478212E-2</v>
      </c>
      <c r="AQ358" s="54">
        <v>1.6022747320264201E-3</v>
      </c>
      <c r="AR358" s="54">
        <v>2.94070172726986E-2</v>
      </c>
      <c r="AS358" s="54">
        <v>5.4238181583971097E-2</v>
      </c>
      <c r="AT358" s="54">
        <v>5.7894543782254303E-2</v>
      </c>
      <c r="AU358" s="54">
        <v>5.2587737251837104E-3</v>
      </c>
      <c r="AV358" s="54">
        <v>0.101338727673617</v>
      </c>
      <c r="AW358" s="54">
        <v>3.8582985971553498E-2</v>
      </c>
      <c r="AX358" s="54">
        <v>8.9049402887417303E-3</v>
      </c>
      <c r="AY358" s="55">
        <v>5.7232612785909902E-2</v>
      </c>
    </row>
    <row r="359" spans="1:51" x14ac:dyDescent="0.35">
      <c r="A359" s="26" t="s">
        <v>772</v>
      </c>
      <c r="B359" s="27" t="s">
        <v>773</v>
      </c>
      <c r="C359" s="33">
        <v>0</v>
      </c>
      <c r="D359" s="34">
        <v>0</v>
      </c>
      <c r="E359" s="34">
        <v>1.3931084771543001</v>
      </c>
      <c r="F359" s="34">
        <v>0</v>
      </c>
      <c r="G359" s="34">
        <v>0.18894257217541699</v>
      </c>
      <c r="H359" s="34">
        <v>1.43205388904562</v>
      </c>
      <c r="I359" s="34">
        <v>1.22552100139663</v>
      </c>
      <c r="J359" s="34">
        <v>1.54792235279044</v>
      </c>
      <c r="K359" s="34">
        <v>0.620428374697097</v>
      </c>
      <c r="L359" s="34">
        <v>0.49952604726623001</v>
      </c>
      <c r="M359" s="34">
        <v>0.177881243332113</v>
      </c>
      <c r="N359" s="34">
        <v>1.20471409924702</v>
      </c>
      <c r="O359" s="34">
        <v>0.67593537138737303</v>
      </c>
      <c r="P359" s="34">
        <v>1.31025617164367</v>
      </c>
      <c r="Q359" s="34">
        <v>0.42614842153778298</v>
      </c>
      <c r="R359" s="34">
        <v>1.1400907182123099</v>
      </c>
      <c r="S359" s="34">
        <v>0.96211469343512501</v>
      </c>
      <c r="T359" s="34">
        <v>1.0695547150940701</v>
      </c>
      <c r="U359" s="35">
        <v>0.46682563841013702</v>
      </c>
      <c r="V359" s="22">
        <v>0.59220218392736901</v>
      </c>
      <c r="W359" s="2" t="s">
        <v>1745</v>
      </c>
      <c r="X359" s="2" t="s">
        <v>687</v>
      </c>
      <c r="Y359" s="2" t="s">
        <v>1755</v>
      </c>
      <c r="Z359" s="2" t="s">
        <v>1571</v>
      </c>
      <c r="AA359" s="2" t="s">
        <v>115</v>
      </c>
      <c r="AB359" s="2" t="s">
        <v>1503</v>
      </c>
      <c r="AC359" s="2" t="s">
        <v>131</v>
      </c>
      <c r="AD359" s="2" t="s">
        <v>1711</v>
      </c>
      <c r="AE359" s="2" t="s">
        <v>1075</v>
      </c>
      <c r="AF359" s="7" t="s">
        <v>261</v>
      </c>
      <c r="AG359" s="53">
        <v>0</v>
      </c>
      <c r="AH359" s="54">
        <v>0</v>
      </c>
      <c r="AI359" s="54">
        <v>0.111725221049549</v>
      </c>
      <c r="AJ359" s="54">
        <v>0</v>
      </c>
      <c r="AK359" s="54">
        <v>1.2344365239274099E-3</v>
      </c>
      <c r="AL359" s="54">
        <v>7.2325541054181E-2</v>
      </c>
      <c r="AM359" s="54">
        <v>0.18706453598850301</v>
      </c>
      <c r="AN359" s="54">
        <v>7.7002254835492695E-2</v>
      </c>
      <c r="AO359" s="54">
        <v>4.7570048116925702E-2</v>
      </c>
      <c r="AP359" s="54">
        <v>2.15841558671079E-2</v>
      </c>
      <c r="AQ359" s="54">
        <v>6.1619100676447002E-3</v>
      </c>
      <c r="AR359" s="54">
        <v>2.3968570403987699E-2</v>
      </c>
      <c r="AS359" s="54">
        <v>6.1434128488645899E-2</v>
      </c>
      <c r="AT359" s="54">
        <v>0.11634153015442</v>
      </c>
      <c r="AU359" s="54">
        <v>1.7581577144733102E-2</v>
      </c>
      <c r="AV359" s="54">
        <v>9.7394642550295202E-2</v>
      </c>
      <c r="AW359" s="54">
        <v>0.12207578004976601</v>
      </c>
      <c r="AX359" s="54">
        <v>2.6524974412908901E-2</v>
      </c>
      <c r="AY359" s="55">
        <v>1.00106932919119E-2</v>
      </c>
    </row>
    <row r="360" spans="1:51" x14ac:dyDescent="0.35">
      <c r="A360" s="26" t="s">
        <v>774</v>
      </c>
      <c r="B360" s="27" t="s">
        <v>775</v>
      </c>
      <c r="C360" s="33">
        <v>0</v>
      </c>
      <c r="D360" s="34">
        <v>0</v>
      </c>
      <c r="E360" s="34">
        <v>0.12822009224939701</v>
      </c>
      <c r="F360" s="34">
        <v>0</v>
      </c>
      <c r="G360" s="34">
        <v>0.418941413433919</v>
      </c>
      <c r="H360" s="34">
        <v>1.89250236419758</v>
      </c>
      <c r="I360" s="34">
        <v>0.766867812580175</v>
      </c>
      <c r="J360" s="34">
        <v>0.71528861824847401</v>
      </c>
      <c r="K360" s="34">
        <v>2.3439766755374101</v>
      </c>
      <c r="L360" s="34">
        <v>0.80481130655571798</v>
      </c>
      <c r="M360" s="34">
        <v>0.10132518430423</v>
      </c>
      <c r="N360" s="34">
        <v>1.2243414256236</v>
      </c>
      <c r="O360" s="34">
        <v>0.64002294997381803</v>
      </c>
      <c r="P360" s="34">
        <v>0.91792239407238396</v>
      </c>
      <c r="Q360" s="34">
        <v>0</v>
      </c>
      <c r="R360" s="34">
        <v>2.09007085647983</v>
      </c>
      <c r="S360" s="34">
        <v>0.90867140103728805</v>
      </c>
      <c r="T360" s="34">
        <v>1.1699769160198601</v>
      </c>
      <c r="U360" s="35">
        <v>1.5791586812702301</v>
      </c>
      <c r="V360" s="22">
        <v>0.60021879325104399</v>
      </c>
      <c r="W360" s="2" t="s">
        <v>705</v>
      </c>
      <c r="X360" s="2" t="s">
        <v>1011</v>
      </c>
      <c r="Y360" s="2" t="s">
        <v>1853</v>
      </c>
      <c r="Z360" s="2" t="s">
        <v>443</v>
      </c>
      <c r="AA360" s="2" t="s">
        <v>351</v>
      </c>
      <c r="AB360" s="2" t="s">
        <v>1075</v>
      </c>
      <c r="AC360" s="2" t="s">
        <v>1711</v>
      </c>
      <c r="AD360" s="2" t="s">
        <v>1109</v>
      </c>
      <c r="AE360" s="2" t="s">
        <v>1679</v>
      </c>
      <c r="AF360" s="7" t="s">
        <v>929</v>
      </c>
      <c r="AG360" s="53">
        <v>0</v>
      </c>
      <c r="AH360" s="54">
        <v>0</v>
      </c>
      <c r="AI360" s="54">
        <v>1.02830600663776E-2</v>
      </c>
      <c r="AJ360" s="54">
        <v>0</v>
      </c>
      <c r="AK360" s="54">
        <v>2.7371098856877299E-3</v>
      </c>
      <c r="AL360" s="54">
        <v>9.5580381774687695E-2</v>
      </c>
      <c r="AM360" s="54">
        <v>0.117055335127955</v>
      </c>
      <c r="AN360" s="54">
        <v>3.5582428513940501E-2</v>
      </c>
      <c r="AO360" s="54">
        <v>0.17971950959642</v>
      </c>
      <c r="AP360" s="54">
        <v>3.4775309074225602E-2</v>
      </c>
      <c r="AQ360" s="54">
        <v>3.5099635103431502E-3</v>
      </c>
      <c r="AR360" s="54">
        <v>2.4359068825474599E-2</v>
      </c>
      <c r="AS360" s="54">
        <v>5.81701355022596E-2</v>
      </c>
      <c r="AT360" s="54">
        <v>8.15050508446927E-2</v>
      </c>
      <c r="AU360" s="54">
        <v>0</v>
      </c>
      <c r="AV360" s="54">
        <v>0.178548689783944</v>
      </c>
      <c r="AW360" s="54">
        <v>0.11529474692304</v>
      </c>
      <c r="AX360" s="54">
        <v>2.9015446636959999E-2</v>
      </c>
      <c r="AY360" s="55">
        <v>3.3863763933992798E-2</v>
      </c>
    </row>
    <row r="361" spans="1:51" x14ac:dyDescent="0.35">
      <c r="A361" s="26" t="s">
        <v>776</v>
      </c>
      <c r="B361" s="27" t="s">
        <v>777</v>
      </c>
      <c r="C361" s="33">
        <v>4.1256194429386701</v>
      </c>
      <c r="D361" s="34">
        <v>0</v>
      </c>
      <c r="E361" s="34">
        <v>0.53641231739561201</v>
      </c>
      <c r="F361" s="34">
        <v>0</v>
      </c>
      <c r="G361" s="34">
        <v>0.61691742006722705</v>
      </c>
      <c r="H361" s="34">
        <v>1.45831801339533</v>
      </c>
      <c r="I361" s="34">
        <v>1.1309870696709601</v>
      </c>
      <c r="J361" s="34">
        <v>0.31391272192132402</v>
      </c>
      <c r="K361" s="34">
        <v>0.87725870669736195</v>
      </c>
      <c r="L361" s="34">
        <v>1.2304396820927801</v>
      </c>
      <c r="M361" s="34">
        <v>0.118930978904807</v>
      </c>
      <c r="N361" s="34">
        <v>1.06711773949032</v>
      </c>
      <c r="O361" s="34">
        <v>1.00511027684636</v>
      </c>
      <c r="P361" s="34">
        <v>0.46809244875524803</v>
      </c>
      <c r="Q361" s="34">
        <v>0.137458686046669</v>
      </c>
      <c r="R361" s="34">
        <v>0.58585234310626599</v>
      </c>
      <c r="S361" s="34">
        <v>2.4730862554119999</v>
      </c>
      <c r="T361" s="34">
        <v>0.19621767104777199</v>
      </c>
      <c r="U361" s="35">
        <v>1.50086240973645</v>
      </c>
      <c r="V361" s="22">
        <v>0.67089158090532797</v>
      </c>
      <c r="W361" s="2" t="s">
        <v>1451</v>
      </c>
      <c r="X361" s="2" t="s">
        <v>649</v>
      </c>
      <c r="Y361" s="2" t="s">
        <v>1199</v>
      </c>
      <c r="Z361" s="2" t="s">
        <v>179</v>
      </c>
      <c r="AA361" s="2" t="s">
        <v>2427</v>
      </c>
      <c r="AB361" s="2" t="s">
        <v>1075</v>
      </c>
      <c r="AC361" s="2" t="s">
        <v>1109</v>
      </c>
      <c r="AD361" s="2" t="s">
        <v>1781</v>
      </c>
      <c r="AE361" s="2" t="s">
        <v>1503</v>
      </c>
      <c r="AF361" s="7" t="s">
        <v>131</v>
      </c>
      <c r="AG361" s="53">
        <v>5.7910328063118096E-3</v>
      </c>
      <c r="AH361" s="54">
        <v>0</v>
      </c>
      <c r="AI361" s="54">
        <v>4.3019467412290902E-2</v>
      </c>
      <c r="AJ361" s="54">
        <v>0</v>
      </c>
      <c r="AK361" s="54">
        <v>4.0305654083666303E-3</v>
      </c>
      <c r="AL361" s="54">
        <v>7.3652004407577104E-2</v>
      </c>
      <c r="AM361" s="54">
        <v>0.172634798714905</v>
      </c>
      <c r="AN361" s="54">
        <v>1.5615762228585999E-2</v>
      </c>
      <c r="AO361" s="54">
        <v>6.7261976709171806E-2</v>
      </c>
      <c r="AP361" s="54">
        <v>5.3166400488443101E-2</v>
      </c>
      <c r="AQ361" s="54">
        <v>4.1198385087747504E-3</v>
      </c>
      <c r="AR361" s="54">
        <v>2.1231001350697401E-2</v>
      </c>
      <c r="AS361" s="54">
        <v>9.1352038237469901E-2</v>
      </c>
      <c r="AT361" s="54">
        <v>4.15633163350023E-2</v>
      </c>
      <c r="AU361" s="54">
        <v>5.6711238873588003E-3</v>
      </c>
      <c r="AV361" s="54">
        <v>5.0047666060782897E-2</v>
      </c>
      <c r="AW361" s="54">
        <v>0.31379204144763601</v>
      </c>
      <c r="AX361" s="54">
        <v>4.8662014485579301E-3</v>
      </c>
      <c r="AY361" s="55">
        <v>3.2184764548067298E-2</v>
      </c>
    </row>
    <row r="362" spans="1:51" x14ac:dyDescent="0.35">
      <c r="A362" s="26" t="s">
        <v>778</v>
      </c>
      <c r="B362" s="27" t="s">
        <v>779</v>
      </c>
      <c r="C362" s="33">
        <v>3.0113642560274299</v>
      </c>
      <c r="D362" s="34">
        <v>0</v>
      </c>
      <c r="E362" s="34">
        <v>1.0004964538688701</v>
      </c>
      <c r="F362" s="34">
        <v>0</v>
      </c>
      <c r="G362" s="34">
        <v>2.4203146056935099E-3</v>
      </c>
      <c r="H362" s="34">
        <v>0.62255871354826897</v>
      </c>
      <c r="I362" s="34">
        <v>1.4370413589434801</v>
      </c>
      <c r="J362" s="34">
        <v>0.122444759446594</v>
      </c>
      <c r="K362" s="34">
        <v>1.3913679431088399</v>
      </c>
      <c r="L362" s="34">
        <v>0.36847762223980801</v>
      </c>
      <c r="M362" s="34">
        <v>0.44184598266964797</v>
      </c>
      <c r="N362" s="34">
        <v>2.86006945773789</v>
      </c>
      <c r="O362" s="34">
        <v>1.1623209125173299</v>
      </c>
      <c r="P362" s="34">
        <v>0.48702824903209901</v>
      </c>
      <c r="Q362" s="34">
        <v>1.43073933161212</v>
      </c>
      <c r="R362" s="34">
        <v>1.3077616018488301</v>
      </c>
      <c r="S362" s="34">
        <v>0.440167191491878</v>
      </c>
      <c r="T362" s="34">
        <v>1.70126574168652</v>
      </c>
      <c r="U362" s="35">
        <v>2.1521624741443</v>
      </c>
      <c r="V362" s="22">
        <v>0.65753028949257797</v>
      </c>
      <c r="W362" s="2" t="s">
        <v>201</v>
      </c>
      <c r="X362" s="2" t="s">
        <v>1129</v>
      </c>
      <c r="Y362" s="2" t="s">
        <v>449</v>
      </c>
      <c r="Z362" s="2" t="s">
        <v>1903</v>
      </c>
      <c r="AA362" s="2" t="s">
        <v>745</v>
      </c>
      <c r="AB362" s="2" t="s">
        <v>1503</v>
      </c>
      <c r="AC362" s="2" t="s">
        <v>1075</v>
      </c>
      <c r="AD362" s="2" t="s">
        <v>131</v>
      </c>
      <c r="AE362" s="2" t="s">
        <v>1711</v>
      </c>
      <c r="AF362" s="7" t="s">
        <v>897</v>
      </c>
      <c r="AG362" s="53">
        <v>4.2269795941207496E-3</v>
      </c>
      <c r="AH362" s="54">
        <v>0</v>
      </c>
      <c r="AI362" s="54">
        <v>8.0238322643850293E-2</v>
      </c>
      <c r="AJ362" s="54">
        <v>0</v>
      </c>
      <c r="AK362" s="54">
        <v>1.5812872209070898E-5</v>
      </c>
      <c r="AL362" s="54">
        <v>3.1442179753012799E-2</v>
      </c>
      <c r="AM362" s="54">
        <v>0.219351177744566</v>
      </c>
      <c r="AN362" s="54">
        <v>6.0910823809608196E-3</v>
      </c>
      <c r="AO362" s="54">
        <v>0.106680227245166</v>
      </c>
      <c r="AP362" s="54">
        <v>1.5921649082147899E-2</v>
      </c>
      <c r="AQ362" s="54">
        <v>1.53058026690156E-2</v>
      </c>
      <c r="AR362" s="54">
        <v>5.6902941702875298E-2</v>
      </c>
      <c r="AS362" s="54">
        <v>0.105640532079372</v>
      </c>
      <c r="AT362" s="54">
        <v>4.3244682182830202E-2</v>
      </c>
      <c r="AU362" s="54">
        <v>5.9027917648903097E-2</v>
      </c>
      <c r="AV362" s="54">
        <v>0.11171827971092201</v>
      </c>
      <c r="AW362" s="54">
        <v>5.58496337498341E-2</v>
      </c>
      <c r="AX362" s="54">
        <v>4.2191418195771803E-2</v>
      </c>
      <c r="AY362" s="55">
        <v>4.61513607444426E-2</v>
      </c>
    </row>
    <row r="363" spans="1:51" x14ac:dyDescent="0.35">
      <c r="A363" s="26" t="s">
        <v>780</v>
      </c>
      <c r="B363" s="27" t="s">
        <v>781</v>
      </c>
      <c r="C363" s="33">
        <v>0</v>
      </c>
      <c r="D363" s="34">
        <v>0</v>
      </c>
      <c r="E363" s="34">
        <v>0.75341197008738503</v>
      </c>
      <c r="F363" s="34">
        <v>6.1463068338758198E-2</v>
      </c>
      <c r="G363" s="34">
        <v>0.121550141479942</v>
      </c>
      <c r="H363" s="34">
        <v>0.45434780458938301</v>
      </c>
      <c r="I363" s="34">
        <v>1.53628043752795</v>
      </c>
      <c r="J363" s="34">
        <v>0.43712961616767199</v>
      </c>
      <c r="K363" s="34">
        <v>1.3107409647813499</v>
      </c>
      <c r="L363" s="34">
        <v>0.50606858756459605</v>
      </c>
      <c r="M363" s="34">
        <v>0.15716154167287799</v>
      </c>
      <c r="N363" s="34">
        <v>1.87234106792064</v>
      </c>
      <c r="O363" s="34">
        <v>0.831309858457985</v>
      </c>
      <c r="P363" s="34">
        <v>0.90518488857652502</v>
      </c>
      <c r="Q363" s="34">
        <v>2.4914346930573301</v>
      </c>
      <c r="R363" s="34">
        <v>0.71864776204427805</v>
      </c>
      <c r="S363" s="34">
        <v>1.1139307229734301</v>
      </c>
      <c r="T363" s="34">
        <v>0.56199283400573097</v>
      </c>
      <c r="U363" s="35">
        <v>0.88082050855402505</v>
      </c>
      <c r="V363" s="22">
        <v>0.57339298302248098</v>
      </c>
      <c r="W363" s="2" t="s">
        <v>1613</v>
      </c>
      <c r="X363" s="2" t="s">
        <v>1373</v>
      </c>
      <c r="Y363" s="2" t="s">
        <v>1639</v>
      </c>
      <c r="Z363" s="2" t="s">
        <v>915</v>
      </c>
      <c r="AA363" s="2" t="s">
        <v>2379</v>
      </c>
      <c r="AB363" s="2" t="s">
        <v>799</v>
      </c>
      <c r="AC363" s="2" t="s">
        <v>131</v>
      </c>
      <c r="AD363" s="2" t="s">
        <v>897</v>
      </c>
      <c r="AE363" s="2" t="s">
        <v>1503</v>
      </c>
      <c r="AF363" s="7" t="s">
        <v>125</v>
      </c>
      <c r="AG363" s="53">
        <v>0</v>
      </c>
      <c r="AH363" s="54">
        <v>0</v>
      </c>
      <c r="AI363" s="54">
        <v>6.0422515747900502E-2</v>
      </c>
      <c r="AJ363" s="54">
        <v>2.5620398711780502E-4</v>
      </c>
      <c r="AK363" s="54">
        <v>7.9413513007581802E-4</v>
      </c>
      <c r="AL363" s="54">
        <v>2.294672780478E-2</v>
      </c>
      <c r="AM363" s="54">
        <v>0.234499112513675</v>
      </c>
      <c r="AN363" s="54">
        <v>2.1745254882846898E-2</v>
      </c>
      <c r="AO363" s="54">
        <v>0.10049832229855001</v>
      </c>
      <c r="AP363" s="54">
        <v>2.1866854257591498E-2</v>
      </c>
      <c r="AQ363" s="54">
        <v>5.4441675116504197E-3</v>
      </c>
      <c r="AR363" s="54">
        <v>3.7251443089097003E-2</v>
      </c>
      <c r="AS363" s="54">
        <v>7.5555739232231398E-2</v>
      </c>
      <c r="AT363" s="54">
        <v>8.0374049967299604E-2</v>
      </c>
      <c r="AU363" s="54">
        <v>0.102788955779737</v>
      </c>
      <c r="AV363" s="54">
        <v>6.1391993449102102E-2</v>
      </c>
      <c r="AW363" s="54">
        <v>0.14133861883229801</v>
      </c>
      <c r="AX363" s="54">
        <v>1.39374314673832E-2</v>
      </c>
      <c r="AY363" s="55">
        <v>1.8888474048662601E-2</v>
      </c>
    </row>
    <row r="364" spans="1:51" x14ac:dyDescent="0.35">
      <c r="A364" s="26" t="s">
        <v>782</v>
      </c>
      <c r="B364" s="27" t="s">
        <v>783</v>
      </c>
      <c r="C364" s="33">
        <v>0</v>
      </c>
      <c r="D364" s="34">
        <v>0</v>
      </c>
      <c r="E364" s="34">
        <v>1.87364255254552</v>
      </c>
      <c r="F364" s="34">
        <v>12.304597578847</v>
      </c>
      <c r="G364" s="34">
        <v>1.7468237374407001</v>
      </c>
      <c r="H364" s="34">
        <v>0.62926231727901105</v>
      </c>
      <c r="I364" s="34">
        <v>1.4583900660801701</v>
      </c>
      <c r="J364" s="34">
        <v>1.2227977506293599</v>
      </c>
      <c r="K364" s="34">
        <v>0.82458031849226399</v>
      </c>
      <c r="L364" s="34">
        <v>0.34003428491736498</v>
      </c>
      <c r="M364" s="34">
        <v>0.40128639985157499</v>
      </c>
      <c r="N364" s="34">
        <v>0.64742895931752997</v>
      </c>
      <c r="O364" s="34">
        <v>0.85351159108061803</v>
      </c>
      <c r="P364" s="34">
        <v>0.920858348107783</v>
      </c>
      <c r="Q364" s="34">
        <v>0.55874471478917098</v>
      </c>
      <c r="R364" s="34">
        <v>0.78476511949206695</v>
      </c>
      <c r="S364" s="34">
        <v>0.56256541595518605</v>
      </c>
      <c r="T364" s="34">
        <v>1.09983229146093</v>
      </c>
      <c r="U364" s="35">
        <v>0.88737739332878796</v>
      </c>
      <c r="V364" s="22">
        <v>0.58473977957849599</v>
      </c>
      <c r="W364" s="2" t="s">
        <v>2209</v>
      </c>
      <c r="X364" s="2" t="s">
        <v>1043</v>
      </c>
      <c r="Y364" s="2" t="s">
        <v>491</v>
      </c>
      <c r="Z364" s="2" t="s">
        <v>409</v>
      </c>
      <c r="AA364" s="2" t="s">
        <v>2189</v>
      </c>
      <c r="AB364" s="2" t="s">
        <v>799</v>
      </c>
      <c r="AC364" s="2" t="s">
        <v>1503</v>
      </c>
      <c r="AD364" s="2" t="s">
        <v>131</v>
      </c>
      <c r="AE364" s="2" t="s">
        <v>735</v>
      </c>
      <c r="AF364" s="7" t="s">
        <v>1109</v>
      </c>
      <c r="AG364" s="53">
        <v>0</v>
      </c>
      <c r="AH364" s="54">
        <v>0</v>
      </c>
      <c r="AI364" s="54">
        <v>0.15026333683547299</v>
      </c>
      <c r="AJ364" s="54">
        <v>5.1290751418486401E-2</v>
      </c>
      <c r="AK364" s="54">
        <v>1.1412690096958099E-2</v>
      </c>
      <c r="AL364" s="54">
        <v>3.1780743664990903E-2</v>
      </c>
      <c r="AM364" s="54">
        <v>0.22260986200206101</v>
      </c>
      <c r="AN364" s="54">
        <v>6.0828751414106798E-2</v>
      </c>
      <c r="AO364" s="54">
        <v>6.3222971460802899E-2</v>
      </c>
      <c r="AP364" s="54">
        <v>1.46926332390138E-2</v>
      </c>
      <c r="AQ364" s="54">
        <v>1.3900795052560399E-2</v>
      </c>
      <c r="AR364" s="54">
        <v>1.2881020154642301E-2</v>
      </c>
      <c r="AS364" s="54">
        <v>7.7573600927810196E-2</v>
      </c>
      <c r="AT364" s="54">
        <v>8.1765742908071995E-2</v>
      </c>
      <c r="AU364" s="54">
        <v>2.3052093615244601E-2</v>
      </c>
      <c r="AV364" s="54">
        <v>6.7040207483415798E-2</v>
      </c>
      <c r="AW364" s="54">
        <v>7.1379859854911507E-2</v>
      </c>
      <c r="AX364" s="54">
        <v>2.7275858801600699E-2</v>
      </c>
      <c r="AY364" s="55">
        <v>1.9029081069849602E-2</v>
      </c>
    </row>
    <row r="365" spans="1:51" x14ac:dyDescent="0.35">
      <c r="A365" s="26" t="s">
        <v>784</v>
      </c>
      <c r="B365" s="27" t="s">
        <v>785</v>
      </c>
      <c r="C365" s="33">
        <v>0.57999805939906601</v>
      </c>
      <c r="D365" s="34">
        <v>0</v>
      </c>
      <c r="E365" s="34">
        <v>1.6570581333491401</v>
      </c>
      <c r="F365" s="34">
        <v>0.28686506084504598</v>
      </c>
      <c r="G365" s="34">
        <v>6.5768000304535501E-2</v>
      </c>
      <c r="H365" s="34">
        <v>1.1369467497982899</v>
      </c>
      <c r="I365" s="34">
        <v>0.75550269389211999</v>
      </c>
      <c r="J365" s="34">
        <v>0.61533724699366099</v>
      </c>
      <c r="K365" s="34">
        <v>1.8230197477321</v>
      </c>
      <c r="L365" s="34">
        <v>0.36004683390861197</v>
      </c>
      <c r="M365" s="34">
        <v>0.15849838427924601</v>
      </c>
      <c r="N365" s="34">
        <v>0.60959048693867202</v>
      </c>
      <c r="O365" s="34">
        <v>0.81695666488894703</v>
      </c>
      <c r="P365" s="34">
        <v>0.75924767542626803</v>
      </c>
      <c r="Q365" s="34">
        <v>0.67716126811854604</v>
      </c>
      <c r="R365" s="34">
        <v>2.0894722331781699</v>
      </c>
      <c r="S365" s="34">
        <v>0.79101463281464801</v>
      </c>
      <c r="T365" s="34">
        <v>0.77130116769249502</v>
      </c>
      <c r="U365" s="35">
        <v>0.96836803864434196</v>
      </c>
      <c r="V365" s="22">
        <v>0.66326819299443296</v>
      </c>
      <c r="W365" s="2" t="s">
        <v>299</v>
      </c>
      <c r="X365" s="2" t="s">
        <v>501</v>
      </c>
      <c r="Y365" s="2" t="s">
        <v>2357</v>
      </c>
      <c r="Z365" s="2" t="s">
        <v>2453</v>
      </c>
      <c r="AA365" s="2" t="s">
        <v>705</v>
      </c>
      <c r="AB365" s="2" t="s">
        <v>1503</v>
      </c>
      <c r="AC365" s="2" t="s">
        <v>1075</v>
      </c>
      <c r="AD365" s="2" t="s">
        <v>1711</v>
      </c>
      <c r="AE365" s="2" t="s">
        <v>1109</v>
      </c>
      <c r="AF365" s="7" t="s">
        <v>131</v>
      </c>
      <c r="AG365" s="53">
        <v>8.1412932919104001E-4</v>
      </c>
      <c r="AH365" s="54">
        <v>0</v>
      </c>
      <c r="AI365" s="54">
        <v>0.13289358960657599</v>
      </c>
      <c r="AJ365" s="54">
        <v>1.19577454135895E-3</v>
      </c>
      <c r="AK365" s="54">
        <v>4.2968834787648002E-4</v>
      </c>
      <c r="AL365" s="54">
        <v>5.7421225177325903E-2</v>
      </c>
      <c r="AM365" s="54">
        <v>0.11532055404185899</v>
      </c>
      <c r="AN365" s="54">
        <v>3.06102921876929E-2</v>
      </c>
      <c r="AO365" s="54">
        <v>0.139776226643503</v>
      </c>
      <c r="AP365" s="54">
        <v>1.5557360872516E-2</v>
      </c>
      <c r="AQ365" s="54">
        <v>5.4904765196195898E-3</v>
      </c>
      <c r="AR365" s="54">
        <v>1.21281991411264E-2</v>
      </c>
      <c r="AS365" s="54">
        <v>7.4251212238574005E-2</v>
      </c>
      <c r="AT365" s="54">
        <v>6.7415852134067103E-2</v>
      </c>
      <c r="AU365" s="54">
        <v>2.7937597496875698E-2</v>
      </c>
      <c r="AV365" s="54">
        <v>0.17849755113194299</v>
      </c>
      <c r="AW365" s="54">
        <v>0.10036612993286401</v>
      </c>
      <c r="AX365" s="54">
        <v>1.9128281563314701E-2</v>
      </c>
      <c r="AY365" s="55">
        <v>2.07658590937158E-2</v>
      </c>
    </row>
    <row r="366" spans="1:51" x14ac:dyDescent="0.35">
      <c r="A366" s="26" t="s">
        <v>786</v>
      </c>
      <c r="B366" s="27" t="s">
        <v>787</v>
      </c>
      <c r="C366" s="33">
        <v>0</v>
      </c>
      <c r="D366" s="34">
        <v>0</v>
      </c>
      <c r="E366" s="34">
        <v>2.5432157282077701</v>
      </c>
      <c r="F366" s="34">
        <v>0</v>
      </c>
      <c r="G366" s="34">
        <v>0</v>
      </c>
      <c r="H366" s="34">
        <v>0.65973110885368402</v>
      </c>
      <c r="I366" s="34">
        <v>1.0535106124193401</v>
      </c>
      <c r="J366" s="34">
        <v>0.18604367074615799</v>
      </c>
      <c r="K366" s="34">
        <v>0.98664904136384202</v>
      </c>
      <c r="L366" s="34">
        <v>1.25292440645028</v>
      </c>
      <c r="M366" s="34">
        <v>1.0535549122277501</v>
      </c>
      <c r="N366" s="34">
        <v>0.831588112090485</v>
      </c>
      <c r="O366" s="34">
        <v>1.4257807925045001</v>
      </c>
      <c r="P366" s="34">
        <v>0.62536568549653804</v>
      </c>
      <c r="Q366" s="34">
        <v>6.8075275040091796E-2</v>
      </c>
      <c r="R366" s="34">
        <v>0.71242574491519295</v>
      </c>
      <c r="S366" s="34">
        <v>0.76626786480708398</v>
      </c>
      <c r="T366" s="34">
        <v>1.1593990498042099</v>
      </c>
      <c r="U366" s="35">
        <v>1.6351582525509301</v>
      </c>
      <c r="V366" s="22">
        <v>0.63137657649674295</v>
      </c>
      <c r="W366" s="2" t="s">
        <v>205</v>
      </c>
      <c r="X366" s="2" t="s">
        <v>421</v>
      </c>
      <c r="Y366" s="2" t="s">
        <v>749</v>
      </c>
      <c r="Z366" s="2" t="s">
        <v>1199</v>
      </c>
      <c r="AA366" s="2" t="s">
        <v>2427</v>
      </c>
      <c r="AB366" s="2" t="s">
        <v>799</v>
      </c>
      <c r="AC366" s="2" t="s">
        <v>131</v>
      </c>
      <c r="AD366" s="2" t="s">
        <v>1255</v>
      </c>
      <c r="AE366" s="2" t="s">
        <v>1503</v>
      </c>
      <c r="AF366" s="7" t="s">
        <v>1175</v>
      </c>
      <c r="AG366" s="53">
        <v>0</v>
      </c>
      <c r="AH366" s="54">
        <v>0</v>
      </c>
      <c r="AI366" s="54">
        <v>0.20396210637603601</v>
      </c>
      <c r="AJ366" s="54">
        <v>0</v>
      </c>
      <c r="AK366" s="54">
        <v>0</v>
      </c>
      <c r="AL366" s="54">
        <v>3.3319562736509198E-2</v>
      </c>
      <c r="AM366" s="54">
        <v>0.16080872840742599</v>
      </c>
      <c r="AN366" s="54">
        <v>9.2548454510661092E-3</v>
      </c>
      <c r="AO366" s="54">
        <v>7.5649251849757695E-2</v>
      </c>
      <c r="AP366" s="54">
        <v>5.4137949014925697E-2</v>
      </c>
      <c r="AQ366" s="54">
        <v>3.6495756937970199E-2</v>
      </c>
      <c r="AR366" s="54">
        <v>1.6544986253765898E-2</v>
      </c>
      <c r="AS366" s="54">
        <v>0.12958576235414501</v>
      </c>
      <c r="AT366" s="54">
        <v>5.5528073312156402E-2</v>
      </c>
      <c r="AU366" s="54">
        <v>2.80857710430398E-3</v>
      </c>
      <c r="AV366" s="54">
        <v>6.08604645764005E-2</v>
      </c>
      <c r="AW366" s="54">
        <v>9.7226191390351893E-2</v>
      </c>
      <c r="AX366" s="54">
        <v>2.8753115381949301E-2</v>
      </c>
      <c r="AY366" s="55">
        <v>3.5064628853235198E-2</v>
      </c>
    </row>
    <row r="367" spans="1:51" x14ac:dyDescent="0.35">
      <c r="A367" s="26" t="s">
        <v>788</v>
      </c>
      <c r="B367" s="27" t="s">
        <v>789</v>
      </c>
      <c r="C367" s="33">
        <v>0</v>
      </c>
      <c r="D367" s="34">
        <v>0</v>
      </c>
      <c r="E367" s="34">
        <v>1.0359354277992601</v>
      </c>
      <c r="F367" s="34">
        <v>9.4353060998489102</v>
      </c>
      <c r="G367" s="34">
        <v>2.5736715176295699</v>
      </c>
      <c r="H367" s="34">
        <v>1.1526716758182101</v>
      </c>
      <c r="I367" s="34">
        <v>0.95262022953069303</v>
      </c>
      <c r="J367" s="34">
        <v>0.968068981929876</v>
      </c>
      <c r="K367" s="34">
        <v>1.30962268843743</v>
      </c>
      <c r="L367" s="34">
        <v>0.11289037648787099</v>
      </c>
      <c r="M367" s="34">
        <v>7.4190838770191905E-2</v>
      </c>
      <c r="N367" s="34">
        <v>1.3654071684614999</v>
      </c>
      <c r="O367" s="34">
        <v>0.53886890471001603</v>
      </c>
      <c r="P367" s="34">
        <v>1.2571766460726601</v>
      </c>
      <c r="Q367" s="34">
        <v>2.4171380279830199</v>
      </c>
      <c r="R367" s="34">
        <v>0.70816992162269399</v>
      </c>
      <c r="S367" s="34">
        <v>0.89468272205049004</v>
      </c>
      <c r="T367" s="34">
        <v>0.79179008495278003</v>
      </c>
      <c r="U367" s="35">
        <v>0.93196220568285004</v>
      </c>
      <c r="V367" s="22">
        <v>0.63228515514033201</v>
      </c>
      <c r="W367" s="2" t="s">
        <v>813</v>
      </c>
      <c r="X367" s="2" t="s">
        <v>737</v>
      </c>
      <c r="Y367" s="2" t="s">
        <v>1217</v>
      </c>
      <c r="Z367" s="2" t="s">
        <v>609</v>
      </c>
      <c r="AA367" s="2" t="s">
        <v>50</v>
      </c>
      <c r="AB367" s="2" t="s">
        <v>1503</v>
      </c>
      <c r="AC367" s="2" t="s">
        <v>131</v>
      </c>
      <c r="AD367" s="2" t="s">
        <v>433</v>
      </c>
      <c r="AE367" s="2" t="s">
        <v>1711</v>
      </c>
      <c r="AF367" s="7" t="s">
        <v>641</v>
      </c>
      <c r="AG367" s="53">
        <v>0</v>
      </c>
      <c r="AH367" s="54">
        <v>0</v>
      </c>
      <c r="AI367" s="54">
        <v>8.30804754704767E-2</v>
      </c>
      <c r="AJ367" s="54">
        <v>3.9330334586206502E-2</v>
      </c>
      <c r="AK367" s="54">
        <v>1.6814813545588999E-2</v>
      </c>
      <c r="AL367" s="54">
        <v>5.821540882581E-2</v>
      </c>
      <c r="AM367" s="54">
        <v>0.14540873718797001</v>
      </c>
      <c r="AN367" s="54">
        <v>4.8157127720599699E-2</v>
      </c>
      <c r="AO367" s="54">
        <v>0.100412580798551</v>
      </c>
      <c r="AP367" s="54">
        <v>4.8779107623031599E-3</v>
      </c>
      <c r="AQ367" s="54">
        <v>2.57001394740375E-3</v>
      </c>
      <c r="AR367" s="54">
        <v>2.7165663511229801E-2</v>
      </c>
      <c r="AS367" s="54">
        <v>4.8976489368417503E-2</v>
      </c>
      <c r="AT367" s="54">
        <v>0.111628441707712</v>
      </c>
      <c r="AU367" s="54">
        <v>9.9723703199692995E-2</v>
      </c>
      <c r="AV367" s="54">
        <v>6.0496901939051599E-2</v>
      </c>
      <c r="AW367" s="54">
        <v>0.113519824545457</v>
      </c>
      <c r="AX367" s="54">
        <v>1.9636407046197998E-2</v>
      </c>
      <c r="AY367" s="55">
        <v>1.9985165837331498E-2</v>
      </c>
    </row>
    <row r="368" spans="1:51" x14ac:dyDescent="0.35">
      <c r="A368" s="26" t="s">
        <v>790</v>
      </c>
      <c r="B368" s="27" t="s">
        <v>791</v>
      </c>
      <c r="C368" s="33">
        <v>4.1018880955509802</v>
      </c>
      <c r="D368" s="34">
        <v>0</v>
      </c>
      <c r="E368" s="34">
        <v>0.234654423372335</v>
      </c>
      <c r="F368" s="34">
        <v>4.9307971357021998</v>
      </c>
      <c r="G368" s="34">
        <v>3.5836112405457898</v>
      </c>
      <c r="H368" s="34">
        <v>0.43613839422082801</v>
      </c>
      <c r="I368" s="34">
        <v>1.64838880977432</v>
      </c>
      <c r="J368" s="34">
        <v>0.461861558237954</v>
      </c>
      <c r="K368" s="34">
        <v>0.98508785940976595</v>
      </c>
      <c r="L368" s="34">
        <v>0.37865917362325502</v>
      </c>
      <c r="M368" s="34">
        <v>0.36169736635525401</v>
      </c>
      <c r="N368" s="34">
        <v>0.95368870339404399</v>
      </c>
      <c r="O368" s="34">
        <v>1.20991110837142</v>
      </c>
      <c r="P368" s="34">
        <v>0.27633095202283398</v>
      </c>
      <c r="Q368" s="34">
        <v>0.385643654885577</v>
      </c>
      <c r="R368" s="34">
        <v>0.875487515420317</v>
      </c>
      <c r="S368" s="34">
        <v>1.91509071305881</v>
      </c>
      <c r="T368" s="34">
        <v>0.64971063223652803</v>
      </c>
      <c r="U368" s="35">
        <v>1.2656056857866</v>
      </c>
      <c r="V368" s="22">
        <v>0.61063648085711697</v>
      </c>
      <c r="W368" s="2" t="s">
        <v>583</v>
      </c>
      <c r="X368" s="2" t="s">
        <v>749</v>
      </c>
      <c r="Y368" s="2" t="s">
        <v>847</v>
      </c>
      <c r="Z368" s="2" t="s">
        <v>1423</v>
      </c>
      <c r="AA368" s="2" t="s">
        <v>1135</v>
      </c>
      <c r="AB368" s="2" t="s">
        <v>131</v>
      </c>
      <c r="AC368" s="2" t="s">
        <v>1503</v>
      </c>
      <c r="AD368" s="2" t="s">
        <v>897</v>
      </c>
      <c r="AE368" s="2" t="s">
        <v>1075</v>
      </c>
      <c r="AF368" s="7" t="s">
        <v>2403</v>
      </c>
      <c r="AG368" s="53">
        <v>5.7577216846339801E-3</v>
      </c>
      <c r="AH368" s="54">
        <v>0</v>
      </c>
      <c r="AI368" s="54">
        <v>1.8818934599466101E-2</v>
      </c>
      <c r="AJ368" s="54">
        <v>2.0553641723079E-2</v>
      </c>
      <c r="AK368" s="54">
        <v>2.3413149042871399E-2</v>
      </c>
      <c r="AL368" s="54">
        <v>2.2027065865199601E-2</v>
      </c>
      <c r="AM368" s="54">
        <v>0.25161142687695098</v>
      </c>
      <c r="AN368" s="54">
        <v>2.2975559040183599E-2</v>
      </c>
      <c r="AO368" s="54">
        <v>7.5529551488356703E-2</v>
      </c>
      <c r="AP368" s="54">
        <v>1.6361586485276299E-2</v>
      </c>
      <c r="AQ368" s="54">
        <v>1.25294078309529E-2</v>
      </c>
      <c r="AR368" s="54">
        <v>1.89742569171184E-2</v>
      </c>
      <c r="AS368" s="54">
        <v>0.109965889695883</v>
      </c>
      <c r="AT368" s="54">
        <v>2.4536244501740901E-2</v>
      </c>
      <c r="AU368" s="54">
        <v>1.5910474675186501E-2</v>
      </c>
      <c r="AV368" s="54">
        <v>7.4790358573666907E-2</v>
      </c>
      <c r="AW368" s="54">
        <v>0.24299201982666699</v>
      </c>
      <c r="AX368" s="54">
        <v>1.61128342969841E-2</v>
      </c>
      <c r="AY368" s="55">
        <v>2.7139876875782201E-2</v>
      </c>
    </row>
    <row r="369" spans="1:51" x14ac:dyDescent="0.35">
      <c r="A369" s="26" t="s">
        <v>792</v>
      </c>
      <c r="B369" s="27" t="s">
        <v>793</v>
      </c>
      <c r="C369" s="33">
        <v>0.32846316807515102</v>
      </c>
      <c r="D369" s="34">
        <v>2.5490246772035399E-2</v>
      </c>
      <c r="E369" s="34">
        <v>2.9885386530478102</v>
      </c>
      <c r="F369" s="34">
        <v>6.56687753223794E-2</v>
      </c>
      <c r="G369" s="34">
        <v>2.0944764919712702</v>
      </c>
      <c r="H369" s="34">
        <v>1.13572504047296</v>
      </c>
      <c r="I369" s="34">
        <v>1.0473147927449</v>
      </c>
      <c r="J369" s="34">
        <v>0.95021696253420396</v>
      </c>
      <c r="K369" s="34">
        <v>0.589875222605722</v>
      </c>
      <c r="L369" s="34">
        <v>0.15218639151383201</v>
      </c>
      <c r="M369" s="34">
        <v>0.166887206629694</v>
      </c>
      <c r="N369" s="34">
        <v>0.51443223185862497</v>
      </c>
      <c r="O369" s="34">
        <v>0.26416007641843797</v>
      </c>
      <c r="P369" s="34">
        <v>0.94500674071981505</v>
      </c>
      <c r="Q369" s="34">
        <v>0.77794065623395103</v>
      </c>
      <c r="R369" s="34">
        <v>0.86659361091931597</v>
      </c>
      <c r="S369" s="34">
        <v>1.3244294781598001</v>
      </c>
      <c r="T369" s="34">
        <v>0.65157360282410204</v>
      </c>
      <c r="U369" s="35">
        <v>0.71440913001064998</v>
      </c>
      <c r="V369" s="22">
        <v>0.64754258860911895</v>
      </c>
      <c r="W369" s="2" t="s">
        <v>2055</v>
      </c>
      <c r="X369" s="2" t="s">
        <v>905</v>
      </c>
      <c r="Y369" s="2" t="s">
        <v>359</v>
      </c>
      <c r="Z369" s="2" t="s">
        <v>2295</v>
      </c>
      <c r="AA369" s="2" t="s">
        <v>2539</v>
      </c>
      <c r="AB369" s="2" t="s">
        <v>799</v>
      </c>
      <c r="AC369" s="2" t="s">
        <v>1503</v>
      </c>
      <c r="AD369" s="2" t="s">
        <v>131</v>
      </c>
      <c r="AE369" s="2" t="s">
        <v>433</v>
      </c>
      <c r="AF369" s="7" t="s">
        <v>1653</v>
      </c>
      <c r="AG369" s="53">
        <v>4.61055850714485E-4</v>
      </c>
      <c r="AH369" s="54">
        <v>2.28112622770567E-5</v>
      </c>
      <c r="AI369" s="54">
        <v>0.23967634043038399</v>
      </c>
      <c r="AJ369" s="54">
        <v>2.7373514732468099E-4</v>
      </c>
      <c r="AK369" s="54">
        <v>1.3684042989508399E-2</v>
      </c>
      <c r="AL369" s="54">
        <v>5.7359523038432003E-2</v>
      </c>
      <c r="AM369" s="54">
        <v>0.15986299338440699</v>
      </c>
      <c r="AN369" s="54">
        <v>4.7269069127508299E-2</v>
      </c>
      <c r="AO369" s="54">
        <v>4.5227449076673802E-2</v>
      </c>
      <c r="AP369" s="54">
        <v>6.5758628869588701E-3</v>
      </c>
      <c r="AQ369" s="54">
        <v>5.7810702209487499E-3</v>
      </c>
      <c r="AR369" s="54">
        <v>1.02349637769581E-2</v>
      </c>
      <c r="AS369" s="54">
        <v>2.4008869432223301E-2</v>
      </c>
      <c r="AT369" s="54">
        <v>8.39099502837405E-2</v>
      </c>
      <c r="AU369" s="54">
        <v>3.2095446023818801E-2</v>
      </c>
      <c r="AV369" s="54">
        <v>7.4030578114170006E-2</v>
      </c>
      <c r="AW369" s="54">
        <v>0.16804728456022</v>
      </c>
      <c r="AX369" s="54">
        <v>1.61590359980005E-2</v>
      </c>
      <c r="AY369" s="55">
        <v>1.53199183957309E-2</v>
      </c>
    </row>
    <row r="370" spans="1:51" x14ac:dyDescent="0.35">
      <c r="A370" s="26" t="s">
        <v>794</v>
      </c>
      <c r="B370" s="27" t="s">
        <v>795</v>
      </c>
      <c r="C370" s="33">
        <v>2.2037015115012002</v>
      </c>
      <c r="D370" s="34">
        <v>0</v>
      </c>
      <c r="E370" s="34">
        <v>0.89929542713725097</v>
      </c>
      <c r="F370" s="34">
        <v>8.8313787999683598E-3</v>
      </c>
      <c r="G370" s="34">
        <v>0.299982495867745</v>
      </c>
      <c r="H370" s="34">
        <v>0.94261946455063705</v>
      </c>
      <c r="I370" s="34">
        <v>1.9821565358503099</v>
      </c>
      <c r="J370" s="34">
        <v>0.81914255946938797</v>
      </c>
      <c r="K370" s="34">
        <v>1.15296472715847</v>
      </c>
      <c r="L370" s="34">
        <v>0.43754336603520599</v>
      </c>
      <c r="M370" s="34">
        <v>0.294401123746661</v>
      </c>
      <c r="N370" s="34">
        <v>0.523875889440232</v>
      </c>
      <c r="O370" s="34">
        <v>0.79424093638029303</v>
      </c>
      <c r="P370" s="34">
        <v>0.43196611003939001</v>
      </c>
      <c r="Q370" s="34">
        <v>0.15460493856001301</v>
      </c>
      <c r="R370" s="34">
        <v>0.854173727622761</v>
      </c>
      <c r="S370" s="34">
        <v>1.1361278825374801</v>
      </c>
      <c r="T370" s="34">
        <v>1.65761860512404</v>
      </c>
      <c r="U370" s="35">
        <v>1.3426431355556001</v>
      </c>
      <c r="V370" s="22">
        <v>0.59762264491147199</v>
      </c>
      <c r="W370" s="2" t="s">
        <v>2443</v>
      </c>
      <c r="X370" s="2" t="s">
        <v>1171</v>
      </c>
      <c r="Y370" s="2" t="s">
        <v>335</v>
      </c>
      <c r="Z370" s="2" t="s">
        <v>115</v>
      </c>
      <c r="AA370" s="2" t="s">
        <v>2199</v>
      </c>
      <c r="AB370" s="2" t="s">
        <v>799</v>
      </c>
      <c r="AC370" s="2" t="s">
        <v>131</v>
      </c>
      <c r="AD370" s="2" t="s">
        <v>1503</v>
      </c>
      <c r="AE370" s="2" t="s">
        <v>1075</v>
      </c>
      <c r="AF370" s="7" t="s">
        <v>433</v>
      </c>
      <c r="AG370" s="53">
        <v>3.09328282090222E-3</v>
      </c>
      <c r="AH370" s="54">
        <v>0</v>
      </c>
      <c r="AI370" s="54">
        <v>7.2122151313726804E-2</v>
      </c>
      <c r="AJ370" s="54">
        <v>3.68129109309817E-5</v>
      </c>
      <c r="AK370" s="54">
        <v>1.9599042459009599E-3</v>
      </c>
      <c r="AL370" s="54">
        <v>4.7606771856373499E-2</v>
      </c>
      <c r="AM370" s="54">
        <v>0.30255800774760799</v>
      </c>
      <c r="AN370" s="54">
        <v>4.07487003447898E-2</v>
      </c>
      <c r="AO370" s="54">
        <v>8.8401159239087701E-2</v>
      </c>
      <c r="AP370" s="54">
        <v>1.89059294561463E-2</v>
      </c>
      <c r="AQ370" s="54">
        <v>1.01982267177743E-2</v>
      </c>
      <c r="AR370" s="54">
        <v>1.042285148555E-2</v>
      </c>
      <c r="AS370" s="54">
        <v>7.2186634702041896E-2</v>
      </c>
      <c r="AT370" s="54">
        <v>3.8355551612316602E-2</v>
      </c>
      <c r="AU370" s="54">
        <v>6.3785256893380202E-3</v>
      </c>
      <c r="AV370" s="54">
        <v>7.2969583515353306E-2</v>
      </c>
      <c r="AW370" s="54">
        <v>0.14415505598595599</v>
      </c>
      <c r="AX370" s="54">
        <v>4.11089684957444E-2</v>
      </c>
      <c r="AY370" s="55">
        <v>2.8791881860459001E-2</v>
      </c>
    </row>
    <row r="371" spans="1:51" x14ac:dyDescent="0.35">
      <c r="A371" s="26" t="s">
        <v>796</v>
      </c>
      <c r="B371" s="27" t="s">
        <v>797</v>
      </c>
      <c r="C371" s="33">
        <v>34.158029935574802</v>
      </c>
      <c r="D371" s="34">
        <v>0</v>
      </c>
      <c r="E371" s="34">
        <v>0.31749812310735298</v>
      </c>
      <c r="F371" s="34">
        <v>0</v>
      </c>
      <c r="G371" s="34">
        <v>12.2295679663198</v>
      </c>
      <c r="H371" s="34">
        <v>3.7233398315120199</v>
      </c>
      <c r="I371" s="34">
        <v>0.80037307495839105</v>
      </c>
      <c r="J371" s="34">
        <v>0.75262693840202899</v>
      </c>
      <c r="K371" s="34">
        <v>0.71331431679290003</v>
      </c>
      <c r="L371" s="34">
        <v>0.234156796866275</v>
      </c>
      <c r="M371" s="34">
        <v>0.89810764298924295</v>
      </c>
      <c r="N371" s="34">
        <v>0.34640668893667098</v>
      </c>
      <c r="O371" s="34">
        <v>0.28022846200815099</v>
      </c>
      <c r="P371" s="34">
        <v>0.13427576042019401</v>
      </c>
      <c r="Q371" s="34">
        <v>0.281135924715611</v>
      </c>
      <c r="R371" s="34">
        <v>1.5345785765145601</v>
      </c>
      <c r="S371" s="34">
        <v>1.2796863706628001</v>
      </c>
      <c r="T371" s="34">
        <v>1.42073359365838</v>
      </c>
      <c r="U371" s="35">
        <v>0.86417313272914598</v>
      </c>
      <c r="V371" s="22">
        <v>0.74369278852340703</v>
      </c>
      <c r="W371" s="2" t="s">
        <v>2417</v>
      </c>
      <c r="X371" s="2" t="s">
        <v>381</v>
      </c>
      <c r="Y371" s="2" t="s">
        <v>351</v>
      </c>
      <c r="Z371" s="2" t="s">
        <v>533</v>
      </c>
      <c r="AA371" s="2" t="s">
        <v>1531</v>
      </c>
      <c r="AB371" s="2" t="s">
        <v>799</v>
      </c>
      <c r="AC371" s="2" t="s">
        <v>897</v>
      </c>
      <c r="AD371" s="2" t="s">
        <v>1711</v>
      </c>
      <c r="AE371" s="2" t="s">
        <v>2335</v>
      </c>
      <c r="AF371" s="7" t="s">
        <v>1503</v>
      </c>
      <c r="AG371" s="53">
        <v>4.7946805247503499E-2</v>
      </c>
      <c r="AH371" s="54">
        <v>0</v>
      </c>
      <c r="AI371" s="54">
        <v>2.5462875697552099E-2</v>
      </c>
      <c r="AJ371" s="54">
        <v>0</v>
      </c>
      <c r="AK371" s="54">
        <v>7.9900602578130905E-2</v>
      </c>
      <c r="AL371" s="54">
        <v>0.188046392599204</v>
      </c>
      <c r="AM371" s="54">
        <v>0.122169605999536</v>
      </c>
      <c r="AN371" s="54">
        <v>3.7439843931716697E-2</v>
      </c>
      <c r="AO371" s="54">
        <v>5.4691883473086698E-2</v>
      </c>
      <c r="AP371" s="54">
        <v>1.01177442669186E-2</v>
      </c>
      <c r="AQ371" s="54">
        <v>3.1110972823771701E-2</v>
      </c>
      <c r="AR371" s="54">
        <v>6.8919863371569596E-3</v>
      </c>
      <c r="AS371" s="54">
        <v>2.5469286073680299E-2</v>
      </c>
      <c r="AT371" s="54">
        <v>1.1922742871217799E-2</v>
      </c>
      <c r="AU371" s="54">
        <v>1.15988061875413E-2</v>
      </c>
      <c r="AV371" s="54">
        <v>0.131094595839999</v>
      </c>
      <c r="AW371" s="54">
        <v>0.16237015501754101</v>
      </c>
      <c r="AX371" s="54">
        <v>3.5234216340240501E-2</v>
      </c>
      <c r="AY371" s="55">
        <v>1.85314847152027E-2</v>
      </c>
    </row>
    <row r="372" spans="1:51" x14ac:dyDescent="0.35">
      <c r="A372" s="26" t="s">
        <v>798</v>
      </c>
      <c r="B372" s="27" t="s">
        <v>799</v>
      </c>
      <c r="C372" s="33">
        <v>0</v>
      </c>
      <c r="D372" s="34">
        <v>0</v>
      </c>
      <c r="E372" s="34">
        <v>10.3223790715251</v>
      </c>
      <c r="F372" s="34">
        <v>4.9118567031380102E-2</v>
      </c>
      <c r="G372" s="34">
        <v>0</v>
      </c>
      <c r="H372" s="34">
        <v>0.24021584463081899</v>
      </c>
      <c r="I372" s="34">
        <v>0.174932896516064</v>
      </c>
      <c r="J372" s="34">
        <v>0.44606277546162298</v>
      </c>
      <c r="K372" s="34">
        <v>0.25591763051119598</v>
      </c>
      <c r="L372" s="34">
        <v>0.105320116792013</v>
      </c>
      <c r="M372" s="34">
        <v>5.4603919383868799E-2</v>
      </c>
      <c r="N372" s="34">
        <v>5.7118307934358403E-2</v>
      </c>
      <c r="O372" s="34">
        <v>0.15018426782462699</v>
      </c>
      <c r="P372" s="34">
        <v>0.35129387668960999</v>
      </c>
      <c r="Q372" s="34">
        <v>0.105196586403589</v>
      </c>
      <c r="R372" s="34">
        <v>0.16252266479310001</v>
      </c>
      <c r="S372" s="34">
        <v>7.3246395251838098E-2</v>
      </c>
      <c r="T372" s="34">
        <v>0.16434337713403599</v>
      </c>
      <c r="U372" s="35">
        <v>0.34022916598736003</v>
      </c>
      <c r="V372" s="22">
        <v>1.5562955099025999</v>
      </c>
      <c r="W372" s="2" t="s">
        <v>261</v>
      </c>
      <c r="X372" s="2" t="s">
        <v>2237</v>
      </c>
      <c r="Y372" s="2" t="s">
        <v>2147</v>
      </c>
      <c r="Z372" s="2" t="s">
        <v>609</v>
      </c>
      <c r="AA372" s="2" t="s">
        <v>1523</v>
      </c>
      <c r="AB372" s="2" t="s">
        <v>361</v>
      </c>
      <c r="AC372" s="2" t="s">
        <v>433</v>
      </c>
      <c r="AD372" s="2" t="s">
        <v>1849</v>
      </c>
      <c r="AE372" s="2" t="s">
        <v>429</v>
      </c>
      <c r="AF372" s="7" t="s">
        <v>1503</v>
      </c>
      <c r="AG372" s="53">
        <v>0</v>
      </c>
      <c r="AH372" s="54">
        <v>0</v>
      </c>
      <c r="AI372" s="54">
        <v>0.82783939832106002</v>
      </c>
      <c r="AJ372" s="54">
        <v>2.04746900131849E-4</v>
      </c>
      <c r="AK372" s="54">
        <v>0</v>
      </c>
      <c r="AL372" s="54">
        <v>1.2132044098067901E-2</v>
      </c>
      <c r="AM372" s="54">
        <v>2.6701901541148401E-2</v>
      </c>
      <c r="AN372" s="54">
        <v>2.2189639840011498E-2</v>
      </c>
      <c r="AO372" s="54">
        <v>1.9621949114320799E-2</v>
      </c>
      <c r="AP372" s="54">
        <v>4.5508053668506E-3</v>
      </c>
      <c r="AQ372" s="54">
        <v>1.89151163035287E-3</v>
      </c>
      <c r="AR372" s="54">
        <v>1.1364058791517499E-3</v>
      </c>
      <c r="AS372" s="54">
        <v>1.36498842893424E-2</v>
      </c>
      <c r="AT372" s="54">
        <v>3.11924248345095E-2</v>
      </c>
      <c r="AU372" s="54">
        <v>4.3400885835577201E-3</v>
      </c>
      <c r="AV372" s="54">
        <v>1.3883839760282801E-2</v>
      </c>
      <c r="AW372" s="54">
        <v>9.2937057267845694E-3</v>
      </c>
      <c r="AX372" s="54">
        <v>4.0757184386101802E-3</v>
      </c>
      <c r="AY372" s="55">
        <v>7.2959356758167801E-3</v>
      </c>
    </row>
    <row r="373" spans="1:51" x14ac:dyDescent="0.35">
      <c r="A373" s="26" t="s">
        <v>800</v>
      </c>
      <c r="B373" s="27" t="s">
        <v>801</v>
      </c>
      <c r="C373" s="33">
        <v>1.4558899669941501</v>
      </c>
      <c r="D373" s="34">
        <v>0</v>
      </c>
      <c r="E373" s="34">
        <v>1.3562375159296001</v>
      </c>
      <c r="F373" s="34">
        <v>7.2658683904223</v>
      </c>
      <c r="G373" s="34">
        <v>1.73836335199707</v>
      </c>
      <c r="H373" s="34">
        <v>1.21698373644029</v>
      </c>
      <c r="I373" s="34">
        <v>1.6453349263927901</v>
      </c>
      <c r="J373" s="34">
        <v>0.61350776075966196</v>
      </c>
      <c r="K373" s="34">
        <v>1.65652277843312</v>
      </c>
      <c r="L373" s="34">
        <v>0.121782172371161</v>
      </c>
      <c r="M373" s="34">
        <v>0.24242970551096699</v>
      </c>
      <c r="N373" s="34">
        <v>0.48252688631799401</v>
      </c>
      <c r="O373" s="34">
        <v>0.60869253112653998</v>
      </c>
      <c r="P373" s="34">
        <v>0.44374476167413102</v>
      </c>
      <c r="Q373" s="34">
        <v>0.47665671938530302</v>
      </c>
      <c r="R373" s="34">
        <v>0.58330866788540003</v>
      </c>
      <c r="S373" s="34">
        <v>1.2004179550217</v>
      </c>
      <c r="T373" s="34">
        <v>0.86125916080854303</v>
      </c>
      <c r="U373" s="35">
        <v>0.75794577726184598</v>
      </c>
      <c r="V373" s="22">
        <v>0.63607983040529503</v>
      </c>
      <c r="W373" s="2" t="s">
        <v>2383</v>
      </c>
      <c r="X373" s="2" t="s">
        <v>583</v>
      </c>
      <c r="Y373" s="2" t="s">
        <v>265</v>
      </c>
      <c r="Z373" s="2" t="s">
        <v>1613</v>
      </c>
      <c r="AA373" s="2" t="s">
        <v>847</v>
      </c>
      <c r="AB373" s="2" t="s">
        <v>1503</v>
      </c>
      <c r="AC373" s="2" t="s">
        <v>131</v>
      </c>
      <c r="AD373" s="2" t="s">
        <v>433</v>
      </c>
      <c r="AE373" s="2" t="s">
        <v>897</v>
      </c>
      <c r="AF373" s="7" t="s">
        <v>641</v>
      </c>
      <c r="AG373" s="53">
        <v>2.04359773795275E-3</v>
      </c>
      <c r="AH373" s="54">
        <v>0</v>
      </c>
      <c r="AI373" s="54">
        <v>0.10876822497875201</v>
      </c>
      <c r="AJ373" s="54">
        <v>3.0287203385932202E-2</v>
      </c>
      <c r="AK373" s="54">
        <v>1.1357415053976199E-2</v>
      </c>
      <c r="AL373" s="54">
        <v>6.14634741509918E-2</v>
      </c>
      <c r="AM373" s="54">
        <v>0.25114527959993199</v>
      </c>
      <c r="AN373" s="54">
        <v>3.0519283381628098E-2</v>
      </c>
      <c r="AO373" s="54">
        <v>0.12701041972059801</v>
      </c>
      <c r="AP373" s="54">
        <v>5.2621187717428602E-3</v>
      </c>
      <c r="AQ373" s="54">
        <v>8.3979064633313803E-3</v>
      </c>
      <c r="AR373" s="54">
        <v>9.6001861800725109E-3</v>
      </c>
      <c r="AS373" s="54">
        <v>5.5322589629469898E-2</v>
      </c>
      <c r="AT373" s="54">
        <v>3.9401413012551498E-2</v>
      </c>
      <c r="AU373" s="54">
        <v>1.9665394636889599E-2</v>
      </c>
      <c r="AV373" s="54">
        <v>4.9830367266096902E-2</v>
      </c>
      <c r="AW373" s="54">
        <v>0.15231235864593901</v>
      </c>
      <c r="AX373" s="54">
        <v>2.13592412626789E-2</v>
      </c>
      <c r="AY373" s="55">
        <v>1.6253526121463701E-2</v>
      </c>
    </row>
    <row r="374" spans="1:51" x14ac:dyDescent="0.35">
      <c r="A374" s="26" t="s">
        <v>802</v>
      </c>
      <c r="B374" s="27" t="s">
        <v>803</v>
      </c>
      <c r="C374" s="33">
        <v>1.39324110941788</v>
      </c>
      <c r="D374" s="34">
        <v>0</v>
      </c>
      <c r="E374" s="34">
        <v>0.21438855577024599</v>
      </c>
      <c r="F374" s="34">
        <v>5.6430977077639097E-3</v>
      </c>
      <c r="G374" s="34">
        <v>1.4353739555012599E-2</v>
      </c>
      <c r="H374" s="34">
        <v>0.59392836076406796</v>
      </c>
      <c r="I374" s="34">
        <v>1.43801060286493</v>
      </c>
      <c r="J374" s="34">
        <v>0.28723524740565898</v>
      </c>
      <c r="K374" s="34">
        <v>1.9578866859633</v>
      </c>
      <c r="L374" s="34">
        <v>0.51334889320255295</v>
      </c>
      <c r="M374" s="34">
        <v>0.31945103253047902</v>
      </c>
      <c r="N374" s="34">
        <v>2.0490598963782598</v>
      </c>
      <c r="O374" s="34">
        <v>0.89581521172581002</v>
      </c>
      <c r="P374" s="34">
        <v>1.1547312133088901</v>
      </c>
      <c r="Q374" s="34">
        <v>0.75551937397553703</v>
      </c>
      <c r="R374" s="34">
        <v>0.67025029318859897</v>
      </c>
      <c r="S374" s="34">
        <v>0.72186689264916704</v>
      </c>
      <c r="T374" s="34">
        <v>4.3028718886685597</v>
      </c>
      <c r="U374" s="35">
        <v>1.0322399333624901</v>
      </c>
      <c r="V374" s="22">
        <v>0.57935649212403695</v>
      </c>
      <c r="W374" s="2" t="s">
        <v>1555</v>
      </c>
      <c r="X374" s="2" t="s">
        <v>373</v>
      </c>
      <c r="Y374" s="2" t="s">
        <v>2329</v>
      </c>
      <c r="Z374" s="2" t="s">
        <v>205</v>
      </c>
      <c r="AA374" s="2" t="s">
        <v>899</v>
      </c>
      <c r="AB374" s="2" t="s">
        <v>799</v>
      </c>
      <c r="AC374" s="2" t="s">
        <v>131</v>
      </c>
      <c r="AD374" s="2" t="s">
        <v>1075</v>
      </c>
      <c r="AE374" s="2" t="s">
        <v>897</v>
      </c>
      <c r="AF374" s="7" t="s">
        <v>1729</v>
      </c>
      <c r="AG374" s="53">
        <v>1.95565904304401E-3</v>
      </c>
      <c r="AH374" s="54">
        <v>0</v>
      </c>
      <c r="AI374" s="54">
        <v>1.7193642258822701E-2</v>
      </c>
      <c r="AJ374" s="54">
        <v>2.3522810876539901E-5</v>
      </c>
      <c r="AK374" s="54">
        <v>9.3778655374707E-5</v>
      </c>
      <c r="AL374" s="54">
        <v>2.9996210595337199E-2</v>
      </c>
      <c r="AM374" s="54">
        <v>0.21949912393579299</v>
      </c>
      <c r="AN374" s="54">
        <v>1.42886764821211E-2</v>
      </c>
      <c r="AO374" s="54">
        <v>0.150116867082736</v>
      </c>
      <c r="AP374" s="54">
        <v>2.2181430949857701E-2</v>
      </c>
      <c r="AQ374" s="54">
        <v>1.10659701753597E-2</v>
      </c>
      <c r="AR374" s="54">
        <v>4.0767379097685297E-2</v>
      </c>
      <c r="AS374" s="54">
        <v>8.1418474530026597E-2</v>
      </c>
      <c r="AT374" s="54">
        <v>0.10253200800031199</v>
      </c>
      <c r="AU374" s="54">
        <v>3.1170412669740799E-2</v>
      </c>
      <c r="AV374" s="54">
        <v>5.72575380902084E-2</v>
      </c>
      <c r="AW374" s="54">
        <v>9.1592472928166205E-2</v>
      </c>
      <c r="AX374" s="54">
        <v>0.106711293156162</v>
      </c>
      <c r="AY374" s="55">
        <v>2.2135539538376599E-2</v>
      </c>
    </row>
    <row r="375" spans="1:51" x14ac:dyDescent="0.35">
      <c r="A375" s="26" t="s">
        <v>804</v>
      </c>
      <c r="B375" s="27" t="s">
        <v>805</v>
      </c>
      <c r="C375" s="33">
        <v>1.3215094511599601</v>
      </c>
      <c r="D375" s="34">
        <v>0</v>
      </c>
      <c r="E375" s="34">
        <v>2.0784742192104</v>
      </c>
      <c r="F375" s="34">
        <v>0</v>
      </c>
      <c r="G375" s="34">
        <v>0.36928671474184799</v>
      </c>
      <c r="H375" s="34">
        <v>2.9631596930880502</v>
      </c>
      <c r="I375" s="34">
        <v>1.2998135674378699</v>
      </c>
      <c r="J375" s="34">
        <v>0.84789944839686404</v>
      </c>
      <c r="K375" s="34">
        <v>1.00257175144153</v>
      </c>
      <c r="L375" s="34">
        <v>0.260465343397983</v>
      </c>
      <c r="M375" s="34">
        <v>0.316706921420365</v>
      </c>
      <c r="N375" s="34">
        <v>0.59588270736453697</v>
      </c>
      <c r="O375" s="34">
        <v>0.78248060688395804</v>
      </c>
      <c r="P375" s="34">
        <v>0.38372988729142898</v>
      </c>
      <c r="Q375" s="34">
        <v>0.217341277281762</v>
      </c>
      <c r="R375" s="34">
        <v>0.99091263022140696</v>
      </c>
      <c r="S375" s="34">
        <v>0.65709110888256494</v>
      </c>
      <c r="T375" s="34">
        <v>1.29022260652388</v>
      </c>
      <c r="U375" s="35">
        <v>0.63766937755123998</v>
      </c>
      <c r="V375" s="22">
        <v>0.54842823489044901</v>
      </c>
      <c r="W375" s="2" t="s">
        <v>513</v>
      </c>
      <c r="X375" s="2" t="s">
        <v>2209</v>
      </c>
      <c r="Y375" s="2" t="s">
        <v>1259</v>
      </c>
      <c r="Z375" s="2" t="s">
        <v>1777</v>
      </c>
      <c r="AA375" s="2" t="s">
        <v>1693</v>
      </c>
      <c r="AB375" s="2" t="s">
        <v>1503</v>
      </c>
      <c r="AC375" s="2" t="s">
        <v>131</v>
      </c>
      <c r="AD375" s="2" t="s">
        <v>1109</v>
      </c>
      <c r="AE375" s="2" t="s">
        <v>735</v>
      </c>
      <c r="AF375" s="7" t="s">
        <v>1711</v>
      </c>
      <c r="AG375" s="53">
        <v>1.8549710392258801E-3</v>
      </c>
      <c r="AH375" s="54">
        <v>0</v>
      </c>
      <c r="AI375" s="54">
        <v>0.166690530848984</v>
      </c>
      <c r="AJ375" s="54">
        <v>0</v>
      </c>
      <c r="AK375" s="54">
        <v>2.41269610776374E-3</v>
      </c>
      <c r="AL375" s="54">
        <v>0.14965367551591299</v>
      </c>
      <c r="AM375" s="54">
        <v>0.19840461451678801</v>
      </c>
      <c r="AN375" s="54">
        <v>4.2179227712960198E-2</v>
      </c>
      <c r="AO375" s="54">
        <v>7.6870092345515798E-2</v>
      </c>
      <c r="AP375" s="54">
        <v>1.1254517358302201E-2</v>
      </c>
      <c r="AQ375" s="54">
        <v>1.0970912565240701E-2</v>
      </c>
      <c r="AR375" s="54">
        <v>1.1855473952627101E-2</v>
      </c>
      <c r="AS375" s="54">
        <v>7.1117766842880001E-2</v>
      </c>
      <c r="AT375" s="54">
        <v>3.4072514382789798E-2</v>
      </c>
      <c r="AU375" s="54">
        <v>8.9668346522910405E-3</v>
      </c>
      <c r="AV375" s="54">
        <v>8.4650791272396705E-2</v>
      </c>
      <c r="AW375" s="54">
        <v>8.33735418738967E-2</v>
      </c>
      <c r="AX375" s="54">
        <v>3.1997541726504902E-2</v>
      </c>
      <c r="AY375" s="55">
        <v>1.3674297285920499E-2</v>
      </c>
    </row>
    <row r="376" spans="1:51" x14ac:dyDescent="0.35">
      <c r="A376" s="26" t="s">
        <v>806</v>
      </c>
      <c r="B376" s="27" t="s">
        <v>807</v>
      </c>
      <c r="C376" s="33">
        <v>0</v>
      </c>
      <c r="D376" s="34">
        <v>0</v>
      </c>
      <c r="E376" s="34">
        <v>1.60840014304576</v>
      </c>
      <c r="F376" s="34">
        <v>0.62777203265867598</v>
      </c>
      <c r="G376" s="34">
        <v>0.34898444747808299</v>
      </c>
      <c r="H376" s="34">
        <v>1.0706788332467301</v>
      </c>
      <c r="I376" s="34">
        <v>1.6753998451541701</v>
      </c>
      <c r="J376" s="34">
        <v>0.33728227528666899</v>
      </c>
      <c r="K376" s="34">
        <v>0.68582027548394597</v>
      </c>
      <c r="L376" s="34">
        <v>0.66680738863139599</v>
      </c>
      <c r="M376" s="34">
        <v>2.1008262625261702</v>
      </c>
      <c r="N376" s="34">
        <v>0.47964236770715901</v>
      </c>
      <c r="O376" s="34">
        <v>0.90088669520642795</v>
      </c>
      <c r="P376" s="34">
        <v>0.55791546329098896</v>
      </c>
      <c r="Q376" s="34">
        <v>0.129481370346055</v>
      </c>
      <c r="R376" s="34">
        <v>1.1371593064961201</v>
      </c>
      <c r="S376" s="34">
        <v>0.64840615048205696</v>
      </c>
      <c r="T376" s="34">
        <v>1.18663262717729</v>
      </c>
      <c r="U376" s="35">
        <v>1.40864921837874</v>
      </c>
      <c r="V376" s="22">
        <v>0.59545816517983097</v>
      </c>
      <c r="W376" s="2" t="s">
        <v>1523</v>
      </c>
      <c r="X376" s="2" t="s">
        <v>1585</v>
      </c>
      <c r="Y376" s="2" t="s">
        <v>697</v>
      </c>
      <c r="Z376" s="2" t="s">
        <v>2025</v>
      </c>
      <c r="AA376" s="2" t="s">
        <v>493</v>
      </c>
      <c r="AB376" s="2" t="s">
        <v>799</v>
      </c>
      <c r="AC376" s="2" t="s">
        <v>131</v>
      </c>
      <c r="AD376" s="2" t="s">
        <v>1503</v>
      </c>
      <c r="AE376" s="2" t="s">
        <v>1109</v>
      </c>
      <c r="AF376" s="7" t="s">
        <v>2335</v>
      </c>
      <c r="AG376" s="53">
        <v>0</v>
      </c>
      <c r="AH376" s="54">
        <v>0</v>
      </c>
      <c r="AI376" s="54">
        <v>0.12899129139245799</v>
      </c>
      <c r="AJ376" s="54">
        <v>2.6168185564985598E-3</v>
      </c>
      <c r="AK376" s="54">
        <v>2.28005336907138E-3</v>
      </c>
      <c r="AL376" s="54">
        <v>5.4074379813623098E-2</v>
      </c>
      <c r="AM376" s="54">
        <v>0.25573441358557703</v>
      </c>
      <c r="AN376" s="54">
        <v>1.6778293605167E-2</v>
      </c>
      <c r="AO376" s="54">
        <v>5.2583835354503797E-2</v>
      </c>
      <c r="AP376" s="54">
        <v>2.88122605183961E-2</v>
      </c>
      <c r="AQ376" s="54">
        <v>7.2773847624076404E-2</v>
      </c>
      <c r="AR376" s="54">
        <v>9.5427968065700305E-3</v>
      </c>
      <c r="AS376" s="54">
        <v>8.1879409378186496E-2</v>
      </c>
      <c r="AT376" s="54">
        <v>4.9538968104733301E-2</v>
      </c>
      <c r="AU376" s="54">
        <v>5.3420043029376299E-3</v>
      </c>
      <c r="AV376" s="54">
        <v>9.7144220551672794E-2</v>
      </c>
      <c r="AW376" s="54">
        <v>8.2271570270431901E-2</v>
      </c>
      <c r="AX376" s="54">
        <v>2.9428508545850399E-2</v>
      </c>
      <c r="AY376" s="55">
        <v>3.0207328220246299E-2</v>
      </c>
    </row>
    <row r="377" spans="1:51" x14ac:dyDescent="0.35">
      <c r="A377" s="26" t="s">
        <v>808</v>
      </c>
      <c r="B377" s="27" t="s">
        <v>809</v>
      </c>
      <c r="C377" s="33">
        <v>0.36214898624070002</v>
      </c>
      <c r="D377" s="34">
        <v>0</v>
      </c>
      <c r="E377" s="34">
        <v>2.63419883353047</v>
      </c>
      <c r="F377" s="34">
        <v>0.38124513675532101</v>
      </c>
      <c r="G377" s="34">
        <v>0.99374214190113797</v>
      </c>
      <c r="H377" s="34">
        <v>0.52971103996557001</v>
      </c>
      <c r="I377" s="34">
        <v>1.40195935952466</v>
      </c>
      <c r="J377" s="34">
        <v>2.4051499673352801</v>
      </c>
      <c r="K377" s="34">
        <v>0.41816600634317203</v>
      </c>
      <c r="L377" s="34">
        <v>0.113253922328442</v>
      </c>
      <c r="M377" s="34">
        <v>0.28177614955541203</v>
      </c>
      <c r="N377" s="34">
        <v>0.45545312438239599</v>
      </c>
      <c r="O377" s="34">
        <v>0.434304343006717</v>
      </c>
      <c r="P377" s="34">
        <v>1.87534219831638</v>
      </c>
      <c r="Q377" s="34">
        <v>0.387947731003559</v>
      </c>
      <c r="R377" s="34">
        <v>0.46452628250886402</v>
      </c>
      <c r="S377" s="34">
        <v>0.58477155213594201</v>
      </c>
      <c r="T377" s="34">
        <v>0.50115729246874396</v>
      </c>
      <c r="U377" s="35">
        <v>0.73089942293528798</v>
      </c>
      <c r="V377" s="22">
        <v>0.87017017917444095</v>
      </c>
      <c r="W377" s="2" t="s">
        <v>2015</v>
      </c>
      <c r="X377" s="2" t="s">
        <v>821</v>
      </c>
      <c r="Y377" s="2" t="s">
        <v>2003</v>
      </c>
      <c r="Z377" s="2" t="s">
        <v>1281</v>
      </c>
      <c r="AA377" s="2" t="s">
        <v>843</v>
      </c>
      <c r="AB377" s="2" t="s">
        <v>799</v>
      </c>
      <c r="AC377" s="2" t="s">
        <v>131</v>
      </c>
      <c r="AD377" s="2" t="s">
        <v>735</v>
      </c>
      <c r="AE377" s="2" t="s">
        <v>1503</v>
      </c>
      <c r="AF377" s="7" t="s">
        <v>1003</v>
      </c>
      <c r="AG377" s="53">
        <v>5.0833982365533297E-4</v>
      </c>
      <c r="AH377" s="54">
        <v>0</v>
      </c>
      <c r="AI377" s="54">
        <v>0.211258815656506</v>
      </c>
      <c r="AJ377" s="54">
        <v>1.58919049676522E-3</v>
      </c>
      <c r="AK377" s="54">
        <v>6.4925102966721599E-3</v>
      </c>
      <c r="AL377" s="54">
        <v>2.6752930082411301E-2</v>
      </c>
      <c r="AM377" s="54">
        <v>0.21399623243122401</v>
      </c>
      <c r="AN377" s="54">
        <v>0.11964551734036601</v>
      </c>
      <c r="AO377" s="54">
        <v>3.2062004018302698E-2</v>
      </c>
      <c r="AP377" s="54">
        <v>4.8936193126994099E-3</v>
      </c>
      <c r="AQ377" s="54">
        <v>9.7608902447681792E-3</v>
      </c>
      <c r="AR377" s="54">
        <v>9.0615360808832101E-3</v>
      </c>
      <c r="AS377" s="54">
        <v>3.9472869657180401E-2</v>
      </c>
      <c r="AT377" s="54">
        <v>0.16651719384124899</v>
      </c>
      <c r="AU377" s="54">
        <v>1.6005533790669001E-2</v>
      </c>
      <c r="AV377" s="54">
        <v>3.9683132681853202E-2</v>
      </c>
      <c r="AW377" s="54">
        <v>7.4197435986586999E-2</v>
      </c>
      <c r="AX377" s="54">
        <v>1.24287090430965E-2</v>
      </c>
      <c r="AY377" s="55">
        <v>1.56735392151112E-2</v>
      </c>
    </row>
    <row r="378" spans="1:51" x14ac:dyDescent="0.35">
      <c r="A378" s="26" t="s">
        <v>810</v>
      </c>
      <c r="B378" s="27" t="s">
        <v>811</v>
      </c>
      <c r="C378" s="33">
        <v>0.184418199728657</v>
      </c>
      <c r="D378" s="34">
        <v>0</v>
      </c>
      <c r="E378" s="34">
        <v>1.0203758010377399</v>
      </c>
      <c r="F378" s="34">
        <v>0</v>
      </c>
      <c r="G378" s="34">
        <v>0.71197011134873101</v>
      </c>
      <c r="H378" s="34">
        <v>1.39263937748488</v>
      </c>
      <c r="I378" s="34">
        <v>0.97552647065451703</v>
      </c>
      <c r="J378" s="34">
        <v>0.71902111885573705</v>
      </c>
      <c r="K378" s="34">
        <v>0.974119664177305</v>
      </c>
      <c r="L378" s="34">
        <v>0.79805672077196499</v>
      </c>
      <c r="M378" s="34">
        <v>0.34278690828258201</v>
      </c>
      <c r="N378" s="34">
        <v>1.6859628280471399</v>
      </c>
      <c r="O378" s="34">
        <v>0.90489035422892095</v>
      </c>
      <c r="P378" s="34">
        <v>0.75033796464379299</v>
      </c>
      <c r="Q378" s="34">
        <v>0.42691968888127901</v>
      </c>
      <c r="R378" s="34">
        <v>1.4560205074230299</v>
      </c>
      <c r="S378" s="34">
        <v>1.1231725039999001</v>
      </c>
      <c r="T378" s="34">
        <v>1.65592884006151</v>
      </c>
      <c r="U378" s="35">
        <v>1.36240753009644</v>
      </c>
      <c r="V378" s="22">
        <v>0.48606394526528202</v>
      </c>
      <c r="W378" s="2" t="s">
        <v>2141</v>
      </c>
      <c r="X378" s="2" t="s">
        <v>899</v>
      </c>
      <c r="Y378" s="2" t="s">
        <v>1405</v>
      </c>
      <c r="Z378" s="2" t="s">
        <v>1257</v>
      </c>
      <c r="AA378" s="2" t="s">
        <v>2209</v>
      </c>
      <c r="AB378" s="2" t="s">
        <v>1503</v>
      </c>
      <c r="AC378" s="2" t="s">
        <v>1075</v>
      </c>
      <c r="AD378" s="2" t="s">
        <v>1109</v>
      </c>
      <c r="AE378" s="2" t="s">
        <v>131</v>
      </c>
      <c r="AF378" s="7" t="s">
        <v>1711</v>
      </c>
      <c r="AG378" s="53">
        <v>2.5886339239009E-4</v>
      </c>
      <c r="AH378" s="54">
        <v>0</v>
      </c>
      <c r="AI378" s="54">
        <v>8.1832616622521601E-2</v>
      </c>
      <c r="AJ378" s="54">
        <v>0</v>
      </c>
      <c r="AK378" s="54">
        <v>4.6515822203244397E-3</v>
      </c>
      <c r="AL378" s="54">
        <v>7.0334920522493793E-2</v>
      </c>
      <c r="AM378" s="54">
        <v>0.14890516471731099</v>
      </c>
      <c r="AN378" s="54">
        <v>3.5768103824085101E-2</v>
      </c>
      <c r="AO378" s="54">
        <v>7.4688588056891006E-2</v>
      </c>
      <c r="AP378" s="54">
        <v>3.4483448353103803E-2</v>
      </c>
      <c r="AQ378" s="54">
        <v>1.18743385285408E-2</v>
      </c>
      <c r="AR378" s="54">
        <v>3.3543326809083902E-2</v>
      </c>
      <c r="AS378" s="54">
        <v>8.2243292248094194E-2</v>
      </c>
      <c r="AT378" s="54">
        <v>6.6624732497999203E-2</v>
      </c>
      <c r="AU378" s="54">
        <v>1.7613397270336201E-2</v>
      </c>
      <c r="AV378" s="54">
        <v>0.124383607901593</v>
      </c>
      <c r="AW378" s="54">
        <v>0.14251124163449999</v>
      </c>
      <c r="AX378" s="54">
        <v>4.1067062294579702E-2</v>
      </c>
      <c r="AY378" s="55">
        <v>2.9215713106151901E-2</v>
      </c>
    </row>
    <row r="379" spans="1:51" x14ac:dyDescent="0.35">
      <c r="A379" s="26" t="s">
        <v>812</v>
      </c>
      <c r="B379" s="27" t="s">
        <v>813</v>
      </c>
      <c r="C379" s="33">
        <v>0.64900598359524497</v>
      </c>
      <c r="D379" s="34">
        <v>3.7201895205265298</v>
      </c>
      <c r="E379" s="34">
        <v>4.0540562775036504</v>
      </c>
      <c r="F379" s="34">
        <v>0.158124631298107</v>
      </c>
      <c r="G379" s="34">
        <v>0.116426697546307</v>
      </c>
      <c r="H379" s="34">
        <v>0.26465735337753699</v>
      </c>
      <c r="I379" s="34">
        <v>0.81490037809045901</v>
      </c>
      <c r="J379" s="34">
        <v>0.418528432794191</v>
      </c>
      <c r="K379" s="34">
        <v>1.05271857672474</v>
      </c>
      <c r="L379" s="34">
        <v>0.10351272424873</v>
      </c>
      <c r="M379" s="34">
        <v>0.122944415468848</v>
      </c>
      <c r="N379" s="34">
        <v>0.52786313064538704</v>
      </c>
      <c r="O379" s="34">
        <v>0.86438627171987603</v>
      </c>
      <c r="P379" s="34">
        <v>0.116612044196671</v>
      </c>
      <c r="Q379" s="34">
        <v>2.0076792100402798</v>
      </c>
      <c r="R379" s="34">
        <v>1.0573960514769101</v>
      </c>
      <c r="S379" s="34">
        <v>0.79422041205171701</v>
      </c>
      <c r="T379" s="34">
        <v>1.23088013515669</v>
      </c>
      <c r="U379" s="35">
        <v>0.80733048297406595</v>
      </c>
      <c r="V379" s="22">
        <v>0.74315902702399805</v>
      </c>
      <c r="W379" s="2" t="s">
        <v>609</v>
      </c>
      <c r="X379" s="2" t="s">
        <v>2147</v>
      </c>
      <c r="Y379" s="2" t="s">
        <v>913</v>
      </c>
      <c r="Z379" s="2" t="s">
        <v>2153</v>
      </c>
      <c r="AA379" s="2" t="s">
        <v>1505</v>
      </c>
      <c r="AB379" s="2" t="s">
        <v>1503</v>
      </c>
      <c r="AC379" s="2" t="s">
        <v>1561</v>
      </c>
      <c r="AD379" s="2" t="s">
        <v>2235</v>
      </c>
      <c r="AE379" s="2" t="s">
        <v>2201</v>
      </c>
      <c r="AF379" s="7" t="s">
        <v>1091</v>
      </c>
      <c r="AG379" s="53">
        <v>9.1099409300233797E-4</v>
      </c>
      <c r="AH379" s="54">
        <v>3.3292035040707502E-3</v>
      </c>
      <c r="AI379" s="54">
        <v>0.32512926392970298</v>
      </c>
      <c r="AJ379" s="54">
        <v>6.5913014262194004E-4</v>
      </c>
      <c r="AK379" s="54">
        <v>7.6066164526424301E-4</v>
      </c>
      <c r="AL379" s="54">
        <v>1.33664566839413E-2</v>
      </c>
      <c r="AM379" s="54">
        <v>0.12438706552611099</v>
      </c>
      <c r="AN379" s="54">
        <v>2.08199287127167E-2</v>
      </c>
      <c r="AO379" s="54">
        <v>8.0714995301151601E-2</v>
      </c>
      <c r="AP379" s="54">
        <v>4.4727092543840703E-3</v>
      </c>
      <c r="AQ379" s="54">
        <v>4.2588662933042499E-3</v>
      </c>
      <c r="AR379" s="54">
        <v>1.0502180242143101E-2</v>
      </c>
      <c r="AS379" s="54">
        <v>7.8561974307788704E-2</v>
      </c>
      <c r="AT379" s="54">
        <v>1.0354329137985599E-2</v>
      </c>
      <c r="AU379" s="54">
        <v>8.2830687922823706E-2</v>
      </c>
      <c r="AV379" s="54">
        <v>9.0330277075818796E-2</v>
      </c>
      <c r="AW379" s="54">
        <v>0.10077288809143101</v>
      </c>
      <c r="AX379" s="54">
        <v>3.05258474668288E-2</v>
      </c>
      <c r="AY379" s="55">
        <v>1.73125406689081E-2</v>
      </c>
    </row>
    <row r="380" spans="1:51" x14ac:dyDescent="0.35">
      <c r="A380" s="26" t="s">
        <v>814</v>
      </c>
      <c r="B380" s="27" t="s">
        <v>815</v>
      </c>
      <c r="C380" s="33">
        <v>2.1508113692112398</v>
      </c>
      <c r="D380" s="34">
        <v>5.2734253878186097</v>
      </c>
      <c r="E380" s="34">
        <v>0.24402409549888199</v>
      </c>
      <c r="F380" s="34">
        <v>0</v>
      </c>
      <c r="G380" s="34">
        <v>0</v>
      </c>
      <c r="H380" s="34">
        <v>0.73994720123261204</v>
      </c>
      <c r="I380" s="34">
        <v>0.79419336115502603</v>
      </c>
      <c r="J380" s="34">
        <v>0.23765913722732901</v>
      </c>
      <c r="K380" s="34">
        <v>1.59700635458417</v>
      </c>
      <c r="L380" s="34">
        <v>0.25939522408770299</v>
      </c>
      <c r="M380" s="34">
        <v>0.110203415369031</v>
      </c>
      <c r="N380" s="34">
        <v>1.14572762946948</v>
      </c>
      <c r="O380" s="34">
        <v>0.67175854545109304</v>
      </c>
      <c r="P380" s="34">
        <v>0.27888418475283999</v>
      </c>
      <c r="Q380" s="34">
        <v>7.7683356210908903</v>
      </c>
      <c r="R380" s="34">
        <v>0.62178484039432802</v>
      </c>
      <c r="S380" s="34">
        <v>1.0050774629067201</v>
      </c>
      <c r="T380" s="34">
        <v>1.34033168892122</v>
      </c>
      <c r="U380" s="35">
        <v>1.0167843458630601</v>
      </c>
      <c r="V380" s="22">
        <v>0.71438535894118504</v>
      </c>
      <c r="W380" s="2" t="s">
        <v>599</v>
      </c>
      <c r="X380" s="2" t="s">
        <v>2429</v>
      </c>
      <c r="Y380" s="2" t="s">
        <v>2147</v>
      </c>
      <c r="Z380" s="2" t="s">
        <v>2369</v>
      </c>
      <c r="AA380" s="2" t="s">
        <v>255</v>
      </c>
      <c r="AB380" s="2" t="s">
        <v>799</v>
      </c>
      <c r="AC380" s="2" t="s">
        <v>1503</v>
      </c>
      <c r="AD380" s="2" t="s">
        <v>897</v>
      </c>
      <c r="AE380" s="2" t="s">
        <v>125</v>
      </c>
      <c r="AF380" s="7" t="s">
        <v>433</v>
      </c>
      <c r="AG380" s="53">
        <v>3.0190421999802099E-3</v>
      </c>
      <c r="AH380" s="54">
        <v>4.7191967459487404E-3</v>
      </c>
      <c r="AI380" s="54">
        <v>1.95703683224441E-2</v>
      </c>
      <c r="AJ380" s="54">
        <v>0</v>
      </c>
      <c r="AK380" s="54">
        <v>0</v>
      </c>
      <c r="AL380" s="54">
        <v>3.7370857402818501E-2</v>
      </c>
      <c r="AM380" s="54">
        <v>0.12122632938995501</v>
      </c>
      <c r="AN380" s="54">
        <v>1.18224854210369E-2</v>
      </c>
      <c r="AO380" s="54">
        <v>0.12244712238974299</v>
      </c>
      <c r="AP380" s="54">
        <v>1.12082782840519E-2</v>
      </c>
      <c r="AQ380" s="54">
        <v>3.8175106151210102E-3</v>
      </c>
      <c r="AR380" s="54">
        <v>2.2794996230140599E-2</v>
      </c>
      <c r="AS380" s="54">
        <v>6.1054506897431499E-2</v>
      </c>
      <c r="AT380" s="54">
        <v>2.47629536057145E-2</v>
      </c>
      <c r="AU380" s="54">
        <v>0.32049770714985099</v>
      </c>
      <c r="AV380" s="54">
        <v>5.3117275060668302E-2</v>
      </c>
      <c r="AW380" s="54">
        <v>0.12752701536727001</v>
      </c>
      <c r="AX380" s="54">
        <v>3.32402477888376E-2</v>
      </c>
      <c r="AY380" s="55">
        <v>2.1804107128987001E-2</v>
      </c>
    </row>
    <row r="381" spans="1:51" x14ac:dyDescent="0.35">
      <c r="A381" s="26" t="s">
        <v>816</v>
      </c>
      <c r="B381" s="27" t="s">
        <v>817</v>
      </c>
      <c r="C381" s="33">
        <v>2.52492031683677</v>
      </c>
      <c r="D381" s="34">
        <v>0</v>
      </c>
      <c r="E381" s="34">
        <v>0.89125621537155197</v>
      </c>
      <c r="F381" s="34">
        <v>0</v>
      </c>
      <c r="G381" s="34">
        <v>7.4744568091326196</v>
      </c>
      <c r="H381" s="34">
        <v>2.7144115039249299</v>
      </c>
      <c r="I381" s="34">
        <v>1.6727148043537201</v>
      </c>
      <c r="J381" s="34">
        <v>2.17769423614036</v>
      </c>
      <c r="K381" s="34">
        <v>0.61457784425208695</v>
      </c>
      <c r="L381" s="34">
        <v>0.72919258645825102</v>
      </c>
      <c r="M381" s="34">
        <v>1.6298848354175801E-2</v>
      </c>
      <c r="N381" s="34">
        <v>0.15417835103158101</v>
      </c>
      <c r="O381" s="34">
        <v>0.78950586724302496</v>
      </c>
      <c r="P381" s="34">
        <v>0.481055537114989</v>
      </c>
      <c r="Q381" s="34">
        <v>4.4962298566818E-2</v>
      </c>
      <c r="R381" s="34">
        <v>1.18912508326335</v>
      </c>
      <c r="S381" s="34">
        <v>0.30257417539246201</v>
      </c>
      <c r="T381" s="34">
        <v>0.85311913236841697</v>
      </c>
      <c r="U381" s="35">
        <v>0.731180418753136</v>
      </c>
      <c r="V381" s="22">
        <v>0.85894793070484698</v>
      </c>
      <c r="W381" s="2" t="s">
        <v>1523</v>
      </c>
      <c r="X381" s="2" t="s">
        <v>1549</v>
      </c>
      <c r="Y381" s="2" t="s">
        <v>1771</v>
      </c>
      <c r="Z381" s="2" t="s">
        <v>1979</v>
      </c>
      <c r="AA381" s="2" t="s">
        <v>1009</v>
      </c>
      <c r="AB381" s="2" t="s">
        <v>67</v>
      </c>
      <c r="AC381" s="2" t="s">
        <v>1313</v>
      </c>
      <c r="AD381" s="2" t="s">
        <v>1145</v>
      </c>
      <c r="AE381" s="2" t="s">
        <v>1083</v>
      </c>
      <c r="AF381" s="7" t="s">
        <v>261</v>
      </c>
      <c r="AG381" s="53">
        <v>3.5441699338390302E-3</v>
      </c>
      <c r="AH381" s="54">
        <v>0</v>
      </c>
      <c r="AI381" s="54">
        <v>7.1477418526355196E-2</v>
      </c>
      <c r="AJ381" s="54">
        <v>0</v>
      </c>
      <c r="AK381" s="54">
        <v>4.8833581418299798E-2</v>
      </c>
      <c r="AL381" s="54">
        <v>0.137090707386647</v>
      </c>
      <c r="AM381" s="54">
        <v>0.255324566744213</v>
      </c>
      <c r="AN381" s="54">
        <v>0.108330606004089</v>
      </c>
      <c r="AO381" s="54">
        <v>4.7121470930373603E-2</v>
      </c>
      <c r="AP381" s="54">
        <v>3.1507879377641601E-2</v>
      </c>
      <c r="AQ381" s="54">
        <v>5.6460161781699903E-4</v>
      </c>
      <c r="AR381" s="54">
        <v>3.0674785526133598E-3</v>
      </c>
      <c r="AS381" s="54">
        <v>7.1756275738603603E-2</v>
      </c>
      <c r="AT381" s="54">
        <v>4.2714347383692099E-2</v>
      </c>
      <c r="AU381" s="54">
        <v>1.85500656790992E-3</v>
      </c>
      <c r="AV381" s="54">
        <v>0.101583506103466</v>
      </c>
      <c r="AW381" s="54">
        <v>3.8391450349926602E-2</v>
      </c>
      <c r="AX381" s="54">
        <v>2.1157368424340101E-2</v>
      </c>
      <c r="AY381" s="55">
        <v>1.5679564940172801E-2</v>
      </c>
    </row>
    <row r="382" spans="1:51" x14ac:dyDescent="0.35">
      <c r="A382" s="26" t="s">
        <v>818</v>
      </c>
      <c r="B382" s="27" t="s">
        <v>819</v>
      </c>
      <c r="C382" s="33">
        <v>0</v>
      </c>
      <c r="D382" s="34">
        <v>0</v>
      </c>
      <c r="E382" s="34">
        <v>0.24199332428019099</v>
      </c>
      <c r="F382" s="34">
        <v>1.4098412969936001</v>
      </c>
      <c r="G382" s="34">
        <v>1.8671779718222401</v>
      </c>
      <c r="H382" s="34">
        <v>0.96596986290438902</v>
      </c>
      <c r="I382" s="34">
        <v>1.41627850892642</v>
      </c>
      <c r="J382" s="34">
        <v>0.722066502996354</v>
      </c>
      <c r="K382" s="34">
        <v>0.87963358934407798</v>
      </c>
      <c r="L382" s="34">
        <v>0.30956768485519598</v>
      </c>
      <c r="M382" s="34">
        <v>0.325054612033021</v>
      </c>
      <c r="N382" s="34">
        <v>0.61362568582350197</v>
      </c>
      <c r="O382" s="34">
        <v>0.53717752537265395</v>
      </c>
      <c r="P382" s="34">
        <v>0.33450485371681599</v>
      </c>
      <c r="Q382" s="34">
        <v>4.2765649213669299</v>
      </c>
      <c r="R382" s="34">
        <v>0.81983390371358</v>
      </c>
      <c r="S382" s="34">
        <v>1.53855349883259</v>
      </c>
      <c r="T382" s="34">
        <v>0.67463555037602496</v>
      </c>
      <c r="U382" s="35">
        <v>0.95107003046961403</v>
      </c>
      <c r="V382" s="22">
        <v>0.61163079823989797</v>
      </c>
      <c r="W382" s="2" t="s">
        <v>2399</v>
      </c>
      <c r="X382" s="2" t="s">
        <v>1467</v>
      </c>
      <c r="Y382" s="2" t="s">
        <v>2067</v>
      </c>
      <c r="Z382" s="2" t="s">
        <v>2509</v>
      </c>
      <c r="AA382" s="2" t="s">
        <v>463</v>
      </c>
      <c r="AB382" s="2" t="s">
        <v>1503</v>
      </c>
      <c r="AC382" s="2" t="s">
        <v>131</v>
      </c>
      <c r="AD382" s="2" t="s">
        <v>1075</v>
      </c>
      <c r="AE382" s="2" t="s">
        <v>1255</v>
      </c>
      <c r="AF382" s="7" t="s">
        <v>433</v>
      </c>
      <c r="AG382" s="53">
        <v>0</v>
      </c>
      <c r="AH382" s="54">
        <v>0</v>
      </c>
      <c r="AI382" s="54">
        <v>1.9407503501053601E-2</v>
      </c>
      <c r="AJ382" s="54">
        <v>5.8768130400239302E-3</v>
      </c>
      <c r="AK382" s="54">
        <v>1.2199011893149E-2</v>
      </c>
      <c r="AL382" s="54">
        <v>4.8786078171369297E-2</v>
      </c>
      <c r="AM382" s="54">
        <v>0.21618191920080099</v>
      </c>
      <c r="AN382" s="54">
        <v>3.5919598145001799E-2</v>
      </c>
      <c r="AO382" s="54">
        <v>6.7444065869474198E-2</v>
      </c>
      <c r="AP382" s="54">
        <v>1.3376193689802101E-2</v>
      </c>
      <c r="AQ382" s="54">
        <v>1.1260081439171199E-2</v>
      </c>
      <c r="AR382" s="54">
        <v>1.22084820469425E-2</v>
      </c>
      <c r="AS382" s="54">
        <v>4.8822763997719301E-2</v>
      </c>
      <c r="AT382" s="54">
        <v>2.97016777083179E-2</v>
      </c>
      <c r="AU382" s="54">
        <v>0.17643795513344601</v>
      </c>
      <c r="AV382" s="54">
        <v>7.0036031981735802E-2</v>
      </c>
      <c r="AW382" s="54">
        <v>0.19521593402517701</v>
      </c>
      <c r="AX382" s="54">
        <v>1.6730972674164599E-2</v>
      </c>
      <c r="AY382" s="55">
        <v>2.0394917482651001E-2</v>
      </c>
    </row>
    <row r="383" spans="1:51" x14ac:dyDescent="0.35">
      <c r="A383" s="26" t="s">
        <v>820</v>
      </c>
      <c r="B383" s="27" t="s">
        <v>821</v>
      </c>
      <c r="C383" s="33">
        <v>0</v>
      </c>
      <c r="D383" s="34">
        <v>0</v>
      </c>
      <c r="E383" s="34">
        <v>2.6901783754488999</v>
      </c>
      <c r="F383" s="34">
        <v>0.16680956837566699</v>
      </c>
      <c r="G383" s="34">
        <v>0</v>
      </c>
      <c r="H383" s="34">
        <v>1.0827465049499501</v>
      </c>
      <c r="I383" s="34">
        <v>1.48786204957843</v>
      </c>
      <c r="J383" s="34">
        <v>1.49118729027483</v>
      </c>
      <c r="K383" s="34">
        <v>0.52085117968296302</v>
      </c>
      <c r="L383" s="34">
        <v>0.163850212728162</v>
      </c>
      <c r="M383" s="34">
        <v>0.34353510802897702</v>
      </c>
      <c r="N383" s="34">
        <v>0.53312926851699005</v>
      </c>
      <c r="O383" s="34">
        <v>0.76444659946458504</v>
      </c>
      <c r="P383" s="34">
        <v>0.93693980387495102</v>
      </c>
      <c r="Q383" s="34">
        <v>0.650234350925602</v>
      </c>
      <c r="R383" s="34">
        <v>0.44746568564963901</v>
      </c>
      <c r="S383" s="34">
        <v>0.63659960416949901</v>
      </c>
      <c r="T383" s="34">
        <v>0.38118124995585401</v>
      </c>
      <c r="U383" s="35">
        <v>2.33677863066757</v>
      </c>
      <c r="V383" s="22">
        <v>0.70607272071600602</v>
      </c>
      <c r="W383" s="2" t="s">
        <v>153</v>
      </c>
      <c r="X383" s="2" t="s">
        <v>2003</v>
      </c>
      <c r="Y383" s="2" t="s">
        <v>2015</v>
      </c>
      <c r="Z383" s="2" t="s">
        <v>2209</v>
      </c>
      <c r="AA383" s="2" t="s">
        <v>809</v>
      </c>
      <c r="AB383" s="2" t="s">
        <v>131</v>
      </c>
      <c r="AC383" s="2" t="s">
        <v>735</v>
      </c>
      <c r="AD383" s="2" t="s">
        <v>1503</v>
      </c>
      <c r="AE383" s="2" t="s">
        <v>1109</v>
      </c>
      <c r="AF383" s="7" t="s">
        <v>1711</v>
      </c>
      <c r="AG383" s="53">
        <v>0</v>
      </c>
      <c r="AH383" s="54">
        <v>0</v>
      </c>
      <c r="AI383" s="54">
        <v>0.21574829138481699</v>
      </c>
      <c r="AJ383" s="54">
        <v>6.9533262270110498E-4</v>
      </c>
      <c r="AK383" s="54">
        <v>0</v>
      </c>
      <c r="AL383" s="54">
        <v>5.4683854702714897E-2</v>
      </c>
      <c r="AM383" s="54">
        <v>0.22710848986031701</v>
      </c>
      <c r="AN383" s="54">
        <v>7.4179937725039002E-2</v>
      </c>
      <c r="AO383" s="54">
        <v>3.9935174936788699E-2</v>
      </c>
      <c r="AP383" s="54">
        <v>7.0798480874783498E-3</v>
      </c>
      <c r="AQ383" s="54">
        <v>1.19002566043511E-2</v>
      </c>
      <c r="AR383" s="54">
        <v>1.0606953479553901E-2</v>
      </c>
      <c r="AS383" s="54">
        <v>6.9478699594937396E-2</v>
      </c>
      <c r="AT383" s="54">
        <v>8.3193663044266397E-2</v>
      </c>
      <c r="AU383" s="54">
        <v>2.6826675461334201E-2</v>
      </c>
      <c r="AV383" s="54">
        <v>3.82256953865086E-2</v>
      </c>
      <c r="AW383" s="54">
        <v>8.0773522937163098E-2</v>
      </c>
      <c r="AX383" s="54">
        <v>9.4533012281380994E-3</v>
      </c>
      <c r="AY383" s="55">
        <v>5.0110302943890503E-2</v>
      </c>
    </row>
    <row r="384" spans="1:51" x14ac:dyDescent="0.35">
      <c r="A384" s="26" t="s">
        <v>822</v>
      </c>
      <c r="B384" s="27" t="s">
        <v>823</v>
      </c>
      <c r="C384" s="33">
        <v>1.8758317394906201</v>
      </c>
      <c r="D384" s="34">
        <v>0</v>
      </c>
      <c r="E384" s="34">
        <v>3.9591678584152601</v>
      </c>
      <c r="F384" s="34">
        <v>4.3122533332934303E-2</v>
      </c>
      <c r="G384" s="34">
        <v>0.782743394990293</v>
      </c>
      <c r="H384" s="34">
        <v>0.81539209943552904</v>
      </c>
      <c r="I384" s="34">
        <v>1.21502739362356</v>
      </c>
      <c r="J384" s="34">
        <v>0.81978397646677803</v>
      </c>
      <c r="K384" s="34">
        <v>0.61264621783201301</v>
      </c>
      <c r="L384" s="34">
        <v>0.23205700951503899</v>
      </c>
      <c r="M384" s="34">
        <v>0.28825723477884302</v>
      </c>
      <c r="N384" s="34">
        <v>0.87417333750368398</v>
      </c>
      <c r="O384" s="34">
        <v>0.86919690685447804</v>
      </c>
      <c r="P384" s="34">
        <v>0.53466134424469403</v>
      </c>
      <c r="Q384" s="34">
        <v>0.102389539789129</v>
      </c>
      <c r="R384" s="34">
        <v>0.82737299207238701</v>
      </c>
      <c r="S384" s="34">
        <v>0.70656676760681003</v>
      </c>
      <c r="T384" s="34">
        <v>0.67711849652851397</v>
      </c>
      <c r="U384" s="35">
        <v>0.696218624191005</v>
      </c>
      <c r="V384" s="22">
        <v>0.67590990423223196</v>
      </c>
      <c r="W384" s="2" t="s">
        <v>751</v>
      </c>
      <c r="X384" s="2" t="s">
        <v>551</v>
      </c>
      <c r="Y384" s="2" t="s">
        <v>209</v>
      </c>
      <c r="Z384" s="2" t="s">
        <v>411</v>
      </c>
      <c r="AA384" s="2" t="s">
        <v>447</v>
      </c>
      <c r="AB384" s="2" t="s">
        <v>799</v>
      </c>
      <c r="AC384" s="2" t="s">
        <v>1503</v>
      </c>
      <c r="AD384" s="2" t="s">
        <v>131</v>
      </c>
      <c r="AE384" s="2" t="s">
        <v>1331</v>
      </c>
      <c r="AF384" s="7" t="s">
        <v>1915</v>
      </c>
      <c r="AG384" s="53">
        <v>2.6330599059746201E-3</v>
      </c>
      <c r="AH384" s="54">
        <v>0</v>
      </c>
      <c r="AI384" s="54">
        <v>0.31751935431279499</v>
      </c>
      <c r="AJ384" s="54">
        <v>1.79752903217025E-4</v>
      </c>
      <c r="AK384" s="54">
        <v>5.1139720631191501E-3</v>
      </c>
      <c r="AL384" s="54">
        <v>4.11811840420905E-2</v>
      </c>
      <c r="AM384" s="54">
        <v>0.18546278304695701</v>
      </c>
      <c r="AN384" s="54">
        <v>4.0780607988606603E-2</v>
      </c>
      <c r="AO384" s="54">
        <v>4.6973367514259401E-2</v>
      </c>
      <c r="AP384" s="54">
        <v>1.00270139882377E-2</v>
      </c>
      <c r="AQ384" s="54">
        <v>9.9853988188001105E-3</v>
      </c>
      <c r="AR384" s="54">
        <v>1.7392247005610598E-2</v>
      </c>
      <c r="AS384" s="54">
        <v>7.8999201281670206E-2</v>
      </c>
      <c r="AT384" s="54">
        <v>4.7474165930327099E-2</v>
      </c>
      <c r="AU384" s="54">
        <v>4.22427844768324E-3</v>
      </c>
      <c r="AV384" s="54">
        <v>7.0680074428649597E-2</v>
      </c>
      <c r="AW384" s="54">
        <v>8.96511506386833E-2</v>
      </c>
      <c r="AX384" s="54">
        <v>1.6792549779322499E-2</v>
      </c>
      <c r="AY384" s="55">
        <v>1.4929837903996599E-2</v>
      </c>
    </row>
    <row r="385" spans="1:51" x14ac:dyDescent="0.35">
      <c r="A385" s="26" t="s">
        <v>824</v>
      </c>
      <c r="B385" s="27" t="s">
        <v>825</v>
      </c>
      <c r="C385" s="33">
        <v>0</v>
      </c>
      <c r="D385" s="34">
        <v>0</v>
      </c>
      <c r="E385" s="34">
        <v>1.0629806032786999</v>
      </c>
      <c r="F385" s="34">
        <v>0</v>
      </c>
      <c r="G385" s="34">
        <v>0.35581883310692802</v>
      </c>
      <c r="H385" s="34">
        <v>0.44766642483364899</v>
      </c>
      <c r="I385" s="34">
        <v>1.0259728291743799</v>
      </c>
      <c r="J385" s="34">
        <v>0.26148683933952099</v>
      </c>
      <c r="K385" s="34">
        <v>1.3734045957771499</v>
      </c>
      <c r="L385" s="34">
        <v>7.1236220798984798E-2</v>
      </c>
      <c r="M385" s="34">
        <v>0.28083886548713599</v>
      </c>
      <c r="N385" s="34">
        <v>1.82296659714606</v>
      </c>
      <c r="O385" s="34">
        <v>1.0577297284413101</v>
      </c>
      <c r="P385" s="34">
        <v>0.76727790728085399</v>
      </c>
      <c r="Q385" s="34">
        <v>5.87822694385755E-2</v>
      </c>
      <c r="R385" s="34">
        <v>1.01595708073035</v>
      </c>
      <c r="S385" s="34">
        <v>2.0982465941944599</v>
      </c>
      <c r="T385" s="34">
        <v>1.0095839851136199</v>
      </c>
      <c r="U385" s="35">
        <v>0.98287857081852503</v>
      </c>
      <c r="V385" s="22">
        <v>0.55279830852450895</v>
      </c>
      <c r="W385" s="2" t="s">
        <v>147</v>
      </c>
      <c r="X385" s="2" t="s">
        <v>877</v>
      </c>
      <c r="Y385" s="2" t="s">
        <v>1981</v>
      </c>
      <c r="Z385" s="2" t="s">
        <v>2117</v>
      </c>
      <c r="AA385" s="2" t="s">
        <v>553</v>
      </c>
      <c r="AB385" s="2" t="s">
        <v>131</v>
      </c>
      <c r="AC385" s="2" t="s">
        <v>897</v>
      </c>
      <c r="AD385" s="2" t="s">
        <v>2409</v>
      </c>
      <c r="AE385" s="2" t="s">
        <v>2291</v>
      </c>
      <c r="AF385" s="7" t="s">
        <v>1331</v>
      </c>
      <c r="AG385" s="53">
        <v>0</v>
      </c>
      <c r="AH385" s="54">
        <v>0</v>
      </c>
      <c r="AI385" s="54">
        <v>8.5249458186694896E-2</v>
      </c>
      <c r="AJ385" s="54">
        <v>0</v>
      </c>
      <c r="AK385" s="54">
        <v>2.3247051124117798E-3</v>
      </c>
      <c r="AL385" s="54">
        <v>2.26092863093737E-2</v>
      </c>
      <c r="AM385" s="54">
        <v>0.156605338470413</v>
      </c>
      <c r="AN385" s="54">
        <v>1.30078076607989E-2</v>
      </c>
      <c r="AO385" s="54">
        <v>0.105302925155579</v>
      </c>
      <c r="AP385" s="54">
        <v>3.0780651009566502E-3</v>
      </c>
      <c r="AQ385" s="54">
        <v>9.7284221777119307E-3</v>
      </c>
      <c r="AR385" s="54">
        <v>3.6269105885888601E-2</v>
      </c>
      <c r="AS385" s="54">
        <v>9.6134492725169093E-2</v>
      </c>
      <c r="AT385" s="54">
        <v>6.8128880228630603E-2</v>
      </c>
      <c r="AU385" s="54">
        <v>2.42517618896113E-3</v>
      </c>
      <c r="AV385" s="54">
        <v>8.6790266023153498E-2</v>
      </c>
      <c r="AW385" s="54">
        <v>0.266231345878853</v>
      </c>
      <c r="AX385" s="54">
        <v>2.5037699329357101E-2</v>
      </c>
      <c r="AY385" s="55">
        <v>2.1077025566047701E-2</v>
      </c>
    </row>
    <row r="386" spans="1:51" x14ac:dyDescent="0.35">
      <c r="A386" s="26" t="s">
        <v>826</v>
      </c>
      <c r="B386" s="27" t="s">
        <v>827</v>
      </c>
      <c r="C386" s="33">
        <v>0.24273494371853899</v>
      </c>
      <c r="D386" s="34">
        <v>0.31664228470517702</v>
      </c>
      <c r="E386" s="34">
        <v>0.66692113237876405</v>
      </c>
      <c r="F386" s="34">
        <v>9.3094898215861505E-3</v>
      </c>
      <c r="G386" s="34">
        <v>0.35646856882365502</v>
      </c>
      <c r="H386" s="34">
        <v>1.9059331690243999</v>
      </c>
      <c r="I386" s="34">
        <v>0.714623518017933</v>
      </c>
      <c r="J386" s="34">
        <v>0.387062286548497</v>
      </c>
      <c r="K386" s="34">
        <v>0.78613102663335599</v>
      </c>
      <c r="L386" s="34">
        <v>2.21471291779417</v>
      </c>
      <c r="M386" s="34">
        <v>1.653161455332</v>
      </c>
      <c r="N386" s="34">
        <v>0.55860703625186503</v>
      </c>
      <c r="O386" s="34">
        <v>1.76802128357972</v>
      </c>
      <c r="P386" s="34">
        <v>1.1288763002128099</v>
      </c>
      <c r="Q386" s="34">
        <v>0.55118277773319402</v>
      </c>
      <c r="R386" s="34">
        <v>0.81995459741614596</v>
      </c>
      <c r="S386" s="34">
        <v>0.77549079100467599</v>
      </c>
      <c r="T386" s="34">
        <v>0.78368077504154499</v>
      </c>
      <c r="U386" s="35">
        <v>1.07399776069723</v>
      </c>
      <c r="V386" s="22">
        <v>0.52299820644662898</v>
      </c>
      <c r="W386" s="2" t="s">
        <v>1759</v>
      </c>
      <c r="X386" s="2" t="s">
        <v>2313</v>
      </c>
      <c r="Y386" s="2" t="s">
        <v>969</v>
      </c>
      <c r="Z386" s="2" t="s">
        <v>1869</v>
      </c>
      <c r="AA386" s="2" t="s">
        <v>1971</v>
      </c>
      <c r="AB386" s="2" t="s">
        <v>131</v>
      </c>
      <c r="AC386" s="2" t="s">
        <v>1075</v>
      </c>
      <c r="AD386" s="2" t="s">
        <v>2477</v>
      </c>
      <c r="AE386" s="2" t="s">
        <v>897</v>
      </c>
      <c r="AF386" s="7" t="s">
        <v>1109</v>
      </c>
      <c r="AG386" s="53">
        <v>3.40721203628767E-4</v>
      </c>
      <c r="AH386" s="54">
        <v>2.8336368294168098E-4</v>
      </c>
      <c r="AI386" s="54">
        <v>5.3486079626647802E-2</v>
      </c>
      <c r="AJ386" s="54">
        <v>3.88058792831035E-5</v>
      </c>
      <c r="AK386" s="54">
        <v>2.3289500927271898E-3</v>
      </c>
      <c r="AL386" s="54">
        <v>9.6258701377967701E-2</v>
      </c>
      <c r="AM386" s="54">
        <v>0.109080722935104</v>
      </c>
      <c r="AN386" s="54">
        <v>1.9254627838590901E-2</v>
      </c>
      <c r="AO386" s="54">
        <v>6.0274952417213999E-2</v>
      </c>
      <c r="AP386" s="54">
        <v>9.5696128520580404E-2</v>
      </c>
      <c r="AQ386" s="54">
        <v>5.72664774780864E-2</v>
      </c>
      <c r="AR386" s="54">
        <v>1.11138502362794E-2</v>
      </c>
      <c r="AS386" s="54">
        <v>0.16069117152895601</v>
      </c>
      <c r="AT386" s="54">
        <v>0.10023627361133799</v>
      </c>
      <c r="AU386" s="54">
        <v>2.2740111279997401E-2</v>
      </c>
      <c r="AV386" s="54">
        <v>7.0046342494602704E-2</v>
      </c>
      <c r="AW386" s="54">
        <v>9.8396421839585094E-2</v>
      </c>
      <c r="AX386" s="54">
        <v>1.9435296027877701E-2</v>
      </c>
      <c r="AY386" s="55">
        <v>2.3031001928592199E-2</v>
      </c>
    </row>
    <row r="387" spans="1:51" x14ac:dyDescent="0.35">
      <c r="A387" s="26" t="s">
        <v>828</v>
      </c>
      <c r="B387" s="27" t="s">
        <v>829</v>
      </c>
      <c r="C387" s="33">
        <v>3.0764118457734701E-2</v>
      </c>
      <c r="D387" s="34">
        <v>2.0206959276261E-2</v>
      </c>
      <c r="E387" s="34">
        <v>0.64667415793351501</v>
      </c>
      <c r="F387" s="34">
        <v>1.0199292564342901</v>
      </c>
      <c r="G387" s="34">
        <v>0.561009331018542</v>
      </c>
      <c r="H387" s="34">
        <v>1.20417791400434</v>
      </c>
      <c r="I387" s="34">
        <v>1.03326064584775</v>
      </c>
      <c r="J387" s="34">
        <v>1.3633229666590201</v>
      </c>
      <c r="K387" s="34">
        <v>0.64792566198052404</v>
      </c>
      <c r="L387" s="34">
        <v>0.73794840363385705</v>
      </c>
      <c r="M387" s="34">
        <v>0.42592311852451498</v>
      </c>
      <c r="N387" s="34">
        <v>0.65527050241176898</v>
      </c>
      <c r="O387" s="34">
        <v>2.0112709821070101</v>
      </c>
      <c r="P387" s="34">
        <v>1.7349864319306401</v>
      </c>
      <c r="Q387" s="34">
        <v>0.87284527181912197</v>
      </c>
      <c r="R387" s="34">
        <v>0.50506227219714706</v>
      </c>
      <c r="S387" s="34">
        <v>0.74693086854856106</v>
      </c>
      <c r="T387" s="34">
        <v>0.74512746125625395</v>
      </c>
      <c r="U387" s="35">
        <v>0.708220097067633</v>
      </c>
      <c r="V387" s="22">
        <v>0.49380528106669902</v>
      </c>
      <c r="W387" s="2" t="s">
        <v>1971</v>
      </c>
      <c r="X387" s="2" t="s">
        <v>2157</v>
      </c>
      <c r="Y387" s="2" t="s">
        <v>2001</v>
      </c>
      <c r="Z387" s="2" t="s">
        <v>1875</v>
      </c>
      <c r="AA387" s="2" t="s">
        <v>1649</v>
      </c>
      <c r="AB387" s="2" t="s">
        <v>799</v>
      </c>
      <c r="AC387" s="2" t="s">
        <v>131</v>
      </c>
      <c r="AD387" s="2" t="s">
        <v>1075</v>
      </c>
      <c r="AE387" s="2" t="s">
        <v>735</v>
      </c>
      <c r="AF387" s="7" t="s">
        <v>433</v>
      </c>
      <c r="AG387" s="53">
        <v>4.3182853316956403E-5</v>
      </c>
      <c r="AH387" s="54">
        <v>1.8083239915051899E-5</v>
      </c>
      <c r="AI387" s="54">
        <v>5.1862302488990299E-2</v>
      </c>
      <c r="AJ387" s="54">
        <v>4.2514952334682197E-3</v>
      </c>
      <c r="AK387" s="54">
        <v>3.6652957589167101E-3</v>
      </c>
      <c r="AL387" s="54">
        <v>6.0816719134711802E-2</v>
      </c>
      <c r="AM387" s="54">
        <v>0.15771775681560499</v>
      </c>
      <c r="AN387" s="54">
        <v>6.7819256122577901E-2</v>
      </c>
      <c r="AO387" s="54">
        <v>4.9678345113812999E-2</v>
      </c>
      <c r="AP387" s="54">
        <v>3.1886211846381601E-2</v>
      </c>
      <c r="AQ387" s="54">
        <v>1.47542253635971E-2</v>
      </c>
      <c r="AR387" s="54">
        <v>1.30370327536877E-2</v>
      </c>
      <c r="AS387" s="54">
        <v>0.18279954736890899</v>
      </c>
      <c r="AT387" s="54">
        <v>0.15405458921422399</v>
      </c>
      <c r="AU387" s="54">
        <v>3.6010919450379403E-2</v>
      </c>
      <c r="AV387" s="54">
        <v>4.3146004682340401E-2</v>
      </c>
      <c r="AW387" s="54">
        <v>9.4772659687545904E-2</v>
      </c>
      <c r="AX387" s="54">
        <v>1.8479173215967402E-2</v>
      </c>
      <c r="AY387" s="55">
        <v>1.5187199655652499E-2</v>
      </c>
    </row>
    <row r="388" spans="1:51" x14ac:dyDescent="0.35">
      <c r="A388" s="26" t="s">
        <v>830</v>
      </c>
      <c r="B388" s="27" t="s">
        <v>831</v>
      </c>
      <c r="C388" s="33">
        <v>1.95521462516661</v>
      </c>
      <c r="D388" s="34">
        <v>0</v>
      </c>
      <c r="E388" s="34">
        <v>2.3771527812521702</v>
      </c>
      <c r="F388" s="34">
        <v>0.53074544446215299</v>
      </c>
      <c r="G388" s="34">
        <v>0.68535596296303103</v>
      </c>
      <c r="H388" s="34">
        <v>2.9869007935537701</v>
      </c>
      <c r="I388" s="34">
        <v>0.92234164917803296</v>
      </c>
      <c r="J388" s="34">
        <v>0.90428726250511804</v>
      </c>
      <c r="K388" s="34">
        <v>1.0682465634545999</v>
      </c>
      <c r="L388" s="34">
        <v>0.62164004731049105</v>
      </c>
      <c r="M388" s="34">
        <v>0.65006988223212003</v>
      </c>
      <c r="N388" s="34">
        <v>0.24177814384719801</v>
      </c>
      <c r="O388" s="34">
        <v>1.1974317816311799</v>
      </c>
      <c r="P388" s="34">
        <v>1.20931646900192</v>
      </c>
      <c r="Q388" s="34">
        <v>0.139059697657786</v>
      </c>
      <c r="R388" s="34">
        <v>0.58991917416593898</v>
      </c>
      <c r="S388" s="34">
        <v>0.32798452764666303</v>
      </c>
      <c r="T388" s="34">
        <v>0.22628289595744899</v>
      </c>
      <c r="U388" s="35">
        <v>0.35589643324574899</v>
      </c>
      <c r="V388" s="22">
        <v>0.86163405197604603</v>
      </c>
      <c r="W388" s="2" t="s">
        <v>2347</v>
      </c>
      <c r="X388" s="2" t="s">
        <v>2427</v>
      </c>
      <c r="Y388" s="2" t="s">
        <v>441</v>
      </c>
      <c r="Z388" s="2" t="s">
        <v>457</v>
      </c>
      <c r="AA388" s="2" t="s">
        <v>515</v>
      </c>
      <c r="AB388" s="2" t="s">
        <v>799</v>
      </c>
      <c r="AC388" s="2" t="s">
        <v>131</v>
      </c>
      <c r="AD388" s="2" t="s">
        <v>2411</v>
      </c>
      <c r="AE388" s="2" t="s">
        <v>2335</v>
      </c>
      <c r="AF388" s="7" t="s">
        <v>2369</v>
      </c>
      <c r="AG388" s="53">
        <v>2.74448775373604E-3</v>
      </c>
      <c r="AH388" s="54">
        <v>0</v>
      </c>
      <c r="AI388" s="54">
        <v>0.19064410583192001</v>
      </c>
      <c r="AJ388" s="54">
        <v>2.2123708218788601E-3</v>
      </c>
      <c r="AK388" s="54">
        <v>4.4777014668115197E-3</v>
      </c>
      <c r="AL388" s="54">
        <v>0.150852714148145</v>
      </c>
      <c r="AM388" s="54">
        <v>0.14078698972088799</v>
      </c>
      <c r="AN388" s="54">
        <v>4.4984270759048997E-2</v>
      </c>
      <c r="AO388" s="54">
        <v>8.1905571209706998E-2</v>
      </c>
      <c r="AP388" s="54">
        <v>2.6860612670383699E-2</v>
      </c>
      <c r="AQ388" s="54">
        <v>2.2518800054258301E-2</v>
      </c>
      <c r="AR388" s="54">
        <v>4.8103333949267302E-3</v>
      </c>
      <c r="AS388" s="54">
        <v>0.108831673918954</v>
      </c>
      <c r="AT388" s="54">
        <v>0.107378794688774</v>
      </c>
      <c r="AU388" s="54">
        <v>5.7371767171425503E-3</v>
      </c>
      <c r="AV388" s="54">
        <v>5.0395083639964998E-2</v>
      </c>
      <c r="AW388" s="54">
        <v>4.1615586301634797E-2</v>
      </c>
      <c r="AX388" s="54">
        <v>5.6118195176413799E-3</v>
      </c>
      <c r="AY388" s="55">
        <v>7.6319073841837198E-3</v>
      </c>
    </row>
    <row r="389" spans="1:51" x14ac:dyDescent="0.35">
      <c r="A389" s="26" t="s">
        <v>832</v>
      </c>
      <c r="B389" s="27" t="s">
        <v>833</v>
      </c>
      <c r="C389" s="33">
        <v>1.2186496777760001</v>
      </c>
      <c r="D389" s="34">
        <v>0</v>
      </c>
      <c r="E389" s="34">
        <v>2.1022180377589601</v>
      </c>
      <c r="F389" s="34">
        <v>0</v>
      </c>
      <c r="G389" s="34">
        <v>0.50489450193397301</v>
      </c>
      <c r="H389" s="34">
        <v>0.83393773631799295</v>
      </c>
      <c r="I389" s="34">
        <v>1.4513986828178</v>
      </c>
      <c r="J389" s="34">
        <v>1.17217599319334</v>
      </c>
      <c r="K389" s="34">
        <v>0.38055964724042102</v>
      </c>
      <c r="L389" s="34">
        <v>0.48251043271420802</v>
      </c>
      <c r="M389" s="34">
        <v>0.12513742422159299</v>
      </c>
      <c r="N389" s="34">
        <v>0.20723984268315301</v>
      </c>
      <c r="O389" s="34">
        <v>0.27665392378445403</v>
      </c>
      <c r="P389" s="34">
        <v>0.70975312396228996</v>
      </c>
      <c r="Q389" s="34">
        <v>4.2554141984226703</v>
      </c>
      <c r="R389" s="34">
        <v>0.71218402895169097</v>
      </c>
      <c r="S389" s="34">
        <v>0.78866199277059801</v>
      </c>
      <c r="T389" s="34">
        <v>0.52281858341377296</v>
      </c>
      <c r="U389" s="35">
        <v>0.38869305245659602</v>
      </c>
      <c r="V389" s="22">
        <v>0.70997487828242201</v>
      </c>
      <c r="W389" s="2" t="s">
        <v>2445</v>
      </c>
      <c r="X389" s="2" t="s">
        <v>413</v>
      </c>
      <c r="Y389" s="2" t="s">
        <v>1223</v>
      </c>
      <c r="Z389" s="2" t="s">
        <v>1265</v>
      </c>
      <c r="AA389" s="2" t="s">
        <v>2511</v>
      </c>
      <c r="AB389" s="2" t="s">
        <v>799</v>
      </c>
      <c r="AC389" s="2" t="s">
        <v>1503</v>
      </c>
      <c r="AD389" s="2" t="s">
        <v>131</v>
      </c>
      <c r="AE389" s="2" t="s">
        <v>433</v>
      </c>
      <c r="AF389" s="7" t="s">
        <v>2335</v>
      </c>
      <c r="AG389" s="53">
        <v>1.7105892487202601E-3</v>
      </c>
      <c r="AH389" s="54">
        <v>0</v>
      </c>
      <c r="AI389" s="54">
        <v>0.168594749665682</v>
      </c>
      <c r="AJ389" s="54">
        <v>0</v>
      </c>
      <c r="AK389" s="54">
        <v>3.29867539507607E-3</v>
      </c>
      <c r="AL389" s="54">
        <v>4.2117827021784897E-2</v>
      </c>
      <c r="AM389" s="54">
        <v>0.22154269149710601</v>
      </c>
      <c r="AN389" s="54">
        <v>5.8310544051003797E-2</v>
      </c>
      <c r="AO389" s="54">
        <v>2.9178615080951702E-2</v>
      </c>
      <c r="AP389" s="54">
        <v>2.08489235830751E-2</v>
      </c>
      <c r="AQ389" s="54">
        <v>4.3348333961805603E-3</v>
      </c>
      <c r="AR389" s="54">
        <v>4.1231714337593697E-3</v>
      </c>
      <c r="AS389" s="54">
        <v>2.5144404953653401E-2</v>
      </c>
      <c r="AT389" s="54">
        <v>6.3021084167126401E-2</v>
      </c>
      <c r="AU389" s="54">
        <v>0.17556534116066699</v>
      </c>
      <c r="AV389" s="54">
        <v>6.0839815482878402E-2</v>
      </c>
      <c r="AW389" s="54">
        <v>0.100067620440686</v>
      </c>
      <c r="AX389" s="54">
        <v>1.29659094125203E-2</v>
      </c>
      <c r="AY389" s="55">
        <v>8.33520400912823E-3</v>
      </c>
    </row>
    <row r="390" spans="1:51" x14ac:dyDescent="0.35">
      <c r="A390" s="26" t="s">
        <v>834</v>
      </c>
      <c r="B390" s="27" t="s">
        <v>835</v>
      </c>
      <c r="C390" s="33">
        <v>3.7642926361136002</v>
      </c>
      <c r="D390" s="34">
        <v>0</v>
      </c>
      <c r="E390" s="34">
        <v>2.4259181128472602</v>
      </c>
      <c r="F390" s="34">
        <v>0.10024400095005299</v>
      </c>
      <c r="G390" s="34">
        <v>5.5618028677944498</v>
      </c>
      <c r="H390" s="34">
        <v>1.42215228123814</v>
      </c>
      <c r="I390" s="34">
        <v>1.5274031267949599</v>
      </c>
      <c r="J390" s="34">
        <v>1.5856708605757599</v>
      </c>
      <c r="K390" s="34">
        <v>0.33450105045094802</v>
      </c>
      <c r="L390" s="34">
        <v>0.43214519478635599</v>
      </c>
      <c r="M390" s="34">
        <v>1.13677287272107</v>
      </c>
      <c r="N390" s="34">
        <v>0.261417929169175</v>
      </c>
      <c r="O390" s="34">
        <v>0.90112695716014202</v>
      </c>
      <c r="P390" s="34">
        <v>0.81079518698016295</v>
      </c>
      <c r="Q390" s="34">
        <v>0.29813040108343503</v>
      </c>
      <c r="R390" s="34">
        <v>0.54429409004241502</v>
      </c>
      <c r="S390" s="34">
        <v>0.34249702438972801</v>
      </c>
      <c r="T390" s="34">
        <v>0.673975237933365</v>
      </c>
      <c r="U390" s="35">
        <v>0.82976713418746295</v>
      </c>
      <c r="V390" s="22">
        <v>0.74865914191331795</v>
      </c>
      <c r="W390" s="2" t="s">
        <v>757</v>
      </c>
      <c r="X390" s="2" t="s">
        <v>2039</v>
      </c>
      <c r="Y390" s="2" t="s">
        <v>543</v>
      </c>
      <c r="Z390" s="2" t="s">
        <v>259</v>
      </c>
      <c r="AA390" s="2" t="s">
        <v>2081</v>
      </c>
      <c r="AB390" s="2" t="s">
        <v>131</v>
      </c>
      <c r="AC390" s="2" t="s">
        <v>1503</v>
      </c>
      <c r="AD390" s="2" t="s">
        <v>735</v>
      </c>
      <c r="AE390" s="2" t="s">
        <v>433</v>
      </c>
      <c r="AF390" s="7" t="s">
        <v>655</v>
      </c>
      <c r="AG390" s="53">
        <v>5.28384705613184E-3</v>
      </c>
      <c r="AH390" s="54">
        <v>0</v>
      </c>
      <c r="AI390" s="54">
        <v>0.194555012657457</v>
      </c>
      <c r="AJ390" s="54">
        <v>4.1785926772303702E-4</v>
      </c>
      <c r="AK390" s="54">
        <v>3.6337457037027399E-2</v>
      </c>
      <c r="AL390" s="54">
        <v>7.1825462706948201E-2</v>
      </c>
      <c r="AM390" s="54">
        <v>0.233144072484823</v>
      </c>
      <c r="AN390" s="54">
        <v>7.88800752642142E-2</v>
      </c>
      <c r="AO390" s="54">
        <v>2.56471684952875E-2</v>
      </c>
      <c r="AP390" s="54">
        <v>1.86726784169459E-2</v>
      </c>
      <c r="AQ390" s="54">
        <v>3.9378475649438097E-2</v>
      </c>
      <c r="AR390" s="54">
        <v>5.2010796952341697E-3</v>
      </c>
      <c r="AS390" s="54">
        <v>8.1901246205138001E-2</v>
      </c>
      <c r="AT390" s="54">
        <v>7.1992908514049297E-2</v>
      </c>
      <c r="AU390" s="54">
        <v>1.2299946171157899E-2</v>
      </c>
      <c r="AV390" s="54">
        <v>4.6497465065799701E-2</v>
      </c>
      <c r="AW390" s="54">
        <v>4.34569721285719E-2</v>
      </c>
      <c r="AX390" s="54">
        <v>1.67145969147959E-2</v>
      </c>
      <c r="AY390" s="55">
        <v>1.77936762692575E-2</v>
      </c>
    </row>
    <row r="391" spans="1:51" x14ac:dyDescent="0.35">
      <c r="A391" s="26" t="s">
        <v>836</v>
      </c>
      <c r="B391" s="27" t="s">
        <v>837</v>
      </c>
      <c r="C391" s="33">
        <v>0.113581061881545</v>
      </c>
      <c r="D391" s="34">
        <v>0</v>
      </c>
      <c r="E391" s="34">
        <v>1.3110643501239001</v>
      </c>
      <c r="F391" s="34">
        <v>0</v>
      </c>
      <c r="G391" s="34">
        <v>0.47365787757302802</v>
      </c>
      <c r="H391" s="34">
        <v>0.46315974891459899</v>
      </c>
      <c r="I391" s="34">
        <v>0.58952203188624497</v>
      </c>
      <c r="J391" s="34">
        <v>4.16998601415502</v>
      </c>
      <c r="K391" s="34">
        <v>0.55177804762202898</v>
      </c>
      <c r="L391" s="34">
        <v>0.14633680800837001</v>
      </c>
      <c r="M391" s="34">
        <v>0.186603796043353</v>
      </c>
      <c r="N391" s="34">
        <v>0.49326488563061399</v>
      </c>
      <c r="O391" s="34">
        <v>0.48320299765803698</v>
      </c>
      <c r="P391" s="34">
        <v>0.39464949396960602</v>
      </c>
      <c r="Q391" s="34">
        <v>8.1692865100962894E-2</v>
      </c>
      <c r="R391" s="34">
        <v>1.2862993691501701</v>
      </c>
      <c r="S391" s="34">
        <v>2.33283202095474</v>
      </c>
      <c r="T391" s="34">
        <v>0.117514898916301</v>
      </c>
      <c r="U391" s="35">
        <v>0.68796958511037398</v>
      </c>
      <c r="V391" s="22">
        <v>0.97988855483950299</v>
      </c>
      <c r="W391" s="2" t="s">
        <v>667</v>
      </c>
      <c r="X391" s="2" t="s">
        <v>1483</v>
      </c>
      <c r="Y391" s="2" t="s">
        <v>2427</v>
      </c>
      <c r="Z391" s="2" t="s">
        <v>1349</v>
      </c>
      <c r="AA391" s="2" t="s">
        <v>1443</v>
      </c>
      <c r="AB391" s="2" t="s">
        <v>799</v>
      </c>
      <c r="AC391" s="2" t="s">
        <v>1503</v>
      </c>
      <c r="AD391" s="2" t="s">
        <v>1723</v>
      </c>
      <c r="AE391" s="2" t="s">
        <v>1255</v>
      </c>
      <c r="AF391" s="7" t="s">
        <v>2291</v>
      </c>
      <c r="AG391" s="53">
        <v>1.5943100536273499E-4</v>
      </c>
      <c r="AH391" s="54">
        <v>0</v>
      </c>
      <c r="AI391" s="54">
        <v>0.10514540448923899</v>
      </c>
      <c r="AJ391" s="54">
        <v>0</v>
      </c>
      <c r="AK391" s="54">
        <v>3.0945941784852899E-3</v>
      </c>
      <c r="AL391" s="54">
        <v>2.3391772957015999E-2</v>
      </c>
      <c r="AM391" s="54">
        <v>8.9985128956683896E-2</v>
      </c>
      <c r="AN391" s="54">
        <v>0.207438264034085</v>
      </c>
      <c r="AO391" s="54">
        <v>4.2306427858103603E-2</v>
      </c>
      <c r="AP391" s="54">
        <v>6.3231066536642497E-3</v>
      </c>
      <c r="AQ391" s="54">
        <v>6.4640643834125901E-3</v>
      </c>
      <c r="AR391" s="54">
        <v>9.8138256590853193E-3</v>
      </c>
      <c r="AS391" s="54">
        <v>4.3917149924101798E-2</v>
      </c>
      <c r="AT391" s="54">
        <v>3.5042098634417297E-2</v>
      </c>
      <c r="AU391" s="54">
        <v>3.3703971136720698E-3</v>
      </c>
      <c r="AV391" s="54">
        <v>0.10988482343535901</v>
      </c>
      <c r="AW391" s="54">
        <v>0.29599619528347199</v>
      </c>
      <c r="AX391" s="54">
        <v>2.91437141354316E-3</v>
      </c>
      <c r="AY391" s="55">
        <v>1.47529440202964E-2</v>
      </c>
    </row>
    <row r="392" spans="1:51" x14ac:dyDescent="0.35">
      <c r="A392" s="26" t="s">
        <v>838</v>
      </c>
      <c r="B392" s="27" t="s">
        <v>839</v>
      </c>
      <c r="C392" s="33">
        <v>0.42498137892381999</v>
      </c>
      <c r="D392" s="34">
        <v>0</v>
      </c>
      <c r="E392" s="34">
        <v>2.72078863979115</v>
      </c>
      <c r="F392" s="34">
        <v>0</v>
      </c>
      <c r="G392" s="34">
        <v>0.48671795545383501</v>
      </c>
      <c r="H392" s="34">
        <v>1.2076277024172</v>
      </c>
      <c r="I392" s="34">
        <v>1.48317626883565</v>
      </c>
      <c r="J392" s="34">
        <v>2.7884062805858498</v>
      </c>
      <c r="K392" s="34">
        <v>0.81471280097168797</v>
      </c>
      <c r="L392" s="34">
        <v>0.34776162140984501</v>
      </c>
      <c r="M392" s="34">
        <v>6.0639580926833601E-2</v>
      </c>
      <c r="N392" s="34">
        <v>0.139611133766014</v>
      </c>
      <c r="O392" s="34">
        <v>0.53795465339303905</v>
      </c>
      <c r="P392" s="34">
        <v>0.18150343826033399</v>
      </c>
      <c r="Q392" s="34">
        <v>0.15072059779403499</v>
      </c>
      <c r="R392" s="34">
        <v>0.74117213156665795</v>
      </c>
      <c r="S392" s="34">
        <v>0.77965509482834905</v>
      </c>
      <c r="T392" s="34">
        <v>0.59132086489319702</v>
      </c>
      <c r="U392" s="35">
        <v>0.99889684721532901</v>
      </c>
      <c r="V392" s="22">
        <v>0.93227484019296702</v>
      </c>
      <c r="W392" s="2" t="s">
        <v>1139</v>
      </c>
      <c r="X392" s="2" t="s">
        <v>1913</v>
      </c>
      <c r="Y392" s="2" t="s">
        <v>2427</v>
      </c>
      <c r="Z392" s="2" t="s">
        <v>2483</v>
      </c>
      <c r="AA392" s="2" t="s">
        <v>1689</v>
      </c>
      <c r="AB392" s="2" t="s">
        <v>1503</v>
      </c>
      <c r="AC392" s="2" t="s">
        <v>1255</v>
      </c>
      <c r="AD392" s="2" t="s">
        <v>1517</v>
      </c>
      <c r="AE392" s="2" t="s">
        <v>1313</v>
      </c>
      <c r="AF392" s="7" t="s">
        <v>613</v>
      </c>
      <c r="AG392" s="53">
        <v>5.9653614238021997E-4</v>
      </c>
      <c r="AH392" s="54">
        <v>0</v>
      </c>
      <c r="AI392" s="54">
        <v>0.21820318890795201</v>
      </c>
      <c r="AJ392" s="54">
        <v>0</v>
      </c>
      <c r="AK392" s="54">
        <v>3.1799208306832801E-3</v>
      </c>
      <c r="AL392" s="54">
        <v>6.0990949877975903E-2</v>
      </c>
      <c r="AM392" s="54">
        <v>0.226393248424721</v>
      </c>
      <c r="AN392" s="54">
        <v>0.13871081492911799</v>
      </c>
      <c r="AO392" s="54">
        <v>6.2466400191028899E-2</v>
      </c>
      <c r="AP392" s="54">
        <v>1.5026525808188199E-2</v>
      </c>
      <c r="AQ392" s="54">
        <v>2.1005904681764501E-3</v>
      </c>
      <c r="AR392" s="54">
        <v>2.77765429236924E-3</v>
      </c>
      <c r="AS392" s="54">
        <v>4.8893395280941603E-2</v>
      </c>
      <c r="AT392" s="54">
        <v>1.6116228408224801E-2</v>
      </c>
      <c r="AU392" s="54">
        <v>6.2182697001522602E-3</v>
      </c>
      <c r="AV392" s="54">
        <v>6.3316184992160005E-2</v>
      </c>
      <c r="AW392" s="54">
        <v>9.89248002554933E-2</v>
      </c>
      <c r="AX392" s="54">
        <v>1.4664767112668699E-2</v>
      </c>
      <c r="AY392" s="55">
        <v>2.1420524377765902E-2</v>
      </c>
    </row>
    <row r="393" spans="1:51" x14ac:dyDescent="0.35">
      <c r="A393" s="26" t="s">
        <v>840</v>
      </c>
      <c r="B393" s="27" t="s">
        <v>841</v>
      </c>
      <c r="C393" s="33">
        <v>0.60364842336824598</v>
      </c>
      <c r="D393" s="34">
        <v>0</v>
      </c>
      <c r="E393" s="34">
        <v>1.6313460409224601</v>
      </c>
      <c r="F393" s="34">
        <v>3.6632074075476501E-2</v>
      </c>
      <c r="G393" s="34">
        <v>0.72024450341822199</v>
      </c>
      <c r="H393" s="34">
        <v>1.09794580265629</v>
      </c>
      <c r="I393" s="34">
        <v>1.2928668865655699</v>
      </c>
      <c r="J393" s="34">
        <v>1.0430719275364</v>
      </c>
      <c r="K393" s="34">
        <v>0.81726091125097999</v>
      </c>
      <c r="L393" s="34">
        <v>0.31859497640171103</v>
      </c>
      <c r="M393" s="34">
        <v>0.28403317194090999</v>
      </c>
      <c r="N393" s="34">
        <v>0.48169997371931</v>
      </c>
      <c r="O393" s="34">
        <v>0.43217550017432399</v>
      </c>
      <c r="P393" s="34">
        <v>0.59175942341941301</v>
      </c>
      <c r="Q393" s="34">
        <v>0.315704457351423</v>
      </c>
      <c r="R393" s="34">
        <v>1.7289202121048499</v>
      </c>
      <c r="S393" s="34">
        <v>1.1556922493886801</v>
      </c>
      <c r="T393" s="34">
        <v>1.50333245196271</v>
      </c>
      <c r="U393" s="35">
        <v>1.2340330858230799</v>
      </c>
      <c r="V393" s="22">
        <v>0.55197315437420402</v>
      </c>
      <c r="W393" s="2" t="s">
        <v>2209</v>
      </c>
      <c r="X393" s="2" t="s">
        <v>609</v>
      </c>
      <c r="Y393" s="2" t="s">
        <v>1767</v>
      </c>
      <c r="Z393" s="2" t="s">
        <v>1199</v>
      </c>
      <c r="AA393" s="2" t="s">
        <v>1677</v>
      </c>
      <c r="AB393" s="2" t="s">
        <v>799</v>
      </c>
      <c r="AC393" s="2" t="s">
        <v>1503</v>
      </c>
      <c r="AD393" s="2" t="s">
        <v>131</v>
      </c>
      <c r="AE393" s="2" t="s">
        <v>125</v>
      </c>
      <c r="AF393" s="7" t="s">
        <v>261</v>
      </c>
      <c r="AG393" s="53">
        <v>8.4732677639164197E-4</v>
      </c>
      <c r="AH393" s="54">
        <v>0</v>
      </c>
      <c r="AI393" s="54">
        <v>0.130831518161942</v>
      </c>
      <c r="AJ393" s="54">
        <v>1.5269793207856399E-4</v>
      </c>
      <c r="AK393" s="54">
        <v>4.7056420950592499E-3</v>
      </c>
      <c r="AL393" s="54">
        <v>5.5451491618241401E-2</v>
      </c>
      <c r="AM393" s="54">
        <v>0.19734426742150599</v>
      </c>
      <c r="AN393" s="54">
        <v>5.18881907940121E-2</v>
      </c>
      <c r="AO393" s="54">
        <v>6.2661771217784906E-2</v>
      </c>
      <c r="AP393" s="54">
        <v>1.3766256367942899E-2</v>
      </c>
      <c r="AQ393" s="54">
        <v>9.8390748172367502E-3</v>
      </c>
      <c r="AR393" s="54">
        <v>9.5837342161983596E-3</v>
      </c>
      <c r="AS393" s="54">
        <v>3.9279384289150399E-2</v>
      </c>
      <c r="AT393" s="54">
        <v>5.2544073665798302E-2</v>
      </c>
      <c r="AU393" s="54">
        <v>1.3024997844249901E-2</v>
      </c>
      <c r="AV393" s="54">
        <v>0.14769663796576499</v>
      </c>
      <c r="AW393" s="54">
        <v>0.14663743710001301</v>
      </c>
      <c r="AX393" s="54">
        <v>3.7282669376011601E-2</v>
      </c>
      <c r="AY393" s="55">
        <v>2.6462828340617101E-2</v>
      </c>
    </row>
    <row r="394" spans="1:51" x14ac:dyDescent="0.35">
      <c r="A394" s="26" t="s">
        <v>842</v>
      </c>
      <c r="B394" s="27" t="s">
        <v>843</v>
      </c>
      <c r="C394" s="33">
        <v>0</v>
      </c>
      <c r="D394" s="34">
        <v>0</v>
      </c>
      <c r="E394" s="34">
        <v>2.1398285556676702</v>
      </c>
      <c r="F394" s="34">
        <v>0.27668465646192503</v>
      </c>
      <c r="G394" s="34">
        <v>0.14122376005486001</v>
      </c>
      <c r="H394" s="34">
        <v>1.0570953937901599</v>
      </c>
      <c r="I394" s="34">
        <v>1.1272817415668499</v>
      </c>
      <c r="J394" s="34">
        <v>0.96937851133193798</v>
      </c>
      <c r="K394" s="34">
        <v>0.496329750000638</v>
      </c>
      <c r="L394" s="34">
        <v>0.109131165000959</v>
      </c>
      <c r="M394" s="34">
        <v>7.8079942599665594E-2</v>
      </c>
      <c r="N394" s="34">
        <v>0.14223286630387499</v>
      </c>
      <c r="O394" s="34">
        <v>0.14046869172073201</v>
      </c>
      <c r="P394" s="34">
        <v>2.4005811697845001</v>
      </c>
      <c r="Q394" s="34">
        <v>0.44168928463870999</v>
      </c>
      <c r="R394" s="34">
        <v>1.22972387984597</v>
      </c>
      <c r="S394" s="34">
        <v>1.00023674697725</v>
      </c>
      <c r="T394" s="34">
        <v>0.83324741469002395</v>
      </c>
      <c r="U394" s="35">
        <v>0.35229112622166198</v>
      </c>
      <c r="V394" s="22">
        <v>0.78760632209701198</v>
      </c>
      <c r="W394" s="2" t="s">
        <v>1267</v>
      </c>
      <c r="X394" s="2" t="s">
        <v>2395</v>
      </c>
      <c r="Y394" s="2" t="s">
        <v>1255</v>
      </c>
      <c r="Z394" s="2" t="s">
        <v>1189</v>
      </c>
      <c r="AA394" s="2" t="s">
        <v>353</v>
      </c>
      <c r="AB394" s="2" t="s">
        <v>1503</v>
      </c>
      <c r="AC394" s="2" t="s">
        <v>131</v>
      </c>
      <c r="AD394" s="2" t="s">
        <v>433</v>
      </c>
      <c r="AE394" s="2" t="s">
        <v>1313</v>
      </c>
      <c r="AF394" s="7" t="s">
        <v>1145</v>
      </c>
      <c r="AG394" s="53">
        <v>0</v>
      </c>
      <c r="AH394" s="54">
        <v>0</v>
      </c>
      <c r="AI394" s="54">
        <v>0.17161105707895899</v>
      </c>
      <c r="AJ394" s="54">
        <v>1.1533383229285299E-3</v>
      </c>
      <c r="AK394" s="54">
        <v>9.2267065834282795E-4</v>
      </c>
      <c r="AL394" s="54">
        <v>5.3388351434671702E-2</v>
      </c>
      <c r="AM394" s="54">
        <v>0.172069214378373</v>
      </c>
      <c r="AN394" s="54">
        <v>4.8222270986055103E-2</v>
      </c>
      <c r="AO394" s="54">
        <v>3.8055045598001602E-2</v>
      </c>
      <c r="AP394" s="54">
        <v>4.7154779780370099E-3</v>
      </c>
      <c r="AQ394" s="54">
        <v>2.7047347734562598E-3</v>
      </c>
      <c r="AR394" s="54">
        <v>2.8298153660658498E-3</v>
      </c>
      <c r="AS394" s="54">
        <v>1.27668591127152E-2</v>
      </c>
      <c r="AT394" s="54">
        <v>0.21315471935710201</v>
      </c>
      <c r="AU394" s="54">
        <v>1.82227455022708E-2</v>
      </c>
      <c r="AV394" s="54">
        <v>0.105051743514727</v>
      </c>
      <c r="AW394" s="54">
        <v>0.126912811907826</v>
      </c>
      <c r="AX394" s="54">
        <v>2.0664549501173999E-2</v>
      </c>
      <c r="AY394" s="55">
        <v>7.5545945292937603E-3</v>
      </c>
    </row>
    <row r="395" spans="1:51" x14ac:dyDescent="0.35">
      <c r="A395" s="26" t="s">
        <v>844</v>
      </c>
      <c r="B395" s="27" t="s">
        <v>845</v>
      </c>
      <c r="C395" s="33">
        <v>0</v>
      </c>
      <c r="D395" s="34">
        <v>0</v>
      </c>
      <c r="E395" s="34">
        <v>1.73555769048477</v>
      </c>
      <c r="F395" s="34">
        <v>0</v>
      </c>
      <c r="G395" s="34">
        <v>2.1087560353644799</v>
      </c>
      <c r="H395" s="34">
        <v>1.01107749875776</v>
      </c>
      <c r="I395" s="34">
        <v>1.4104380972396</v>
      </c>
      <c r="J395" s="34">
        <v>0.45910882466446301</v>
      </c>
      <c r="K395" s="34">
        <v>0.94855522967876404</v>
      </c>
      <c r="L395" s="34">
        <v>0.97489959807301996</v>
      </c>
      <c r="M395" s="34">
        <v>0.69556392864973204</v>
      </c>
      <c r="N395" s="34">
        <v>0.94644512105687195</v>
      </c>
      <c r="O395" s="34">
        <v>0.91087000502495796</v>
      </c>
      <c r="P395" s="34">
        <v>0.40376458647119201</v>
      </c>
      <c r="Q395" s="34">
        <v>0.66484883603357503</v>
      </c>
      <c r="R395" s="34">
        <v>0.97966292686818501</v>
      </c>
      <c r="S395" s="34">
        <v>0.99760762020152305</v>
      </c>
      <c r="T395" s="34">
        <v>0.65373443393112196</v>
      </c>
      <c r="U395" s="35">
        <v>1.2829921882901101</v>
      </c>
      <c r="V395" s="22">
        <v>0.40177516847185102</v>
      </c>
      <c r="W395" s="2" t="s">
        <v>2089</v>
      </c>
      <c r="X395" s="2" t="s">
        <v>2229</v>
      </c>
      <c r="Y395" s="2" t="s">
        <v>751</v>
      </c>
      <c r="Z395" s="2" t="s">
        <v>1413</v>
      </c>
      <c r="AA395" s="2" t="s">
        <v>1435</v>
      </c>
      <c r="AB395" s="2" t="s">
        <v>131</v>
      </c>
      <c r="AC395" s="2" t="s">
        <v>1503</v>
      </c>
      <c r="AD395" s="2" t="s">
        <v>1075</v>
      </c>
      <c r="AE395" s="2" t="s">
        <v>1109</v>
      </c>
      <c r="AF395" s="7" t="s">
        <v>593</v>
      </c>
      <c r="AG395" s="53">
        <v>0</v>
      </c>
      <c r="AH395" s="54">
        <v>0</v>
      </c>
      <c r="AI395" s="54">
        <v>0.13918913695058899</v>
      </c>
      <c r="AJ395" s="54">
        <v>0</v>
      </c>
      <c r="AK395" s="54">
        <v>1.37773368920239E-2</v>
      </c>
      <c r="AL395" s="54">
        <v>5.1064228591353997E-2</v>
      </c>
      <c r="AM395" s="54">
        <v>0.21529043394601299</v>
      </c>
      <c r="AN395" s="54">
        <v>2.2838622783828099E-2</v>
      </c>
      <c r="AO395" s="54">
        <v>7.2728488505075198E-2</v>
      </c>
      <c r="AP395" s="54">
        <v>4.2124699992619398E-2</v>
      </c>
      <c r="AQ395" s="54">
        <v>2.4094740369197402E-2</v>
      </c>
      <c r="AR395" s="54">
        <v>1.8830141136175701E-2</v>
      </c>
      <c r="AS395" s="54">
        <v>8.2786768223566495E-2</v>
      </c>
      <c r="AT395" s="54">
        <v>3.5851454722244998E-2</v>
      </c>
      <c r="AU395" s="54">
        <v>2.74296243034985E-2</v>
      </c>
      <c r="AV395" s="54">
        <v>8.3689761751340699E-2</v>
      </c>
      <c r="AW395" s="54">
        <v>0.126579221012493</v>
      </c>
      <c r="AX395" s="54">
        <v>1.62126246447667E-2</v>
      </c>
      <c r="AY395" s="55">
        <v>2.7512716175213999E-2</v>
      </c>
    </row>
    <row r="396" spans="1:51" x14ac:dyDescent="0.35">
      <c r="A396" s="26" t="s">
        <v>846</v>
      </c>
      <c r="B396" s="27" t="s">
        <v>847</v>
      </c>
      <c r="C396" s="33">
        <v>0</v>
      </c>
      <c r="D396" s="34">
        <v>0</v>
      </c>
      <c r="E396" s="34">
        <v>0.31599127473720301</v>
      </c>
      <c r="F396" s="34">
        <v>0</v>
      </c>
      <c r="G396" s="34">
        <v>0</v>
      </c>
      <c r="H396" s="34">
        <v>1.5212354640796</v>
      </c>
      <c r="I396" s="34">
        <v>1.5330304498312499</v>
      </c>
      <c r="J396" s="34">
        <v>0.784415369936042</v>
      </c>
      <c r="K396" s="34">
        <v>1.05841056556888</v>
      </c>
      <c r="L396" s="34">
        <v>0.41497434191985999</v>
      </c>
      <c r="M396" s="34">
        <v>0.41963430829779402</v>
      </c>
      <c r="N396" s="34">
        <v>2.9051874421138399</v>
      </c>
      <c r="O396" s="34">
        <v>0.421845919800588</v>
      </c>
      <c r="P396" s="34">
        <v>0.38626033649848202</v>
      </c>
      <c r="Q396" s="34">
        <v>0.49634722602119302</v>
      </c>
      <c r="R396" s="34">
        <v>0.84568135975706105</v>
      </c>
      <c r="S396" s="34">
        <v>1.99831386900212</v>
      </c>
      <c r="T396" s="34">
        <v>0.59626585546716104</v>
      </c>
      <c r="U396" s="35">
        <v>0.91802855017308505</v>
      </c>
      <c r="V396" s="22">
        <v>0.55671267647207101</v>
      </c>
      <c r="W396" s="2" t="s">
        <v>583</v>
      </c>
      <c r="X396" s="2" t="s">
        <v>943</v>
      </c>
      <c r="Y396" s="2" t="s">
        <v>703</v>
      </c>
      <c r="Z396" s="2" t="s">
        <v>1981</v>
      </c>
      <c r="AA396" s="2" t="s">
        <v>1423</v>
      </c>
      <c r="AB396" s="2" t="s">
        <v>131</v>
      </c>
      <c r="AC396" s="2" t="s">
        <v>1503</v>
      </c>
      <c r="AD396" s="2" t="s">
        <v>125</v>
      </c>
      <c r="AE396" s="2" t="s">
        <v>433</v>
      </c>
      <c r="AF396" s="7" t="s">
        <v>897</v>
      </c>
      <c r="AG396" s="53">
        <v>0</v>
      </c>
      <c r="AH396" s="54">
        <v>0</v>
      </c>
      <c r="AI396" s="54">
        <v>2.5342028706808701E-2</v>
      </c>
      <c r="AJ396" s="54">
        <v>0</v>
      </c>
      <c r="AK396" s="54">
        <v>0</v>
      </c>
      <c r="AL396" s="54">
        <v>7.6829635289555706E-2</v>
      </c>
      <c r="AM396" s="54">
        <v>0.23400303171232001</v>
      </c>
      <c r="AN396" s="54">
        <v>3.90211770660241E-2</v>
      </c>
      <c r="AO396" s="54">
        <v>8.1151416642017596E-2</v>
      </c>
      <c r="AP396" s="54">
        <v>1.7930738398662702E-2</v>
      </c>
      <c r="AQ396" s="54">
        <v>1.4536377307648901E-2</v>
      </c>
      <c r="AR396" s="54">
        <v>5.7800593341282201E-2</v>
      </c>
      <c r="AS396" s="54">
        <v>3.8340553751829397E-2</v>
      </c>
      <c r="AT396" s="54">
        <v>3.42972004702113E-2</v>
      </c>
      <c r="AU396" s="54">
        <v>2.0477764562345499E-2</v>
      </c>
      <c r="AV396" s="54">
        <v>7.2244105165716097E-2</v>
      </c>
      <c r="AW396" s="54">
        <v>0.25355160461349802</v>
      </c>
      <c r="AX396" s="54">
        <v>1.47874029597136E-2</v>
      </c>
      <c r="AY396" s="55">
        <v>1.9686370012366901E-2</v>
      </c>
    </row>
    <row r="397" spans="1:51" x14ac:dyDescent="0.35">
      <c r="A397" s="26" t="s">
        <v>848</v>
      </c>
      <c r="B397" s="27" t="s">
        <v>849</v>
      </c>
      <c r="C397" s="33">
        <v>3.28114838566797</v>
      </c>
      <c r="D397" s="34">
        <v>7.5871998664202103</v>
      </c>
      <c r="E397" s="34">
        <v>0.94114435080520698</v>
      </c>
      <c r="F397" s="34">
        <v>2.4222805583915701</v>
      </c>
      <c r="G397" s="34">
        <v>0.67235616891661598</v>
      </c>
      <c r="H397" s="34">
        <v>0.86527895645298103</v>
      </c>
      <c r="I397" s="34">
        <v>0.87344023268904603</v>
      </c>
      <c r="J397" s="34">
        <v>2.3222402768060899</v>
      </c>
      <c r="K397" s="34">
        <v>0.93236519450196298</v>
      </c>
      <c r="L397" s="34">
        <v>0.35979636701081502</v>
      </c>
      <c r="M397" s="34">
        <v>0.42287078021832197</v>
      </c>
      <c r="N397" s="34">
        <v>0.68656777365578503</v>
      </c>
      <c r="O397" s="34">
        <v>2.3598198638878101</v>
      </c>
      <c r="P397" s="34">
        <v>0.52634318995416596</v>
      </c>
      <c r="Q397" s="34">
        <v>0.13302200829890501</v>
      </c>
      <c r="R397" s="34">
        <v>0.94479431392604496</v>
      </c>
      <c r="S397" s="34">
        <v>0.65305829254836201</v>
      </c>
      <c r="T397" s="34">
        <v>0.63214305253119296</v>
      </c>
      <c r="U397" s="35">
        <v>2.0890485022835601</v>
      </c>
      <c r="V397" s="22">
        <v>0.58643897401249701</v>
      </c>
      <c r="W397" s="2" t="s">
        <v>1009</v>
      </c>
      <c r="X397" s="2" t="s">
        <v>1913</v>
      </c>
      <c r="Y397" s="2" t="s">
        <v>581</v>
      </c>
      <c r="Z397" s="2" t="s">
        <v>1681</v>
      </c>
      <c r="AA397" s="2" t="s">
        <v>2147</v>
      </c>
      <c r="AB397" s="2" t="s">
        <v>799</v>
      </c>
      <c r="AC397" s="2" t="s">
        <v>1331</v>
      </c>
      <c r="AD397" s="2" t="s">
        <v>131</v>
      </c>
      <c r="AE397" s="2" t="s">
        <v>1255</v>
      </c>
      <c r="AF397" s="7" t="s">
        <v>735</v>
      </c>
      <c r="AG397" s="53">
        <v>4.6056690895963197E-3</v>
      </c>
      <c r="AH397" s="54">
        <v>6.7897971976966101E-3</v>
      </c>
      <c r="AI397" s="54">
        <v>7.5478372544279498E-2</v>
      </c>
      <c r="AJ397" s="54">
        <v>1.0097086815734501E-2</v>
      </c>
      <c r="AK397" s="54">
        <v>4.3927686727372904E-3</v>
      </c>
      <c r="AL397" s="54">
        <v>4.3700707890235897E-2</v>
      </c>
      <c r="AM397" s="54">
        <v>0.13332263719305101</v>
      </c>
      <c r="AN397" s="54">
        <v>0.11552112886122</v>
      </c>
      <c r="AO397" s="54">
        <v>7.1487151416404507E-2</v>
      </c>
      <c r="AP397" s="54">
        <v>1.55465383806936E-2</v>
      </c>
      <c r="AQ397" s="54">
        <v>1.46484905835468E-2</v>
      </c>
      <c r="AR397" s="54">
        <v>1.36597123170246E-2</v>
      </c>
      <c r="AS397" s="54">
        <v>0.21447831089321601</v>
      </c>
      <c r="AT397" s="54">
        <v>4.6735572349037899E-2</v>
      </c>
      <c r="AU397" s="54">
        <v>5.4880801679730298E-3</v>
      </c>
      <c r="AV397" s="54">
        <v>8.0711037304702499E-2</v>
      </c>
      <c r="AW397" s="54">
        <v>8.2861846955240404E-2</v>
      </c>
      <c r="AX397" s="54">
        <v>1.5677158033203901E-2</v>
      </c>
      <c r="AY397" s="55">
        <v>4.4797933334405703E-2</v>
      </c>
    </row>
    <row r="398" spans="1:51" x14ac:dyDescent="0.35">
      <c r="A398" s="26" t="s">
        <v>850</v>
      </c>
      <c r="B398" s="27" t="s">
        <v>851</v>
      </c>
      <c r="C398" s="33">
        <v>1.4471899335502301</v>
      </c>
      <c r="D398" s="34">
        <v>0.35871893712674602</v>
      </c>
      <c r="E398" s="34">
        <v>0.87297200571858502</v>
      </c>
      <c r="F398" s="34">
        <v>1.01406505560677E-2</v>
      </c>
      <c r="G398" s="34">
        <v>1.4366546791263699</v>
      </c>
      <c r="H398" s="34">
        <v>1.4732893632817801</v>
      </c>
      <c r="I398" s="34">
        <v>1.6495278354845799</v>
      </c>
      <c r="J398" s="34">
        <v>0.37370071492728602</v>
      </c>
      <c r="K398" s="34">
        <v>0.83675065745962296</v>
      </c>
      <c r="L398" s="34">
        <v>0.42991025304458802</v>
      </c>
      <c r="M398" s="34">
        <v>0.57903676745866595</v>
      </c>
      <c r="N398" s="34">
        <v>1.0849411701265701</v>
      </c>
      <c r="O398" s="34">
        <v>1.27425606745423</v>
      </c>
      <c r="P398" s="34">
        <v>0.931314901324511</v>
      </c>
      <c r="Q398" s="34">
        <v>0.64069448652143202</v>
      </c>
      <c r="R398" s="34">
        <v>0.68051285495585601</v>
      </c>
      <c r="S398" s="34">
        <v>0.75346168685211101</v>
      </c>
      <c r="T398" s="34">
        <v>1.0388787584155901</v>
      </c>
      <c r="U398" s="35">
        <v>2.0801714265856499</v>
      </c>
      <c r="V398" s="22">
        <v>0.55099870650076299</v>
      </c>
      <c r="W398" s="2" t="s">
        <v>115</v>
      </c>
      <c r="X398" s="2" t="s">
        <v>845</v>
      </c>
      <c r="Y398" s="2" t="s">
        <v>2229</v>
      </c>
      <c r="Z398" s="2" t="s">
        <v>485</v>
      </c>
      <c r="AA398" s="2" t="s">
        <v>1203</v>
      </c>
      <c r="AB398" s="2" t="s">
        <v>799</v>
      </c>
      <c r="AC398" s="2" t="s">
        <v>131</v>
      </c>
      <c r="AD398" s="2" t="s">
        <v>1075</v>
      </c>
      <c r="AE398" s="2" t="s">
        <v>1109</v>
      </c>
      <c r="AF398" s="7" t="s">
        <v>433</v>
      </c>
      <c r="AG398" s="53">
        <v>2.03138571021083E-3</v>
      </c>
      <c r="AH398" s="54">
        <v>3.2101814594915501E-4</v>
      </c>
      <c r="AI398" s="54">
        <v>7.0011052196170404E-2</v>
      </c>
      <c r="AJ398" s="54">
        <v>4.2270507715518797E-5</v>
      </c>
      <c r="AK398" s="54">
        <v>9.3862330112574992E-3</v>
      </c>
      <c r="AL398" s="54">
        <v>7.4408128872676907E-2</v>
      </c>
      <c r="AM398" s="54">
        <v>0.25178528870039202</v>
      </c>
      <c r="AN398" s="54">
        <v>1.8589949057304201E-2</v>
      </c>
      <c r="AO398" s="54">
        <v>6.4156106749077305E-2</v>
      </c>
      <c r="AP398" s="54">
        <v>1.8576108215707699E-2</v>
      </c>
      <c r="AQ398" s="54">
        <v>2.0058171508720701E-2</v>
      </c>
      <c r="AR398" s="54">
        <v>2.1585610093396299E-2</v>
      </c>
      <c r="AS398" s="54">
        <v>0.11581404715474899</v>
      </c>
      <c r="AT398" s="54">
        <v>8.2694211269987203E-2</v>
      </c>
      <c r="AU398" s="54">
        <v>2.6433089908753801E-2</v>
      </c>
      <c r="AV398" s="54">
        <v>5.8134238969362699E-2</v>
      </c>
      <c r="AW398" s="54">
        <v>9.5601308022519996E-2</v>
      </c>
      <c r="AX398" s="54">
        <v>2.5764210185978801E-2</v>
      </c>
      <c r="AY398" s="55">
        <v>4.4607571720070398E-2</v>
      </c>
    </row>
    <row r="399" spans="1:51" x14ac:dyDescent="0.35">
      <c r="A399" s="26" t="s">
        <v>852</v>
      </c>
      <c r="B399" s="27" t="s">
        <v>853</v>
      </c>
      <c r="C399" s="33">
        <v>0.79696023309770103</v>
      </c>
      <c r="D399" s="34">
        <v>13.5849307525801</v>
      </c>
      <c r="E399" s="34">
        <v>0.41054700275203598</v>
      </c>
      <c r="F399" s="34">
        <v>0</v>
      </c>
      <c r="G399" s="34">
        <v>0.26389885836277099</v>
      </c>
      <c r="H399" s="34">
        <v>1.1381243389439399</v>
      </c>
      <c r="I399" s="34">
        <v>1.31519140263835</v>
      </c>
      <c r="J399" s="34">
        <v>0.38206756446003798</v>
      </c>
      <c r="K399" s="34">
        <v>3.5074404605873801</v>
      </c>
      <c r="L399" s="34">
        <v>0.33996199613946199</v>
      </c>
      <c r="M399" s="34">
        <v>0.18211012363151699</v>
      </c>
      <c r="N399" s="34">
        <v>0.93937266977860401</v>
      </c>
      <c r="O399" s="34">
        <v>0.59529089644637201</v>
      </c>
      <c r="P399" s="34">
        <v>0.32635622036722201</v>
      </c>
      <c r="Q399" s="34">
        <v>0.294008183103174</v>
      </c>
      <c r="R399" s="34">
        <v>0.78584395232417903</v>
      </c>
      <c r="S399" s="34">
        <v>1.1367676224980601</v>
      </c>
      <c r="T399" s="34">
        <v>1.5595218166346201</v>
      </c>
      <c r="U399" s="35">
        <v>0.97768479739514502</v>
      </c>
      <c r="V399" s="22">
        <v>0.69334052939205204</v>
      </c>
      <c r="W399" s="2" t="s">
        <v>691</v>
      </c>
      <c r="X399" s="2" t="s">
        <v>229</v>
      </c>
      <c r="Y399" s="2" t="s">
        <v>145</v>
      </c>
      <c r="Z399" s="2" t="s">
        <v>507</v>
      </c>
      <c r="AA399" s="2" t="s">
        <v>429</v>
      </c>
      <c r="AB399" s="2" t="s">
        <v>799</v>
      </c>
      <c r="AC399" s="2" t="s">
        <v>131</v>
      </c>
      <c r="AD399" s="2" t="s">
        <v>1503</v>
      </c>
      <c r="AE399" s="2" t="s">
        <v>897</v>
      </c>
      <c r="AF399" s="7" t="s">
        <v>1075</v>
      </c>
      <c r="AG399" s="53">
        <v>1.1186739152817401E-3</v>
      </c>
      <c r="AH399" s="54">
        <v>1.21571760832354E-2</v>
      </c>
      <c r="AI399" s="54">
        <v>3.29252569960643E-2</v>
      </c>
      <c r="AJ399" s="54">
        <v>0</v>
      </c>
      <c r="AK399" s="54">
        <v>1.7241555761361401E-3</v>
      </c>
      <c r="AL399" s="54">
        <v>5.7480699037038799E-2</v>
      </c>
      <c r="AM399" s="54">
        <v>0.20075189995947501</v>
      </c>
      <c r="AN399" s="54">
        <v>1.9006162621718298E-2</v>
      </c>
      <c r="AO399" s="54">
        <v>0.26892566214246999</v>
      </c>
      <c r="AP399" s="54">
        <v>1.46895096936887E-2</v>
      </c>
      <c r="AQ399" s="54">
        <v>6.3084009488845799E-3</v>
      </c>
      <c r="AR399" s="54">
        <v>1.8689430118932801E-2</v>
      </c>
      <c r="AS399" s="54">
        <v>5.4104547518122E-2</v>
      </c>
      <c r="AT399" s="54">
        <v>2.8978136393973401E-2</v>
      </c>
      <c r="AU399" s="54">
        <v>1.21298760975299E-2</v>
      </c>
      <c r="AV399" s="54">
        <v>6.7132369042471204E-2</v>
      </c>
      <c r="AW399" s="54">
        <v>0.14423622796602201</v>
      </c>
      <c r="AX399" s="54">
        <v>3.8676166538117097E-2</v>
      </c>
      <c r="AY399" s="55">
        <v>2.0965649350837601E-2</v>
      </c>
    </row>
    <row r="400" spans="1:51" x14ac:dyDescent="0.35">
      <c r="A400" s="26" t="s">
        <v>854</v>
      </c>
      <c r="B400" s="27" t="s">
        <v>855</v>
      </c>
      <c r="C400" s="33">
        <v>0.12835925488522901</v>
      </c>
      <c r="D400" s="34">
        <v>0</v>
      </c>
      <c r="E400" s="34">
        <v>1.1078824704516199</v>
      </c>
      <c r="F400" s="34">
        <v>0.36692732611113299</v>
      </c>
      <c r="G400" s="34">
        <v>1.0603630049098101</v>
      </c>
      <c r="H400" s="34">
        <v>1.0655907777303899</v>
      </c>
      <c r="I400" s="34">
        <v>1.9049647627731101</v>
      </c>
      <c r="J400" s="34">
        <v>1.33233996326877</v>
      </c>
      <c r="K400" s="34">
        <v>1.2451926735312799</v>
      </c>
      <c r="L400" s="34">
        <v>0.257962681059834</v>
      </c>
      <c r="M400" s="34">
        <v>0.47564970214204799</v>
      </c>
      <c r="N400" s="34">
        <v>1.6402043576260901</v>
      </c>
      <c r="O400" s="34">
        <v>0.61642585691063501</v>
      </c>
      <c r="P400" s="34">
        <v>0.46912377862360499</v>
      </c>
      <c r="Q400" s="34">
        <v>0.233632445014165</v>
      </c>
      <c r="R400" s="34">
        <v>0.980052230161642</v>
      </c>
      <c r="S400" s="34">
        <v>0.86534505753269597</v>
      </c>
      <c r="T400" s="34">
        <v>0.47460270910242203</v>
      </c>
      <c r="U400" s="35">
        <v>1.0866696586481801</v>
      </c>
      <c r="V400" s="22">
        <v>0.50651783691915997</v>
      </c>
      <c r="W400" s="2" t="s">
        <v>493</v>
      </c>
      <c r="X400" s="2" t="s">
        <v>2247</v>
      </c>
      <c r="Y400" s="2" t="s">
        <v>409</v>
      </c>
      <c r="Z400" s="2" t="s">
        <v>491</v>
      </c>
      <c r="AA400" s="2" t="s">
        <v>537</v>
      </c>
      <c r="AB400" s="2" t="s">
        <v>131</v>
      </c>
      <c r="AC400" s="2" t="s">
        <v>1503</v>
      </c>
      <c r="AD400" s="2" t="s">
        <v>1109</v>
      </c>
      <c r="AE400" s="2" t="s">
        <v>1075</v>
      </c>
      <c r="AF400" s="7" t="s">
        <v>505</v>
      </c>
      <c r="AG400" s="53">
        <v>1.8017479952165099E-4</v>
      </c>
      <c r="AH400" s="54">
        <v>0</v>
      </c>
      <c r="AI400" s="54">
        <v>8.88505209306958E-2</v>
      </c>
      <c r="AJ400" s="54">
        <v>1.52950782434118E-3</v>
      </c>
      <c r="AK400" s="54">
        <v>6.9277707337806298E-3</v>
      </c>
      <c r="AL400" s="54">
        <v>5.3817408779957603E-2</v>
      </c>
      <c r="AM400" s="54">
        <v>0.29077539186721002</v>
      </c>
      <c r="AN400" s="54">
        <v>6.6277989457409106E-2</v>
      </c>
      <c r="AO400" s="54">
        <v>9.5472544149266397E-2</v>
      </c>
      <c r="AP400" s="54">
        <v>1.11463791455203E-2</v>
      </c>
      <c r="AQ400" s="54">
        <v>1.64767832369439E-2</v>
      </c>
      <c r="AR400" s="54">
        <v>3.2632932284315498E-2</v>
      </c>
      <c r="AS400" s="54">
        <v>5.6025452876424298E-2</v>
      </c>
      <c r="AT400" s="54">
        <v>4.1654891171721498E-2</v>
      </c>
      <c r="AU400" s="54">
        <v>9.6389582782133408E-3</v>
      </c>
      <c r="AV400" s="54">
        <v>8.37230188022966E-2</v>
      </c>
      <c r="AW400" s="54">
        <v>0.109797380324113</v>
      </c>
      <c r="AX400" s="54">
        <v>1.17701549416589E-2</v>
      </c>
      <c r="AY400" s="55">
        <v>2.3302740396610899E-2</v>
      </c>
    </row>
    <row r="401" spans="1:51" x14ac:dyDescent="0.35">
      <c r="A401" s="26" t="s">
        <v>856</v>
      </c>
      <c r="B401" s="27" t="s">
        <v>857</v>
      </c>
      <c r="C401" s="33">
        <v>9.7419051262303602E-2</v>
      </c>
      <c r="D401" s="34">
        <v>0</v>
      </c>
      <c r="E401" s="34">
        <v>1.00646611097409</v>
      </c>
      <c r="F401" s="34">
        <v>0</v>
      </c>
      <c r="G401" s="34">
        <v>1.11166794443682</v>
      </c>
      <c r="H401" s="34">
        <v>1.8854660030527</v>
      </c>
      <c r="I401" s="34">
        <v>1.3672211925314699</v>
      </c>
      <c r="J401" s="34">
        <v>0.62860472129746103</v>
      </c>
      <c r="K401" s="34">
        <v>1.2796684261514899</v>
      </c>
      <c r="L401" s="34">
        <v>0.34562012940301901</v>
      </c>
      <c r="M401" s="34">
        <v>0.37327143244448302</v>
      </c>
      <c r="N401" s="34">
        <v>0.72478684057418796</v>
      </c>
      <c r="O401" s="34">
        <v>0.71318671751220597</v>
      </c>
      <c r="P401" s="34">
        <v>0.59253580305631504</v>
      </c>
      <c r="Q401" s="34">
        <v>0.45662562206887902</v>
      </c>
      <c r="R401" s="34">
        <v>1.6462550791034101</v>
      </c>
      <c r="S401" s="34">
        <v>0.75292575579724097</v>
      </c>
      <c r="T401" s="34">
        <v>1.6382838438381999</v>
      </c>
      <c r="U401" s="35">
        <v>1.08301788676226</v>
      </c>
      <c r="V401" s="22">
        <v>0.53858318423162899</v>
      </c>
      <c r="W401" s="2" t="s">
        <v>2537</v>
      </c>
      <c r="X401" s="2" t="s">
        <v>1257</v>
      </c>
      <c r="Y401" s="2" t="s">
        <v>2141</v>
      </c>
      <c r="Z401" s="2" t="s">
        <v>1519</v>
      </c>
      <c r="AA401" s="2" t="s">
        <v>899</v>
      </c>
      <c r="AB401" s="2" t="s">
        <v>799</v>
      </c>
      <c r="AC401" s="2" t="s">
        <v>1503</v>
      </c>
      <c r="AD401" s="2" t="s">
        <v>1075</v>
      </c>
      <c r="AE401" s="2" t="s">
        <v>1711</v>
      </c>
      <c r="AF401" s="7" t="s">
        <v>897</v>
      </c>
      <c r="AG401" s="53">
        <v>1.3674477969250699E-4</v>
      </c>
      <c r="AH401" s="54">
        <v>0</v>
      </c>
      <c r="AI401" s="54">
        <v>8.0717080235673297E-2</v>
      </c>
      <c r="AJ401" s="54">
        <v>0</v>
      </c>
      <c r="AK401" s="54">
        <v>7.2629661875147E-3</v>
      </c>
      <c r="AL401" s="54">
        <v>9.5225012028654299E-2</v>
      </c>
      <c r="AM401" s="54">
        <v>0.20869376998279099</v>
      </c>
      <c r="AN401" s="54">
        <v>3.1270290045804401E-2</v>
      </c>
      <c r="AO401" s="54">
        <v>9.8115900381661902E-2</v>
      </c>
      <c r="AP401" s="54">
        <v>1.49339935017821E-2</v>
      </c>
      <c r="AQ401" s="54">
        <v>1.29303402340712E-2</v>
      </c>
      <c r="AR401" s="54">
        <v>1.44201055063971E-2</v>
      </c>
      <c r="AS401" s="54">
        <v>6.48198130985677E-2</v>
      </c>
      <c r="AT401" s="54">
        <v>5.2613010715585003E-2</v>
      </c>
      <c r="AU401" s="54">
        <v>1.88389729843314E-2</v>
      </c>
      <c r="AV401" s="54">
        <v>0.14063479547250099</v>
      </c>
      <c r="AW401" s="54">
        <v>9.55333076042513E-2</v>
      </c>
      <c r="AX401" s="54">
        <v>4.06294660998886E-2</v>
      </c>
      <c r="AY401" s="55">
        <v>2.3224431140832901E-2</v>
      </c>
    </row>
    <row r="402" spans="1:51" x14ac:dyDescent="0.35">
      <c r="A402" s="26" t="s">
        <v>858</v>
      </c>
      <c r="B402" s="27" t="s">
        <v>859</v>
      </c>
      <c r="C402" s="33">
        <v>1.6199214404134099</v>
      </c>
      <c r="D402" s="34">
        <v>0</v>
      </c>
      <c r="E402" s="34">
        <v>1.6929332455227599</v>
      </c>
      <c r="F402" s="34">
        <v>9.2029092421966704E-2</v>
      </c>
      <c r="G402" s="34">
        <v>0.76293800942272005</v>
      </c>
      <c r="H402" s="34">
        <v>0.68890623990822297</v>
      </c>
      <c r="I402" s="34">
        <v>0.94686612272592796</v>
      </c>
      <c r="J402" s="34">
        <v>0.20847631582760501</v>
      </c>
      <c r="K402" s="34">
        <v>1.4707148960129</v>
      </c>
      <c r="L402" s="34">
        <v>0.72923775933482804</v>
      </c>
      <c r="M402" s="34">
        <v>0.33539972534116402</v>
      </c>
      <c r="N402" s="34">
        <v>0.66000586587114896</v>
      </c>
      <c r="O402" s="34">
        <v>1.0831047522142501</v>
      </c>
      <c r="P402" s="34">
        <v>0.52288349839322301</v>
      </c>
      <c r="Q402" s="34">
        <v>0.62715310015943704</v>
      </c>
      <c r="R402" s="34">
        <v>1.26962243114078</v>
      </c>
      <c r="S402" s="34">
        <v>0.91475625650040904</v>
      </c>
      <c r="T402" s="34">
        <v>1.1513795884983</v>
      </c>
      <c r="U402" s="35">
        <v>3.4529056847264199</v>
      </c>
      <c r="V402" s="22">
        <v>0.57696141453612804</v>
      </c>
      <c r="W402" s="2" t="s">
        <v>1677</v>
      </c>
      <c r="X402" s="2" t="s">
        <v>69</v>
      </c>
      <c r="Y402" s="2" t="s">
        <v>281</v>
      </c>
      <c r="Z402" s="2" t="s">
        <v>603</v>
      </c>
      <c r="AA402" s="2" t="s">
        <v>899</v>
      </c>
      <c r="AB402" s="2" t="s">
        <v>799</v>
      </c>
      <c r="AC402" s="2" t="s">
        <v>1503</v>
      </c>
      <c r="AD402" s="2" t="s">
        <v>897</v>
      </c>
      <c r="AE402" s="2" t="s">
        <v>1711</v>
      </c>
      <c r="AF402" s="7" t="s">
        <v>131</v>
      </c>
      <c r="AG402" s="53">
        <v>2.2738447728469701E-3</v>
      </c>
      <c r="AH402" s="54">
        <v>0</v>
      </c>
      <c r="AI402" s="54">
        <v>0.135770720069497</v>
      </c>
      <c r="AJ402" s="54">
        <v>3.8361606484381303E-4</v>
      </c>
      <c r="AK402" s="54">
        <v>4.9845756489940198E-3</v>
      </c>
      <c r="AL402" s="54">
        <v>3.4793045791153401E-2</v>
      </c>
      <c r="AM402" s="54">
        <v>0.14453042558153101</v>
      </c>
      <c r="AN402" s="54">
        <v>1.037076980611E-2</v>
      </c>
      <c r="AO402" s="54">
        <v>0.112763988919381</v>
      </c>
      <c r="AP402" s="54">
        <v>3.1509831264664001E-2</v>
      </c>
      <c r="AQ402" s="54">
        <v>1.16184422008247E-2</v>
      </c>
      <c r="AR402" s="54">
        <v>1.31312458890163E-2</v>
      </c>
      <c r="AS402" s="54">
        <v>9.8440767166274007E-2</v>
      </c>
      <c r="AT402" s="54">
        <v>4.6428376077977798E-2</v>
      </c>
      <c r="AU402" s="54">
        <v>2.5874413830332701E-2</v>
      </c>
      <c r="AV402" s="54">
        <v>0.10846016100252701</v>
      </c>
      <c r="AW402" s="54">
        <v>0.116066810256256</v>
      </c>
      <c r="AX402" s="54">
        <v>2.8554232610509201E-2</v>
      </c>
      <c r="AY402" s="55">
        <v>7.4044733047260197E-2</v>
      </c>
    </row>
    <row r="403" spans="1:51" x14ac:dyDescent="0.35">
      <c r="A403" s="26" t="s">
        <v>860</v>
      </c>
      <c r="B403" s="27" t="s">
        <v>861</v>
      </c>
      <c r="C403" s="33">
        <v>0.167246007314306</v>
      </c>
      <c r="D403" s="34">
        <v>0</v>
      </c>
      <c r="E403" s="34">
        <v>0.417816253977497</v>
      </c>
      <c r="F403" s="34">
        <v>0</v>
      </c>
      <c r="G403" s="34">
        <v>6.3494684389129905E-2</v>
      </c>
      <c r="H403" s="34">
        <v>0.37644471981807498</v>
      </c>
      <c r="I403" s="34">
        <v>0.88696985774672799</v>
      </c>
      <c r="J403" s="34">
        <v>4.9142968359578702E-2</v>
      </c>
      <c r="K403" s="34">
        <v>0.96698106029318998</v>
      </c>
      <c r="L403" s="34">
        <v>4.2753553090198499</v>
      </c>
      <c r="M403" s="34">
        <v>0.174954334137811</v>
      </c>
      <c r="N403" s="34">
        <v>0.92522812401784305</v>
      </c>
      <c r="O403" s="34">
        <v>1.6630828229904799</v>
      </c>
      <c r="P403" s="34">
        <v>0.84052448649788203</v>
      </c>
      <c r="Q403" s="34">
        <v>2.85852703523756</v>
      </c>
      <c r="R403" s="34">
        <v>1.31472745832908</v>
      </c>
      <c r="S403" s="34">
        <v>0.28305432819955501</v>
      </c>
      <c r="T403" s="34">
        <v>1.1477461798031401</v>
      </c>
      <c r="U403" s="35">
        <v>0.24436495647661099</v>
      </c>
      <c r="V403" s="22">
        <v>0.77197106590570597</v>
      </c>
      <c r="W403" s="2" t="s">
        <v>2427</v>
      </c>
      <c r="X403" s="2" t="s">
        <v>2443</v>
      </c>
      <c r="Y403" s="2" t="s">
        <v>1523</v>
      </c>
      <c r="Z403" s="2" t="s">
        <v>1409</v>
      </c>
      <c r="AA403" s="2" t="s">
        <v>567</v>
      </c>
      <c r="AB403" s="2" t="s">
        <v>799</v>
      </c>
      <c r="AC403" s="2" t="s">
        <v>1711</v>
      </c>
      <c r="AD403" s="2" t="s">
        <v>2335</v>
      </c>
      <c r="AE403" s="2" t="s">
        <v>1503</v>
      </c>
      <c r="AF403" s="7" t="s">
        <v>131</v>
      </c>
      <c r="AG403" s="53">
        <v>2.3475919882516501E-4</v>
      </c>
      <c r="AH403" s="54">
        <v>0</v>
      </c>
      <c r="AI403" s="54">
        <v>3.3508240097056101E-2</v>
      </c>
      <c r="AJ403" s="54">
        <v>0</v>
      </c>
      <c r="AK403" s="54">
        <v>4.1483587622812701E-4</v>
      </c>
      <c r="AL403" s="54">
        <v>1.9012251037547698E-2</v>
      </c>
      <c r="AM403" s="54">
        <v>0.13538781031585301</v>
      </c>
      <c r="AN403" s="54">
        <v>2.4446441813926901E-3</v>
      </c>
      <c r="AO403" s="54">
        <v>7.41412505331666E-2</v>
      </c>
      <c r="AP403" s="54">
        <v>0.18473498205383801</v>
      </c>
      <c r="AQ403" s="54">
        <v>6.06052022522171E-3</v>
      </c>
      <c r="AR403" s="54">
        <v>1.8408015183130899E-2</v>
      </c>
      <c r="AS403" s="54">
        <v>0.15115356905372601</v>
      </c>
      <c r="AT403" s="54">
        <v>7.4632661160260197E-2</v>
      </c>
      <c r="AU403" s="54">
        <v>0.117934060177854</v>
      </c>
      <c r="AV403" s="54">
        <v>0.112313352621448</v>
      </c>
      <c r="AW403" s="54">
        <v>3.5914718013557799E-2</v>
      </c>
      <c r="AX403" s="54">
        <v>2.84641240154925E-2</v>
      </c>
      <c r="AY403" s="55">
        <v>5.2402062554018601E-3</v>
      </c>
    </row>
    <row r="404" spans="1:51" x14ac:dyDescent="0.35">
      <c r="A404" s="26" t="s">
        <v>862</v>
      </c>
      <c r="B404" s="27" t="s">
        <v>863</v>
      </c>
      <c r="C404" s="33">
        <v>1.09685896660155</v>
      </c>
      <c r="D404" s="34">
        <v>0.24474185391425299</v>
      </c>
      <c r="E404" s="34">
        <v>0.65502696981974595</v>
      </c>
      <c r="F404" s="34">
        <v>0</v>
      </c>
      <c r="G404" s="34">
        <v>0.80877564657536904</v>
      </c>
      <c r="H404" s="34">
        <v>0.57264959166760998</v>
      </c>
      <c r="I404" s="34">
        <v>1.5148298332576899</v>
      </c>
      <c r="J404" s="34">
        <v>0.95436538066064203</v>
      </c>
      <c r="K404" s="34">
        <v>1.1027729445115699</v>
      </c>
      <c r="L404" s="34">
        <v>0.57792677321112196</v>
      </c>
      <c r="M404" s="34">
        <v>0.72193922149082801</v>
      </c>
      <c r="N404" s="34">
        <v>1.2240055888998</v>
      </c>
      <c r="O404" s="34">
        <v>1.19039677687656</v>
      </c>
      <c r="P404" s="34">
        <v>0.694698364514301</v>
      </c>
      <c r="Q404" s="34">
        <v>0.86759488082397795</v>
      </c>
      <c r="R404" s="34">
        <v>1.08091901258292</v>
      </c>
      <c r="S404" s="34">
        <v>0.91447402395709398</v>
      </c>
      <c r="T404" s="34">
        <v>1.10427001771223</v>
      </c>
      <c r="U404" s="35">
        <v>1.51510947680992</v>
      </c>
      <c r="V404" s="22">
        <v>0.45789527964800902</v>
      </c>
      <c r="W404" s="2" t="s">
        <v>1951</v>
      </c>
      <c r="X404" s="2" t="s">
        <v>1459</v>
      </c>
      <c r="Y404" s="2" t="s">
        <v>1925</v>
      </c>
      <c r="Z404" s="2" t="s">
        <v>195</v>
      </c>
      <c r="AA404" s="2" t="s">
        <v>269</v>
      </c>
      <c r="AB404" s="2" t="s">
        <v>799</v>
      </c>
      <c r="AC404" s="2" t="s">
        <v>131</v>
      </c>
      <c r="AD404" s="2" t="s">
        <v>1075</v>
      </c>
      <c r="AE404" s="2" t="s">
        <v>125</v>
      </c>
      <c r="AF404" s="7" t="s">
        <v>1711</v>
      </c>
      <c r="AG404" s="53">
        <v>1.53963455605647E-3</v>
      </c>
      <c r="AH404" s="54">
        <v>2.1901987335547999E-4</v>
      </c>
      <c r="AI404" s="54">
        <v>5.2532185538069702E-2</v>
      </c>
      <c r="AJ404" s="54">
        <v>0</v>
      </c>
      <c r="AK404" s="54">
        <v>5.2840510547761997E-3</v>
      </c>
      <c r="AL404" s="54">
        <v>2.8921531423246799E-2</v>
      </c>
      <c r="AM404" s="54">
        <v>0.231224874593709</v>
      </c>
      <c r="AN404" s="54">
        <v>4.7475434485021499E-2</v>
      </c>
      <c r="AO404" s="54">
        <v>8.4552809271611198E-2</v>
      </c>
      <c r="AP404" s="54">
        <v>2.4971794005599401E-2</v>
      </c>
      <c r="AQ404" s="54">
        <v>2.5008395903925101E-2</v>
      </c>
      <c r="AR404" s="54">
        <v>2.43523871354673E-2</v>
      </c>
      <c r="AS404" s="54">
        <v>0.108192279378724</v>
      </c>
      <c r="AT404" s="54">
        <v>6.1684327441082099E-2</v>
      </c>
      <c r="AU404" s="54">
        <v>3.5794304417551097E-2</v>
      </c>
      <c r="AV404" s="54">
        <v>9.2339775400861496E-2</v>
      </c>
      <c r="AW404" s="54">
        <v>0.116030999808588</v>
      </c>
      <c r="AX404" s="54">
        <v>2.73859144851539E-2</v>
      </c>
      <c r="AY404" s="55">
        <v>3.2490281227201698E-2</v>
      </c>
    </row>
    <row r="405" spans="1:51" x14ac:dyDescent="0.35">
      <c r="A405" s="26" t="s">
        <v>864</v>
      </c>
      <c r="B405" s="27" t="s">
        <v>865</v>
      </c>
      <c r="C405" s="33">
        <v>0.87693166535068401</v>
      </c>
      <c r="D405" s="34">
        <v>0.17385407870762901</v>
      </c>
      <c r="E405" s="34">
        <v>0.98306765334071999</v>
      </c>
      <c r="F405" s="34">
        <v>1.5614779729199899</v>
      </c>
      <c r="G405" s="34">
        <v>1.35114366604253</v>
      </c>
      <c r="H405" s="34">
        <v>1.0964981483690699</v>
      </c>
      <c r="I405" s="34">
        <v>1.21690027922618</v>
      </c>
      <c r="J405" s="34">
        <v>0.51974747195007198</v>
      </c>
      <c r="K405" s="34">
        <v>1.3694956980989099</v>
      </c>
      <c r="L405" s="34">
        <v>0.25356685067004803</v>
      </c>
      <c r="M405" s="34">
        <v>0.38828197019035798</v>
      </c>
      <c r="N405" s="34">
        <v>0.77508093708880199</v>
      </c>
      <c r="O405" s="34">
        <v>0.81691162975301002</v>
      </c>
      <c r="P405" s="34">
        <v>0.72543579988838103</v>
      </c>
      <c r="Q405" s="34">
        <v>1.44023669312067</v>
      </c>
      <c r="R405" s="34">
        <v>1.11798321299861</v>
      </c>
      <c r="S405" s="34">
        <v>1.1023918643377699</v>
      </c>
      <c r="T405" s="34">
        <v>1.6301262872773801</v>
      </c>
      <c r="U405" s="35">
        <v>0.87368124939959002</v>
      </c>
      <c r="V405" s="22">
        <v>0.51992506995235099</v>
      </c>
      <c r="W405" s="2" t="s">
        <v>689</v>
      </c>
      <c r="X405" s="2" t="s">
        <v>769</v>
      </c>
      <c r="Y405" s="2" t="s">
        <v>1981</v>
      </c>
      <c r="Z405" s="2" t="s">
        <v>2489</v>
      </c>
      <c r="AA405" s="2" t="s">
        <v>2049</v>
      </c>
      <c r="AB405" s="2" t="s">
        <v>799</v>
      </c>
      <c r="AC405" s="2" t="s">
        <v>1503</v>
      </c>
      <c r="AD405" s="2" t="s">
        <v>1711</v>
      </c>
      <c r="AE405" s="2" t="s">
        <v>897</v>
      </c>
      <c r="AF405" s="7" t="s">
        <v>131</v>
      </c>
      <c r="AG405" s="53">
        <v>1.2309278917209501E-3</v>
      </c>
      <c r="AH405" s="54">
        <v>1.55582290858266E-4</v>
      </c>
      <c r="AI405" s="54">
        <v>7.88405588490209E-2</v>
      </c>
      <c r="AJ405" s="54">
        <v>6.5088986487590803E-3</v>
      </c>
      <c r="AK405" s="54">
        <v>8.8275557553412001E-3</v>
      </c>
      <c r="AL405" s="54">
        <v>5.5378378182787798E-2</v>
      </c>
      <c r="AM405" s="54">
        <v>0.185748661849372</v>
      </c>
      <c r="AN405" s="54">
        <v>2.5855125880865699E-2</v>
      </c>
      <c r="AO405" s="54">
        <v>0.10500321860084801</v>
      </c>
      <c r="AP405" s="54">
        <v>1.0956438523168899E-2</v>
      </c>
      <c r="AQ405" s="54">
        <v>1.3450314020651799E-2</v>
      </c>
      <c r="AR405" s="54">
        <v>1.54207392617162E-2</v>
      </c>
      <c r="AS405" s="54">
        <v>7.4247119104163803E-2</v>
      </c>
      <c r="AT405" s="54">
        <v>6.4413595458921002E-2</v>
      </c>
      <c r="AU405" s="54">
        <v>5.9419749662339802E-2</v>
      </c>
      <c r="AV405" s="54">
        <v>9.5506062515767307E-2</v>
      </c>
      <c r="AW405" s="54">
        <v>0.139874536453718</v>
      </c>
      <c r="AX405" s="54">
        <v>4.04271585638699E-2</v>
      </c>
      <c r="AY405" s="55">
        <v>1.8735378486109702E-2</v>
      </c>
    </row>
    <row r="406" spans="1:51" x14ac:dyDescent="0.35">
      <c r="A406" s="26" t="s">
        <v>866</v>
      </c>
      <c r="B406" s="27" t="s">
        <v>867</v>
      </c>
      <c r="C406" s="33">
        <v>0.69498460805617701</v>
      </c>
      <c r="D406" s="34">
        <v>0</v>
      </c>
      <c r="E406" s="34">
        <v>3.70619157966894</v>
      </c>
      <c r="F406" s="34">
        <v>3.8144229903300602</v>
      </c>
      <c r="G406" s="34">
        <v>0.19387541273952699</v>
      </c>
      <c r="H406" s="34">
        <v>0.92220509514493498</v>
      </c>
      <c r="I406" s="34">
        <v>0.94289218684241705</v>
      </c>
      <c r="J406" s="34">
        <v>0.31069464530198199</v>
      </c>
      <c r="K406" s="34">
        <v>0.77609940429976898</v>
      </c>
      <c r="L406" s="34">
        <v>0.42063456410966599</v>
      </c>
      <c r="M406" s="34">
        <v>0.14461346585363299</v>
      </c>
      <c r="N406" s="34">
        <v>0.47977262669014997</v>
      </c>
      <c r="O406" s="34">
        <v>1.0550573682970299</v>
      </c>
      <c r="P406" s="34">
        <v>0.505012323667693</v>
      </c>
      <c r="Q406" s="34">
        <v>0.10727061744221</v>
      </c>
      <c r="R406" s="34">
        <v>0.84948531218967704</v>
      </c>
      <c r="S406" s="34">
        <v>1.0517095500194</v>
      </c>
      <c r="T406" s="34">
        <v>0.60878091446892801</v>
      </c>
      <c r="U406" s="35">
        <v>0.940390793929612</v>
      </c>
      <c r="V406" s="22">
        <v>0.65172714002223098</v>
      </c>
      <c r="W406" s="2" t="s">
        <v>2147</v>
      </c>
      <c r="X406" s="2" t="s">
        <v>603</v>
      </c>
      <c r="Y406" s="2" t="s">
        <v>577</v>
      </c>
      <c r="Z406" s="2" t="s">
        <v>751</v>
      </c>
      <c r="AA406" s="2" t="s">
        <v>307</v>
      </c>
      <c r="AB406" s="2" t="s">
        <v>799</v>
      </c>
      <c r="AC406" s="2" t="s">
        <v>1503</v>
      </c>
      <c r="AD406" s="2" t="s">
        <v>1711</v>
      </c>
      <c r="AE406" s="2" t="s">
        <v>1109</v>
      </c>
      <c r="AF406" s="7" t="s">
        <v>131</v>
      </c>
      <c r="AG406" s="53">
        <v>9.7553318254392897E-4</v>
      </c>
      <c r="AH406" s="54">
        <v>0</v>
      </c>
      <c r="AI406" s="54">
        <v>0.29723103425249398</v>
      </c>
      <c r="AJ406" s="54">
        <v>1.59001235227972E-2</v>
      </c>
      <c r="AK406" s="54">
        <v>1.2666647215693601E-3</v>
      </c>
      <c r="AL406" s="54">
        <v>4.6575748985068499E-2</v>
      </c>
      <c r="AM406" s="54">
        <v>0.14392384073210801</v>
      </c>
      <c r="AN406" s="54">
        <v>1.54556772246606E-2</v>
      </c>
      <c r="AO406" s="54">
        <v>5.9505798754097602E-2</v>
      </c>
      <c r="AP406" s="54">
        <v>1.8175312467734499E-2</v>
      </c>
      <c r="AQ406" s="54">
        <v>5.00949484312283E-3</v>
      </c>
      <c r="AR406" s="54">
        <v>9.5453883937412203E-3</v>
      </c>
      <c r="AS406" s="54">
        <v>9.5891608385302501E-2</v>
      </c>
      <c r="AT406" s="54">
        <v>4.4841541489275299E-2</v>
      </c>
      <c r="AU406" s="54">
        <v>4.4256567444686699E-3</v>
      </c>
      <c r="AV406" s="54">
        <v>7.2569065786423401E-2</v>
      </c>
      <c r="AW406" s="54">
        <v>0.13344382388133999</v>
      </c>
      <c r="AX406" s="54">
        <v>1.5097776627477501E-2</v>
      </c>
      <c r="AY406" s="55">
        <v>2.0165910005774199E-2</v>
      </c>
    </row>
    <row r="407" spans="1:51" x14ac:dyDescent="0.35">
      <c r="A407" s="26" t="s">
        <v>868</v>
      </c>
      <c r="B407" s="27" t="s">
        <v>869</v>
      </c>
      <c r="C407" s="33">
        <v>0.39954779010832198</v>
      </c>
      <c r="D407" s="34">
        <v>0</v>
      </c>
      <c r="E407" s="34">
        <v>0.51348634542310201</v>
      </c>
      <c r="F407" s="34">
        <v>2.3410734228143101E-2</v>
      </c>
      <c r="G407" s="34">
        <v>3.7274672774820501E-2</v>
      </c>
      <c r="H407" s="34">
        <v>0.78212714820748697</v>
      </c>
      <c r="I407" s="34">
        <v>1.07302900885264</v>
      </c>
      <c r="J407" s="34">
        <v>0.18955082964435499</v>
      </c>
      <c r="K407" s="34">
        <v>3.5430737412608999</v>
      </c>
      <c r="L407" s="34">
        <v>1.68558296583658</v>
      </c>
      <c r="M407" s="34">
        <v>0.40996920755279598</v>
      </c>
      <c r="N407" s="34">
        <v>2.3458327299240902</v>
      </c>
      <c r="O407" s="34">
        <v>0.87221344733368</v>
      </c>
      <c r="P407" s="34">
        <v>0.29735673794699302</v>
      </c>
      <c r="Q407" s="34">
        <v>2.6562463247553601E-2</v>
      </c>
      <c r="R407" s="34">
        <v>0.86589134358295605</v>
      </c>
      <c r="S407" s="34">
        <v>0.84860037017552503</v>
      </c>
      <c r="T407" s="34">
        <v>1.29826247081408</v>
      </c>
      <c r="U407" s="35">
        <v>0.89637269940169795</v>
      </c>
      <c r="V407" s="22">
        <v>0.74354322739563405</v>
      </c>
      <c r="W407" s="2" t="s">
        <v>2359</v>
      </c>
      <c r="X407" s="2" t="s">
        <v>691</v>
      </c>
      <c r="Y407" s="2" t="s">
        <v>2297</v>
      </c>
      <c r="Z407" s="2" t="s">
        <v>373</v>
      </c>
      <c r="AA407" s="2" t="s">
        <v>2161</v>
      </c>
      <c r="AB407" s="2" t="s">
        <v>131</v>
      </c>
      <c r="AC407" s="2" t="s">
        <v>1109</v>
      </c>
      <c r="AD407" s="2" t="s">
        <v>1075</v>
      </c>
      <c r="AE407" s="2" t="s">
        <v>593</v>
      </c>
      <c r="AF407" s="7" t="s">
        <v>1255</v>
      </c>
      <c r="AG407" s="53">
        <v>5.6083562534274003E-4</v>
      </c>
      <c r="AH407" s="54">
        <v>0</v>
      </c>
      <c r="AI407" s="54">
        <v>4.1180838670588998E-2</v>
      </c>
      <c r="AJ407" s="54">
        <v>9.75858123051641E-5</v>
      </c>
      <c r="AK407" s="54">
        <v>2.4353017406771401E-4</v>
      </c>
      <c r="AL407" s="54">
        <v>3.9501145592341698E-2</v>
      </c>
      <c r="AM407" s="54">
        <v>0.163788032530223</v>
      </c>
      <c r="AN407" s="54">
        <v>9.4293110130762008E-3</v>
      </c>
      <c r="AO407" s="54">
        <v>0.27165776941759401</v>
      </c>
      <c r="AP407" s="54">
        <v>7.2832809541498497E-2</v>
      </c>
      <c r="AQ407" s="54">
        <v>1.4201572577988901E-2</v>
      </c>
      <c r="AR407" s="54">
        <v>4.66718676060211E-2</v>
      </c>
      <c r="AS407" s="54">
        <v>7.9273367338419207E-2</v>
      </c>
      <c r="AT407" s="54">
        <v>2.6403186371625299E-2</v>
      </c>
      <c r="AU407" s="54">
        <v>1.0958857833047099E-3</v>
      </c>
      <c r="AV407" s="54">
        <v>7.3970585452966101E-2</v>
      </c>
      <c r="AW407" s="54">
        <v>0.107672767962651</v>
      </c>
      <c r="AX407" s="54">
        <v>3.2196930492288799E-2</v>
      </c>
      <c r="AY407" s="55">
        <v>1.92219780376971E-2</v>
      </c>
    </row>
    <row r="408" spans="1:51" x14ac:dyDescent="0.35">
      <c r="A408" s="26" t="s">
        <v>870</v>
      </c>
      <c r="B408" s="27" t="s">
        <v>871</v>
      </c>
      <c r="C408" s="33">
        <v>8.2693941206639907E-2</v>
      </c>
      <c r="D408" s="34">
        <v>0</v>
      </c>
      <c r="E408" s="34">
        <v>0.41770327069730201</v>
      </c>
      <c r="F408" s="34">
        <v>3.69321699504375E-2</v>
      </c>
      <c r="G408" s="34">
        <v>0.215434295610368</v>
      </c>
      <c r="H408" s="34">
        <v>0.51990545384505804</v>
      </c>
      <c r="I408" s="34">
        <v>1.2290243565969301</v>
      </c>
      <c r="J408" s="34">
        <v>0.36688654065877602</v>
      </c>
      <c r="K408" s="34">
        <v>4.1173800924413797</v>
      </c>
      <c r="L408" s="34">
        <v>5.6285822353797199E-2</v>
      </c>
      <c r="M408" s="34">
        <v>0.23656886087884099</v>
      </c>
      <c r="N408" s="34">
        <v>0.51815728576520703</v>
      </c>
      <c r="O408" s="34">
        <v>0.28941626543250099</v>
      </c>
      <c r="P408" s="34">
        <v>1.10397283386436</v>
      </c>
      <c r="Q408" s="34">
        <v>0.51022509999028098</v>
      </c>
      <c r="R408" s="34">
        <v>0.61537715819826799</v>
      </c>
      <c r="S408" s="34">
        <v>0.51739328692618902</v>
      </c>
      <c r="T408" s="34">
        <v>3.6852499399093301</v>
      </c>
      <c r="U408" s="35">
        <v>1.9164010288691</v>
      </c>
      <c r="V408" s="22">
        <v>0.88215201405132504</v>
      </c>
      <c r="W408" s="2" t="s">
        <v>223</v>
      </c>
      <c r="X408" s="2" t="s">
        <v>157</v>
      </c>
      <c r="Y408" s="2" t="s">
        <v>1335</v>
      </c>
      <c r="Z408" s="2" t="s">
        <v>1713</v>
      </c>
      <c r="AA408" s="2" t="s">
        <v>437</v>
      </c>
      <c r="AB408" s="2" t="s">
        <v>1503</v>
      </c>
      <c r="AC408" s="2" t="s">
        <v>131</v>
      </c>
      <c r="AD408" s="2" t="s">
        <v>593</v>
      </c>
      <c r="AE408" s="2" t="s">
        <v>1711</v>
      </c>
      <c r="AF408" s="7" t="s">
        <v>125</v>
      </c>
      <c r="AG408" s="53">
        <v>1.1607549679128E-4</v>
      </c>
      <c r="AH408" s="54">
        <v>0</v>
      </c>
      <c r="AI408" s="54">
        <v>3.3499179006579803E-2</v>
      </c>
      <c r="AJ408" s="54">
        <v>1.5394885823244301E-4</v>
      </c>
      <c r="AK408" s="54">
        <v>1.4075174268354401E-3</v>
      </c>
      <c r="AL408" s="54">
        <v>2.6257701287640201E-2</v>
      </c>
      <c r="AM408" s="54">
        <v>0.18759929101448899</v>
      </c>
      <c r="AN408" s="54">
        <v>1.8250974183938399E-2</v>
      </c>
      <c r="AO408" s="54">
        <v>0.31569150783719702</v>
      </c>
      <c r="AP408" s="54">
        <v>2.43206929736983E-3</v>
      </c>
      <c r="AQ408" s="54">
        <v>8.1948833853097303E-3</v>
      </c>
      <c r="AR408" s="54">
        <v>1.0309076146751301E-2</v>
      </c>
      <c r="AS408" s="54">
        <v>2.6304343269964399E-2</v>
      </c>
      <c r="AT408" s="54">
        <v>9.8025020999954304E-2</v>
      </c>
      <c r="AU408" s="54">
        <v>2.1050323087640301E-2</v>
      </c>
      <c r="AV408" s="54">
        <v>5.2569885359926197E-2</v>
      </c>
      <c r="AW408" s="54">
        <v>6.5648294870663204E-2</v>
      </c>
      <c r="AX408" s="54">
        <v>9.1394258733805703E-2</v>
      </c>
      <c r="AY408" s="55">
        <v>4.1095649736911398E-2</v>
      </c>
    </row>
    <row r="409" spans="1:51" x14ac:dyDescent="0.35">
      <c r="A409" s="26" t="s">
        <v>872</v>
      </c>
      <c r="B409" s="27" t="s">
        <v>873</v>
      </c>
      <c r="C409" s="33">
        <v>0.60461189148176897</v>
      </c>
      <c r="D409" s="34">
        <v>0</v>
      </c>
      <c r="E409" s="34">
        <v>0.16068401474010599</v>
      </c>
      <c r="F409" s="34">
        <v>0</v>
      </c>
      <c r="G409" s="34">
        <v>0</v>
      </c>
      <c r="H409" s="34">
        <v>1.0007012535737301</v>
      </c>
      <c r="I409" s="34">
        <v>4.0035573579513999</v>
      </c>
      <c r="J409" s="34">
        <v>7.5851313124548403E-2</v>
      </c>
      <c r="K409" s="34">
        <v>0.35736033182479499</v>
      </c>
      <c r="L409" s="34">
        <v>0.25327104901027803</v>
      </c>
      <c r="M409" s="34">
        <v>0.182714699852628</v>
      </c>
      <c r="N409" s="34">
        <v>0.96055053356744602</v>
      </c>
      <c r="O409" s="34">
        <v>1.28840492173531</v>
      </c>
      <c r="P409" s="34">
        <v>0.2514416111444</v>
      </c>
      <c r="Q409" s="34">
        <v>4.0138047945078803E-2</v>
      </c>
      <c r="R409" s="34">
        <v>0.47580816556307998</v>
      </c>
      <c r="S409" s="34">
        <v>0.45026191690123901</v>
      </c>
      <c r="T409" s="34">
        <v>0.56348999397829203</v>
      </c>
      <c r="U409" s="35">
        <v>0.197123598596493</v>
      </c>
      <c r="V409" s="22">
        <v>1.08994294057343</v>
      </c>
      <c r="W409" s="2" t="s">
        <v>251</v>
      </c>
      <c r="X409" s="2" t="s">
        <v>1397</v>
      </c>
      <c r="Y409" s="2" t="s">
        <v>143</v>
      </c>
      <c r="Z409" s="2" t="s">
        <v>2439</v>
      </c>
      <c r="AA409" s="2" t="s">
        <v>1849</v>
      </c>
      <c r="AB409" s="2" t="s">
        <v>131</v>
      </c>
      <c r="AC409" s="2" t="s">
        <v>1503</v>
      </c>
      <c r="AD409" s="2" t="s">
        <v>735</v>
      </c>
      <c r="AE409" s="2" t="s">
        <v>1109</v>
      </c>
      <c r="AF409" s="7" t="s">
        <v>2411</v>
      </c>
      <c r="AG409" s="53">
        <v>8.4867917341478597E-4</v>
      </c>
      <c r="AH409" s="54">
        <v>0</v>
      </c>
      <c r="AI409" s="54">
        <v>1.28866182069603E-2</v>
      </c>
      <c r="AJ409" s="54">
        <v>0</v>
      </c>
      <c r="AK409" s="54">
        <v>0</v>
      </c>
      <c r="AL409" s="54">
        <v>5.0540178796310398E-2</v>
      </c>
      <c r="AM409" s="54">
        <v>0.61110629570203001</v>
      </c>
      <c r="AN409" s="54">
        <v>3.7732655855083198E-3</v>
      </c>
      <c r="AO409" s="54">
        <v>2.7399856088602501E-2</v>
      </c>
      <c r="AP409" s="54">
        <v>1.09436571493743E-2</v>
      </c>
      <c r="AQ409" s="54">
        <v>6.3293438219707704E-3</v>
      </c>
      <c r="AR409" s="54">
        <v>1.9110777490517601E-2</v>
      </c>
      <c r="AS409" s="54">
        <v>0.117100002245524</v>
      </c>
      <c r="AT409" s="54">
        <v>2.23262461327201E-2</v>
      </c>
      <c r="AU409" s="54">
        <v>1.6559727801850599E-3</v>
      </c>
      <c r="AV409" s="54">
        <v>4.0646911221408899E-2</v>
      </c>
      <c r="AW409" s="54">
        <v>5.7130480500376897E-2</v>
      </c>
      <c r="AX409" s="54">
        <v>1.3974561059169201E-2</v>
      </c>
      <c r="AY409" s="55">
        <v>4.22715404592612E-3</v>
      </c>
    </row>
    <row r="410" spans="1:51" x14ac:dyDescent="0.35">
      <c r="A410" s="26" t="s">
        <v>874</v>
      </c>
      <c r="B410" s="27" t="s">
        <v>875</v>
      </c>
      <c r="C410" s="33">
        <v>1.2780793649520401</v>
      </c>
      <c r="D410" s="34">
        <v>1.24303903148856</v>
      </c>
      <c r="E410" s="34">
        <v>1.10979497208278</v>
      </c>
      <c r="F410" s="34">
        <v>0</v>
      </c>
      <c r="G410" s="34">
        <v>0.152050051082918</v>
      </c>
      <c r="H410" s="34">
        <v>3.09915583845308</v>
      </c>
      <c r="I410" s="34">
        <v>0.79492645560249098</v>
      </c>
      <c r="J410" s="34">
        <v>0.24729568907239</v>
      </c>
      <c r="K410" s="34">
        <v>0.87078707511008202</v>
      </c>
      <c r="L410" s="34">
        <v>1.3088494915047699</v>
      </c>
      <c r="M410" s="34">
        <v>0.69890892345891098</v>
      </c>
      <c r="N410" s="34">
        <v>1.0254646849914599</v>
      </c>
      <c r="O410" s="34">
        <v>1.0790420501275599</v>
      </c>
      <c r="P410" s="34">
        <v>0.64340454645008005</v>
      </c>
      <c r="Q410" s="34">
        <v>0.15951332946806801</v>
      </c>
      <c r="R410" s="34">
        <v>1.2732678647725699</v>
      </c>
      <c r="S410" s="34">
        <v>0.75481477487804405</v>
      </c>
      <c r="T410" s="34">
        <v>0.50178240545699904</v>
      </c>
      <c r="U410" s="35">
        <v>3.2750065647793498</v>
      </c>
      <c r="V410" s="22">
        <v>0.57128915741320596</v>
      </c>
      <c r="W410" s="2" t="s">
        <v>1415</v>
      </c>
      <c r="X410" s="2" t="s">
        <v>141</v>
      </c>
      <c r="Y410" s="2" t="s">
        <v>1927</v>
      </c>
      <c r="Z410" s="2" t="s">
        <v>177</v>
      </c>
      <c r="AA410" s="2" t="s">
        <v>221</v>
      </c>
      <c r="AB410" s="2" t="s">
        <v>131</v>
      </c>
      <c r="AC410" s="2" t="s">
        <v>929</v>
      </c>
      <c r="AD410" s="2" t="s">
        <v>1075</v>
      </c>
      <c r="AE410" s="2" t="s">
        <v>1781</v>
      </c>
      <c r="AF410" s="7" t="s">
        <v>1109</v>
      </c>
      <c r="AG410" s="53">
        <v>1.7940092715472099E-3</v>
      </c>
      <c r="AH410" s="54">
        <v>1.11239760138422E-3</v>
      </c>
      <c r="AI410" s="54">
        <v>8.9003900707650199E-2</v>
      </c>
      <c r="AJ410" s="54">
        <v>0</v>
      </c>
      <c r="AK410" s="54">
        <v>9.9340309788691593E-4</v>
      </c>
      <c r="AL410" s="54">
        <v>0.156522128491076</v>
      </c>
      <c r="AM410" s="54">
        <v>0.121338229530788</v>
      </c>
      <c r="AN410" s="54">
        <v>1.23018610302664E-2</v>
      </c>
      <c r="AO410" s="54">
        <v>6.6765777891456199E-2</v>
      </c>
      <c r="AP410" s="54">
        <v>5.6554431116917298E-2</v>
      </c>
      <c r="AQ410" s="54">
        <v>2.42106129412843E-2</v>
      </c>
      <c r="AR410" s="54">
        <v>2.0402286745363998E-2</v>
      </c>
      <c r="AS410" s="54">
        <v>9.8071518015290099E-2</v>
      </c>
      <c r="AT410" s="54">
        <v>5.7129797258203698E-2</v>
      </c>
      <c r="AU410" s="54">
        <v>6.5810308472711602E-3</v>
      </c>
      <c r="AV410" s="54">
        <v>0.108771579821957</v>
      </c>
      <c r="AW410" s="54">
        <v>9.5772991583085998E-2</v>
      </c>
      <c r="AX410" s="54">
        <v>1.24442118554208E-2</v>
      </c>
      <c r="AY410" s="55">
        <v>7.0229832193150404E-2</v>
      </c>
    </row>
    <row r="411" spans="1:51" x14ac:dyDescent="0.35">
      <c r="A411" s="26" t="s">
        <v>876</v>
      </c>
      <c r="B411" s="27" t="s">
        <v>877</v>
      </c>
      <c r="C411" s="33">
        <v>1.1753838582366001</v>
      </c>
      <c r="D411" s="34">
        <v>0</v>
      </c>
      <c r="E411" s="34">
        <v>1.4639402870337299</v>
      </c>
      <c r="F411" s="34">
        <v>0.21262100870374101</v>
      </c>
      <c r="G411" s="34">
        <v>0.82832179924985805</v>
      </c>
      <c r="H411" s="34">
        <v>0.72633206792359295</v>
      </c>
      <c r="I411" s="34">
        <v>1.30968773639716</v>
      </c>
      <c r="J411" s="34">
        <v>0.53491837915770402</v>
      </c>
      <c r="K411" s="34">
        <v>1.11686566587893</v>
      </c>
      <c r="L411" s="34">
        <v>0.22321027456394399</v>
      </c>
      <c r="M411" s="34">
        <v>0.29040065586881803</v>
      </c>
      <c r="N411" s="34">
        <v>1.85188054387319</v>
      </c>
      <c r="O411" s="34">
        <v>0.55511085814405403</v>
      </c>
      <c r="P411" s="34">
        <v>0.67291769324570605</v>
      </c>
      <c r="Q411" s="34">
        <v>0.61575126685421899</v>
      </c>
      <c r="R411" s="34">
        <v>1.0472603229612101</v>
      </c>
      <c r="S411" s="34">
        <v>1.5846803411533501</v>
      </c>
      <c r="T411" s="34">
        <v>0.93482742429302901</v>
      </c>
      <c r="U411" s="35">
        <v>0.92964497299290005</v>
      </c>
      <c r="V411" s="22">
        <v>0.50954447465825303</v>
      </c>
      <c r="W411" s="2" t="s">
        <v>2539</v>
      </c>
      <c r="X411" s="2" t="s">
        <v>919</v>
      </c>
      <c r="Y411" s="2" t="s">
        <v>583</v>
      </c>
      <c r="Z411" s="2" t="s">
        <v>943</v>
      </c>
      <c r="AA411" s="2" t="s">
        <v>529</v>
      </c>
      <c r="AB411" s="2" t="s">
        <v>799</v>
      </c>
      <c r="AC411" s="2" t="s">
        <v>131</v>
      </c>
      <c r="AD411" s="2" t="s">
        <v>1503</v>
      </c>
      <c r="AE411" s="2" t="s">
        <v>1075</v>
      </c>
      <c r="AF411" s="7" t="s">
        <v>897</v>
      </c>
      <c r="AG411" s="53">
        <v>1.6498580582141899E-3</v>
      </c>
      <c r="AH411" s="54">
        <v>0</v>
      </c>
      <c r="AI411" s="54">
        <v>0.117405826505547</v>
      </c>
      <c r="AJ411" s="54">
        <v>8.8629402415558501E-4</v>
      </c>
      <c r="AK411" s="54">
        <v>5.41175379792108E-3</v>
      </c>
      <c r="AL411" s="54">
        <v>3.6683228333387503E-2</v>
      </c>
      <c r="AM411" s="54">
        <v>0.199911815807126</v>
      </c>
      <c r="AN411" s="54">
        <v>2.66098110630919E-2</v>
      </c>
      <c r="AO411" s="54">
        <v>8.5633339210092294E-2</v>
      </c>
      <c r="AP411" s="54">
        <v>9.6447530287853203E-3</v>
      </c>
      <c r="AQ411" s="54">
        <v>1.00596481761023E-2</v>
      </c>
      <c r="AR411" s="54">
        <v>3.68443676581377E-2</v>
      </c>
      <c r="AS411" s="54">
        <v>5.0452681170786502E-2</v>
      </c>
      <c r="AT411" s="54">
        <v>5.97503570633659E-2</v>
      </c>
      <c r="AU411" s="54">
        <v>2.5404009150377101E-2</v>
      </c>
      <c r="AV411" s="54">
        <v>8.94644111933902E-2</v>
      </c>
      <c r="AW411" s="54">
        <v>0.20106863567910899</v>
      </c>
      <c r="AX411" s="54">
        <v>2.31837353993407E-2</v>
      </c>
      <c r="AY411" s="55">
        <v>1.9935474681070101E-2</v>
      </c>
    </row>
    <row r="412" spans="1:51" x14ac:dyDescent="0.35">
      <c r="A412" s="26" t="s">
        <v>878</v>
      </c>
      <c r="B412" s="27" t="s">
        <v>879</v>
      </c>
      <c r="C412" s="33">
        <v>1.24812095732784</v>
      </c>
      <c r="D412" s="34">
        <v>0</v>
      </c>
      <c r="E412" s="34">
        <v>0.281929086676105</v>
      </c>
      <c r="F412" s="34">
        <v>0</v>
      </c>
      <c r="G412" s="34">
        <v>0.37548350501683903</v>
      </c>
      <c r="H412" s="34">
        <v>0.81184851614563203</v>
      </c>
      <c r="I412" s="34">
        <v>1.4360119772947399</v>
      </c>
      <c r="J412" s="34">
        <v>0.32357571494702198</v>
      </c>
      <c r="K412" s="34">
        <v>1.9900678603253099</v>
      </c>
      <c r="L412" s="34">
        <v>0.617448618891004</v>
      </c>
      <c r="M412" s="34">
        <v>1.3496939923188001</v>
      </c>
      <c r="N412" s="34">
        <v>0.39060344386726498</v>
      </c>
      <c r="O412" s="34">
        <v>0.65773421777291197</v>
      </c>
      <c r="P412" s="34">
        <v>0.41277282557598</v>
      </c>
      <c r="Q412" s="34">
        <v>0.22484601817354499</v>
      </c>
      <c r="R412" s="34">
        <v>1.1613687318313901</v>
      </c>
      <c r="S412" s="34">
        <v>1.5611251286199399</v>
      </c>
      <c r="T412" s="34">
        <v>1.18119392031487</v>
      </c>
      <c r="U412" s="35">
        <v>1.4367081719288599</v>
      </c>
      <c r="V412" s="22">
        <v>0.54872347261737997</v>
      </c>
      <c r="W412" s="2" t="s">
        <v>389</v>
      </c>
      <c r="X412" s="2" t="s">
        <v>195</v>
      </c>
      <c r="Y412" s="2" t="s">
        <v>1423</v>
      </c>
      <c r="Z412" s="2" t="s">
        <v>583</v>
      </c>
      <c r="AA412" s="2" t="s">
        <v>1199</v>
      </c>
      <c r="AB412" s="2" t="s">
        <v>799</v>
      </c>
      <c r="AC412" s="2" t="s">
        <v>131</v>
      </c>
      <c r="AD412" s="2" t="s">
        <v>897</v>
      </c>
      <c r="AE412" s="2" t="s">
        <v>1503</v>
      </c>
      <c r="AF412" s="7" t="s">
        <v>1075</v>
      </c>
      <c r="AG412" s="53">
        <v>1.7519573751529501E-3</v>
      </c>
      <c r="AH412" s="54">
        <v>0</v>
      </c>
      <c r="AI412" s="54">
        <v>2.26102920524376E-2</v>
      </c>
      <c r="AJ412" s="54">
        <v>0</v>
      </c>
      <c r="AK412" s="54">
        <v>2.45318218857916E-3</v>
      </c>
      <c r="AL412" s="54">
        <v>4.1002216210870801E-2</v>
      </c>
      <c r="AM412" s="54">
        <v>0.21919405208106699</v>
      </c>
      <c r="AN412" s="54">
        <v>1.6096453168992102E-2</v>
      </c>
      <c r="AO412" s="54">
        <v>0.152584291325877</v>
      </c>
      <c r="AP412" s="54">
        <v>2.66795041079631E-2</v>
      </c>
      <c r="AQ412" s="54">
        <v>4.6754187477659602E-2</v>
      </c>
      <c r="AR412" s="54">
        <v>7.7713095166929598E-3</v>
      </c>
      <c r="AS412" s="54">
        <v>5.9779869727934302E-2</v>
      </c>
      <c r="AT412" s="54">
        <v>3.6651322980169897E-2</v>
      </c>
      <c r="AU412" s="54">
        <v>9.2764572491881095E-3</v>
      </c>
      <c r="AV412" s="54">
        <v>9.9212361524326304E-2</v>
      </c>
      <c r="AW412" s="54">
        <v>0.19807988499909601</v>
      </c>
      <c r="AX412" s="54">
        <v>2.9293628526783699E-2</v>
      </c>
      <c r="AY412" s="55">
        <v>3.0809029487209399E-2</v>
      </c>
    </row>
    <row r="413" spans="1:51" x14ac:dyDescent="0.35">
      <c r="A413" s="26" t="s">
        <v>880</v>
      </c>
      <c r="B413" s="27" t="s">
        <v>881</v>
      </c>
      <c r="C413" s="33">
        <v>5.56195295913069E-2</v>
      </c>
      <c r="D413" s="34">
        <v>0</v>
      </c>
      <c r="E413" s="34">
        <v>0.81389065810722205</v>
      </c>
      <c r="F413" s="34">
        <v>5.2896608593742199E-2</v>
      </c>
      <c r="G413" s="34">
        <v>2.41221036013442</v>
      </c>
      <c r="H413" s="34">
        <v>2.2183893667896499</v>
      </c>
      <c r="I413" s="34">
        <v>1.23491596759686</v>
      </c>
      <c r="J413" s="34">
        <v>0.73257671429480598</v>
      </c>
      <c r="K413" s="34">
        <v>1.15493250343416</v>
      </c>
      <c r="L413" s="34">
        <v>0.37059190780228801</v>
      </c>
      <c r="M413" s="34">
        <v>0.81630721166605702</v>
      </c>
      <c r="N413" s="34">
        <v>0.39260549412332102</v>
      </c>
      <c r="O413" s="34">
        <v>1.2302833882112301</v>
      </c>
      <c r="P413" s="34">
        <v>1.07721681658313</v>
      </c>
      <c r="Q413" s="34">
        <v>0.17770356393591</v>
      </c>
      <c r="R413" s="34">
        <v>1.0052619048547899</v>
      </c>
      <c r="S413" s="34">
        <v>0.73724194688208</v>
      </c>
      <c r="T413" s="34">
        <v>0.94645448757400596</v>
      </c>
      <c r="U413" s="35">
        <v>1.0886238407176201</v>
      </c>
      <c r="V413" s="22">
        <v>0.53312857010120396</v>
      </c>
      <c r="W413" s="2" t="s">
        <v>115</v>
      </c>
      <c r="X413" s="2" t="s">
        <v>2141</v>
      </c>
      <c r="Y413" s="2" t="s">
        <v>371</v>
      </c>
      <c r="Z413" s="2" t="s">
        <v>515</v>
      </c>
      <c r="AA413" s="2" t="s">
        <v>2189</v>
      </c>
      <c r="AB413" s="2" t="s">
        <v>131</v>
      </c>
      <c r="AC413" s="2" t="s">
        <v>1503</v>
      </c>
      <c r="AD413" s="2" t="s">
        <v>1075</v>
      </c>
      <c r="AE413" s="2" t="s">
        <v>2403</v>
      </c>
      <c r="AF413" s="7" t="s">
        <v>433</v>
      </c>
      <c r="AG413" s="53">
        <v>7.8071796245332098E-5</v>
      </c>
      <c r="AH413" s="54">
        <v>0</v>
      </c>
      <c r="AI413" s="54">
        <v>6.52728162798486E-2</v>
      </c>
      <c r="AJ413" s="54">
        <v>2.2049537052123801E-4</v>
      </c>
      <c r="AK413" s="54">
        <v>1.5759923968757299E-2</v>
      </c>
      <c r="AL413" s="54">
        <v>0.11203922732882</v>
      </c>
      <c r="AM413" s="54">
        <v>0.18849859137463801</v>
      </c>
      <c r="AN413" s="54">
        <v>3.6442434427661201E-2</v>
      </c>
      <c r="AO413" s="54">
        <v>8.8552034369780805E-2</v>
      </c>
      <c r="AP413" s="54">
        <v>1.60130058179535E-2</v>
      </c>
      <c r="AQ413" s="54">
        <v>2.82773581499247E-2</v>
      </c>
      <c r="AR413" s="54">
        <v>7.8111416084270802E-3</v>
      </c>
      <c r="AS413" s="54">
        <v>0.111817476859781</v>
      </c>
      <c r="AT413" s="54">
        <v>9.5649274898769399E-2</v>
      </c>
      <c r="AU413" s="54">
        <v>7.3315041434600598E-3</v>
      </c>
      <c r="AV413" s="54">
        <v>8.5876608175779495E-2</v>
      </c>
      <c r="AW413" s="54">
        <v>9.3543302441110102E-2</v>
      </c>
      <c r="AX413" s="54">
        <v>2.3472086758717502E-2</v>
      </c>
      <c r="AY413" s="55">
        <v>2.3344646229804401E-2</v>
      </c>
    </row>
    <row r="414" spans="1:51" x14ac:dyDescent="0.35">
      <c r="A414" s="26" t="s">
        <v>882</v>
      </c>
      <c r="B414" s="27" t="s">
        <v>883</v>
      </c>
      <c r="C414" s="33">
        <v>0</v>
      </c>
      <c r="D414" s="34">
        <v>0</v>
      </c>
      <c r="E414" s="34">
        <v>0.221559154003868</v>
      </c>
      <c r="F414" s="34">
        <v>0</v>
      </c>
      <c r="G414" s="34">
        <v>0.15835259524189599</v>
      </c>
      <c r="H414" s="34">
        <v>1.24101014125121</v>
      </c>
      <c r="I414" s="34">
        <v>0.78601007781654197</v>
      </c>
      <c r="J414" s="34">
        <v>0.54332685511135803</v>
      </c>
      <c r="K414" s="34">
        <v>2.5054635967510102</v>
      </c>
      <c r="L414" s="34">
        <v>0.27662751593301099</v>
      </c>
      <c r="M414" s="34">
        <v>0.57836552220299597</v>
      </c>
      <c r="N414" s="34">
        <v>1.07472181926652</v>
      </c>
      <c r="O414" s="34">
        <v>0.90484887317341001</v>
      </c>
      <c r="P414" s="34">
        <v>0.35965116052548202</v>
      </c>
      <c r="Q414" s="34">
        <v>1.0095397085115001</v>
      </c>
      <c r="R414" s="34">
        <v>1.12284688254278</v>
      </c>
      <c r="S414" s="34">
        <v>1.21763732944945</v>
      </c>
      <c r="T414" s="34">
        <v>4.07791737479406</v>
      </c>
      <c r="U414" s="35">
        <v>0.87051598045078304</v>
      </c>
      <c r="V414" s="22">
        <v>0.52314042217178403</v>
      </c>
      <c r="W414" s="2" t="s">
        <v>2359</v>
      </c>
      <c r="X414" s="2" t="s">
        <v>1575</v>
      </c>
      <c r="Y414" s="2" t="s">
        <v>253</v>
      </c>
      <c r="Z414" s="2" t="s">
        <v>351</v>
      </c>
      <c r="AA414" s="2" t="s">
        <v>443</v>
      </c>
      <c r="AB414" s="2" t="s">
        <v>131</v>
      </c>
      <c r="AC414" s="2" t="s">
        <v>897</v>
      </c>
      <c r="AD414" s="2" t="s">
        <v>1075</v>
      </c>
      <c r="AE414" s="2" t="s">
        <v>1711</v>
      </c>
      <c r="AF414" s="7" t="s">
        <v>929</v>
      </c>
      <c r="AG414" s="53">
        <v>0</v>
      </c>
      <c r="AH414" s="54">
        <v>0</v>
      </c>
      <c r="AI414" s="54">
        <v>1.77687135370805E-2</v>
      </c>
      <c r="AJ414" s="54">
        <v>0</v>
      </c>
      <c r="AK414" s="54">
        <v>1.0345801106370399E-3</v>
      </c>
      <c r="AL414" s="54">
        <v>6.2676922011319899E-2</v>
      </c>
      <c r="AM414" s="54">
        <v>0.119977226274764</v>
      </c>
      <c r="AN414" s="54">
        <v>2.7028095356870702E-2</v>
      </c>
      <c r="AO414" s="54">
        <v>0.19210118155998199</v>
      </c>
      <c r="AP414" s="54">
        <v>1.19528730357614E-2</v>
      </c>
      <c r="AQ414" s="54">
        <v>2.0034919181374101E-2</v>
      </c>
      <c r="AR414" s="54">
        <v>2.1382289462613401E-2</v>
      </c>
      <c r="AS414" s="54">
        <v>8.2239522135444401E-2</v>
      </c>
      <c r="AT414" s="54">
        <v>3.1934492844141897E-2</v>
      </c>
      <c r="AU414" s="54">
        <v>4.1650512752850102E-2</v>
      </c>
      <c r="AV414" s="54">
        <v>9.5921551694978596E-2</v>
      </c>
      <c r="AW414" s="54">
        <v>0.154497200619126</v>
      </c>
      <c r="AX414" s="54">
        <v>0.101132417535886</v>
      </c>
      <c r="AY414" s="55">
        <v>1.86675018871705E-2</v>
      </c>
    </row>
    <row r="415" spans="1:51" x14ac:dyDescent="0.35">
      <c r="A415" s="26" t="s">
        <v>884</v>
      </c>
      <c r="B415" s="27" t="s">
        <v>885</v>
      </c>
      <c r="C415" s="33">
        <v>0.25322070079698</v>
      </c>
      <c r="D415" s="34">
        <v>0</v>
      </c>
      <c r="E415" s="34">
        <v>0.45740572370862798</v>
      </c>
      <c r="F415" s="34">
        <v>0</v>
      </c>
      <c r="G415" s="34">
        <v>9.1233859710618107E-2</v>
      </c>
      <c r="H415" s="34">
        <v>0.92941855141506702</v>
      </c>
      <c r="I415" s="34">
        <v>1.45724779388127</v>
      </c>
      <c r="J415" s="34">
        <v>0.29526144178021102</v>
      </c>
      <c r="K415" s="34">
        <v>5.3582708509401904</v>
      </c>
      <c r="L415" s="34">
        <v>0.34233489835460001</v>
      </c>
      <c r="M415" s="34">
        <v>0.21308896671473801</v>
      </c>
      <c r="N415" s="34">
        <v>0.53412393173494699</v>
      </c>
      <c r="O415" s="34">
        <v>0.34375941713376101</v>
      </c>
      <c r="P415" s="34">
        <v>0.45950793730054701</v>
      </c>
      <c r="Q415" s="34">
        <v>3.0642092352301101E-2</v>
      </c>
      <c r="R415" s="34">
        <v>0.55407350709839998</v>
      </c>
      <c r="S415" s="34">
        <v>0.48531892901648299</v>
      </c>
      <c r="T415" s="34">
        <v>1.60573183705442</v>
      </c>
      <c r="U415" s="35">
        <v>0.58872813607832797</v>
      </c>
      <c r="V415" s="22">
        <v>0.92740422397813305</v>
      </c>
      <c r="W415" s="2" t="s">
        <v>1551</v>
      </c>
      <c r="X415" s="2" t="s">
        <v>429</v>
      </c>
      <c r="Y415" s="2" t="s">
        <v>2181</v>
      </c>
      <c r="Z415" s="2" t="s">
        <v>2359</v>
      </c>
      <c r="AA415" s="2" t="s">
        <v>853</v>
      </c>
      <c r="AB415" s="2" t="s">
        <v>131</v>
      </c>
      <c r="AC415" s="2" t="s">
        <v>1503</v>
      </c>
      <c r="AD415" s="2" t="s">
        <v>1711</v>
      </c>
      <c r="AE415" s="2" t="s">
        <v>735</v>
      </c>
      <c r="AF415" s="7" t="s">
        <v>433</v>
      </c>
      <c r="AG415" s="53">
        <v>3.55439808696475E-4</v>
      </c>
      <c r="AH415" s="54">
        <v>0</v>
      </c>
      <c r="AI415" s="54">
        <v>3.6683256493467702E-2</v>
      </c>
      <c r="AJ415" s="54">
        <v>0</v>
      </c>
      <c r="AK415" s="54">
        <v>5.9606687550064705E-4</v>
      </c>
      <c r="AL415" s="54">
        <v>4.69400628782808E-2</v>
      </c>
      <c r="AM415" s="54">
        <v>0.222435504631916</v>
      </c>
      <c r="AN415" s="54">
        <v>1.46879439670013E-2</v>
      </c>
      <c r="AO415" s="54">
        <v>0.41083421164802097</v>
      </c>
      <c r="AP415" s="54">
        <v>1.47920410662753E-2</v>
      </c>
      <c r="AQ415" s="54">
        <v>7.3815261502982099E-3</v>
      </c>
      <c r="AR415" s="54">
        <v>1.0626742951083099E-2</v>
      </c>
      <c r="AS415" s="54">
        <v>3.12434606847562E-2</v>
      </c>
      <c r="AT415" s="54">
        <v>4.0801072111405101E-2</v>
      </c>
      <c r="AU415" s="54">
        <v>1.26419877052214E-3</v>
      </c>
      <c r="AV415" s="54">
        <v>4.7332892293916601E-2</v>
      </c>
      <c r="AW415" s="54">
        <v>6.1578611403463698E-2</v>
      </c>
      <c r="AX415" s="54">
        <v>3.98221757996884E-2</v>
      </c>
      <c r="AY415" s="55">
        <v>1.2624792465707E-2</v>
      </c>
    </row>
    <row r="416" spans="1:51" x14ac:dyDescent="0.35">
      <c r="A416" s="26" t="s">
        <v>886</v>
      </c>
      <c r="B416" s="27" t="s">
        <v>887</v>
      </c>
      <c r="C416" s="33">
        <v>0</v>
      </c>
      <c r="D416" s="34">
        <v>0.310660313559315</v>
      </c>
      <c r="E416" s="34">
        <v>0.30937775270137402</v>
      </c>
      <c r="F416" s="34">
        <v>0</v>
      </c>
      <c r="G416" s="34">
        <v>0.11797459627279699</v>
      </c>
      <c r="H416" s="34">
        <v>1.0587747285573299</v>
      </c>
      <c r="I416" s="34">
        <v>1.34751339299206</v>
      </c>
      <c r="J416" s="34">
        <v>0.44484845566055897</v>
      </c>
      <c r="K416" s="34">
        <v>1.0013194070107301</v>
      </c>
      <c r="L416" s="34">
        <v>0.64473177747723198</v>
      </c>
      <c r="M416" s="34">
        <v>0.34581205902971301</v>
      </c>
      <c r="N416" s="34">
        <v>1.0697980384866399</v>
      </c>
      <c r="O416" s="34">
        <v>1.1243800760979099</v>
      </c>
      <c r="P416" s="34">
        <v>0.41652767470742103</v>
      </c>
      <c r="Q416" s="34">
        <v>0.21891938339341299</v>
      </c>
      <c r="R416" s="34">
        <v>2.2594322349538798</v>
      </c>
      <c r="S416" s="34">
        <v>1.1982086683417199</v>
      </c>
      <c r="T416" s="34">
        <v>1.2143563640130399</v>
      </c>
      <c r="U416" s="35">
        <v>1.4727547547306501</v>
      </c>
      <c r="V416" s="22">
        <v>0.52926876534591405</v>
      </c>
      <c r="W416" s="2" t="s">
        <v>669</v>
      </c>
      <c r="X416" s="2" t="s">
        <v>2255</v>
      </c>
      <c r="Y416" s="2" t="s">
        <v>165</v>
      </c>
      <c r="Z416" s="2" t="s">
        <v>2393</v>
      </c>
      <c r="AA416" s="2" t="s">
        <v>479</v>
      </c>
      <c r="AB416" s="2" t="s">
        <v>1503</v>
      </c>
      <c r="AC416" s="2" t="s">
        <v>1255</v>
      </c>
      <c r="AD416" s="2" t="s">
        <v>131</v>
      </c>
      <c r="AE416" s="2" t="s">
        <v>1711</v>
      </c>
      <c r="AF416" s="7" t="s">
        <v>2477</v>
      </c>
      <c r="AG416" s="53">
        <v>0</v>
      </c>
      <c r="AH416" s="54">
        <v>2.7801040747273798E-4</v>
      </c>
      <c r="AI416" s="54">
        <v>2.48116341083361E-2</v>
      </c>
      <c r="AJ416" s="54">
        <v>0</v>
      </c>
      <c r="AK416" s="54">
        <v>7.7077467961812003E-4</v>
      </c>
      <c r="AL416" s="54">
        <v>5.3473165837660298E-2</v>
      </c>
      <c r="AM416" s="54">
        <v>0.205685555213732</v>
      </c>
      <c r="AN416" s="54">
        <v>2.21292328288945E-2</v>
      </c>
      <c r="AO416" s="54">
        <v>7.6774071455334103E-2</v>
      </c>
      <c r="AP416" s="54">
        <v>2.78583894747923E-2</v>
      </c>
      <c r="AQ416" s="54">
        <v>1.19791315156804E-2</v>
      </c>
      <c r="AR416" s="54">
        <v>2.1284327642169601E-2</v>
      </c>
      <c r="AS416" s="54">
        <v>0.10219218136682701</v>
      </c>
      <c r="AT416" s="54">
        <v>3.6984727167003698E-2</v>
      </c>
      <c r="AU416" s="54">
        <v>9.0319424714035701E-3</v>
      </c>
      <c r="AV416" s="54">
        <v>0.193016741014261</v>
      </c>
      <c r="AW416" s="54">
        <v>0.15203203822608399</v>
      </c>
      <c r="AX416" s="54">
        <v>3.0116057672436199E-2</v>
      </c>
      <c r="AY416" s="55">
        <v>3.1582018918293799E-2</v>
      </c>
    </row>
    <row r="417" spans="1:51" x14ac:dyDescent="0.35">
      <c r="A417" s="26" t="s">
        <v>888</v>
      </c>
      <c r="B417" s="27" t="s">
        <v>889</v>
      </c>
      <c r="C417" s="33">
        <v>0.172627526549709</v>
      </c>
      <c r="D417" s="34">
        <v>0</v>
      </c>
      <c r="E417" s="34">
        <v>3.1101925274869702</v>
      </c>
      <c r="F417" s="34">
        <v>4.8095530990403196E-3</v>
      </c>
      <c r="G417" s="34">
        <v>0.46773026649057597</v>
      </c>
      <c r="H417" s="34">
        <v>0.74888362233407102</v>
      </c>
      <c r="I417" s="34">
        <v>1.13916136680804</v>
      </c>
      <c r="J417" s="34">
        <v>0.60314326438882804</v>
      </c>
      <c r="K417" s="34">
        <v>0.86290840612880704</v>
      </c>
      <c r="L417" s="34">
        <v>0.14641951886073501</v>
      </c>
      <c r="M417" s="34">
        <v>0.43260659711648303</v>
      </c>
      <c r="N417" s="34">
        <v>0.54844352980364397</v>
      </c>
      <c r="O417" s="34">
        <v>0.91899462896055895</v>
      </c>
      <c r="P417" s="34">
        <v>0.76379226141966905</v>
      </c>
      <c r="Q417" s="34">
        <v>0.92571670613327395</v>
      </c>
      <c r="R417" s="34">
        <v>1.010491822376</v>
      </c>
      <c r="S417" s="34">
        <v>0.57780901678206198</v>
      </c>
      <c r="T417" s="34">
        <v>1.28228181352307</v>
      </c>
      <c r="U417" s="35">
        <v>1.22084314297662</v>
      </c>
      <c r="V417" s="22">
        <v>0.55209720890567704</v>
      </c>
      <c r="W417" s="2" t="s">
        <v>1385</v>
      </c>
      <c r="X417" s="2" t="s">
        <v>1489</v>
      </c>
      <c r="Y417" s="2" t="s">
        <v>1925</v>
      </c>
      <c r="Z417" s="2" t="s">
        <v>813</v>
      </c>
      <c r="AA417" s="2" t="s">
        <v>123</v>
      </c>
      <c r="AB417" s="2" t="s">
        <v>131</v>
      </c>
      <c r="AC417" s="2" t="s">
        <v>1503</v>
      </c>
      <c r="AD417" s="2" t="s">
        <v>1109</v>
      </c>
      <c r="AE417" s="2" t="s">
        <v>641</v>
      </c>
      <c r="AF417" s="7" t="s">
        <v>505</v>
      </c>
      <c r="AG417" s="53">
        <v>2.4231310797045901E-4</v>
      </c>
      <c r="AH417" s="54">
        <v>0</v>
      </c>
      <c r="AI417" s="54">
        <v>0.24943279962659401</v>
      </c>
      <c r="AJ417" s="54">
        <v>2.0048245451031101E-5</v>
      </c>
      <c r="AK417" s="54">
        <v>3.0558667517568E-3</v>
      </c>
      <c r="AL417" s="54">
        <v>3.7822189225032103E-2</v>
      </c>
      <c r="AM417" s="54">
        <v>0.17388253016890401</v>
      </c>
      <c r="AN417" s="54">
        <v>3.00036957687548E-2</v>
      </c>
      <c r="AO417" s="54">
        <v>6.6161697424118496E-2</v>
      </c>
      <c r="AP417" s="54">
        <v>6.3266805292191202E-3</v>
      </c>
      <c r="AQ417" s="54">
        <v>1.4985744962017201E-2</v>
      </c>
      <c r="AR417" s="54">
        <v>1.0911640666384099E-2</v>
      </c>
      <c r="AS417" s="54">
        <v>8.3525195611612701E-2</v>
      </c>
      <c r="AT417" s="54">
        <v>6.7819379398302307E-2</v>
      </c>
      <c r="AU417" s="54">
        <v>3.8192232706902897E-2</v>
      </c>
      <c r="AV417" s="54">
        <v>8.6323384857151006E-2</v>
      </c>
      <c r="AW417" s="54">
        <v>7.3314010195204102E-2</v>
      </c>
      <c r="AX417" s="54">
        <v>3.1800609930316998E-2</v>
      </c>
      <c r="AY417" s="55">
        <v>2.6179980824307999E-2</v>
      </c>
    </row>
    <row r="418" spans="1:51" x14ac:dyDescent="0.35">
      <c r="A418" s="26" t="s">
        <v>890</v>
      </c>
      <c r="B418" s="27" t="s">
        <v>891</v>
      </c>
      <c r="C418" s="33">
        <v>1.8004820394171499</v>
      </c>
      <c r="D418" s="34">
        <v>0</v>
      </c>
      <c r="E418" s="34">
        <v>0.51104629431214099</v>
      </c>
      <c r="F418" s="34">
        <v>0</v>
      </c>
      <c r="G418" s="34">
        <v>0</v>
      </c>
      <c r="H418" s="34">
        <v>1.2150464044756399</v>
      </c>
      <c r="I418" s="34">
        <v>1.1563249355310601</v>
      </c>
      <c r="J418" s="34">
        <v>0.12201186278168299</v>
      </c>
      <c r="K418" s="34">
        <v>2.7244522347831102</v>
      </c>
      <c r="L418" s="34">
        <v>0.177877187459971</v>
      </c>
      <c r="M418" s="34">
        <v>9.2627306530558104E-2</v>
      </c>
      <c r="N418" s="34">
        <v>0.40995132237208598</v>
      </c>
      <c r="O418" s="34">
        <v>0.12705183472832701</v>
      </c>
      <c r="P418" s="34">
        <v>0.47346388945680501</v>
      </c>
      <c r="Q418" s="34">
        <v>4.42526776992674</v>
      </c>
      <c r="R418" s="34">
        <v>0.78686202109570202</v>
      </c>
      <c r="S418" s="34">
        <v>0.89453130157968397</v>
      </c>
      <c r="T418" s="34">
        <v>0.80679852465722401</v>
      </c>
      <c r="U418" s="35">
        <v>2.2252289696337701</v>
      </c>
      <c r="V418" s="22">
        <v>0.92552552717653103</v>
      </c>
      <c r="W418" s="2" t="s">
        <v>2337</v>
      </c>
      <c r="X418" s="2" t="s">
        <v>2443</v>
      </c>
      <c r="Y418" s="2" t="s">
        <v>2439</v>
      </c>
      <c r="Z418" s="2" t="s">
        <v>2147</v>
      </c>
      <c r="AA418" s="2" t="s">
        <v>691</v>
      </c>
      <c r="AB418" s="2" t="s">
        <v>799</v>
      </c>
      <c r="AC418" s="2" t="s">
        <v>1503</v>
      </c>
      <c r="AD418" s="2" t="s">
        <v>897</v>
      </c>
      <c r="AE418" s="2" t="s">
        <v>1711</v>
      </c>
      <c r="AF418" s="7" t="s">
        <v>433</v>
      </c>
      <c r="AG418" s="53">
        <v>2.5272933438603901E-3</v>
      </c>
      <c r="AH418" s="54">
        <v>0</v>
      </c>
      <c r="AI418" s="54">
        <v>4.0985150212572402E-2</v>
      </c>
      <c r="AJ418" s="54">
        <v>0</v>
      </c>
      <c r="AK418" s="54">
        <v>0</v>
      </c>
      <c r="AL418" s="54">
        <v>6.1365629660908902E-2</v>
      </c>
      <c r="AM418" s="54">
        <v>0.17650239144865301</v>
      </c>
      <c r="AN418" s="54">
        <v>6.0695476965828702E-3</v>
      </c>
      <c r="AO418" s="54">
        <v>0.20889167740623099</v>
      </c>
      <c r="AP418" s="54">
        <v>7.6859434264747398E-3</v>
      </c>
      <c r="AQ418" s="54">
        <v>3.2086639488111699E-3</v>
      </c>
      <c r="AR418" s="54">
        <v>8.1562481410524298E-3</v>
      </c>
      <c r="AS418" s="54">
        <v>1.1547433482283501E-2</v>
      </c>
      <c r="AT418" s="54">
        <v>4.20402624802503E-2</v>
      </c>
      <c r="AU418" s="54">
        <v>0.182572978687356</v>
      </c>
      <c r="AV418" s="54">
        <v>6.7219339704112605E-2</v>
      </c>
      <c r="AW418" s="54">
        <v>0.113500611896263</v>
      </c>
      <c r="AX418" s="54">
        <v>2.0008616596134898E-2</v>
      </c>
      <c r="AY418" s="55">
        <v>4.7718211868453403E-2</v>
      </c>
    </row>
    <row r="419" spans="1:51" x14ac:dyDescent="0.35">
      <c r="A419" s="26" t="s">
        <v>892</v>
      </c>
      <c r="B419" s="27" t="s">
        <v>893</v>
      </c>
      <c r="C419" s="33">
        <v>0.47832865286736898</v>
      </c>
      <c r="D419" s="34">
        <v>0</v>
      </c>
      <c r="E419" s="34">
        <v>0.53691804534119703</v>
      </c>
      <c r="F419" s="34">
        <v>0</v>
      </c>
      <c r="G419" s="34">
        <v>3.3772399321253399</v>
      </c>
      <c r="H419" s="34">
        <v>1.4353242353076701</v>
      </c>
      <c r="I419" s="34">
        <v>1.30174956283631</v>
      </c>
      <c r="J419" s="34">
        <v>1.3459175294880801</v>
      </c>
      <c r="K419" s="34">
        <v>0.796374061854209</v>
      </c>
      <c r="L419" s="34">
        <v>0.71076989042379901</v>
      </c>
      <c r="M419" s="34">
        <v>1.82722958324981</v>
      </c>
      <c r="N419" s="34">
        <v>0.57327461276147496</v>
      </c>
      <c r="O419" s="34">
        <v>0.791046496306678</v>
      </c>
      <c r="P419" s="34">
        <v>0.435284764527479</v>
      </c>
      <c r="Q419" s="34">
        <v>0.46973889602898899</v>
      </c>
      <c r="R419" s="34">
        <v>1.9842114745070401</v>
      </c>
      <c r="S419" s="34">
        <v>0.64880136210661599</v>
      </c>
      <c r="T419" s="34">
        <v>0.92377884102483598</v>
      </c>
      <c r="U419" s="35">
        <v>1.1621774037122501</v>
      </c>
      <c r="V419" s="22">
        <v>0.52345598572243801</v>
      </c>
      <c r="W419" s="2" t="s">
        <v>2255</v>
      </c>
      <c r="X419" s="2" t="s">
        <v>2141</v>
      </c>
      <c r="Y419" s="2" t="s">
        <v>2209</v>
      </c>
      <c r="Z419" s="2" t="s">
        <v>857</v>
      </c>
      <c r="AA419" s="2" t="s">
        <v>1499</v>
      </c>
      <c r="AB419" s="2" t="s">
        <v>799</v>
      </c>
      <c r="AC419" s="2" t="s">
        <v>1075</v>
      </c>
      <c r="AD419" s="2" t="s">
        <v>1503</v>
      </c>
      <c r="AE419" s="2" t="s">
        <v>1711</v>
      </c>
      <c r="AF419" s="7" t="s">
        <v>2335</v>
      </c>
      <c r="AG419" s="53">
        <v>6.7141842801205799E-4</v>
      </c>
      <c r="AH419" s="54">
        <v>0</v>
      </c>
      <c r="AI419" s="54">
        <v>4.3060026038871699E-2</v>
      </c>
      <c r="AJ419" s="54">
        <v>0</v>
      </c>
      <c r="AK419" s="54">
        <v>2.2064843694469701E-2</v>
      </c>
      <c r="AL419" s="54">
        <v>7.2490709114298502E-2</v>
      </c>
      <c r="AM419" s="54">
        <v>0.198700126450465</v>
      </c>
      <c r="AN419" s="54">
        <v>6.6953413009618101E-2</v>
      </c>
      <c r="AO419" s="54">
        <v>6.1060315721329902E-2</v>
      </c>
      <c r="AP419" s="54">
        <v>3.0711848129869601E-2</v>
      </c>
      <c r="AQ419" s="54">
        <v>6.3296299002721199E-2</v>
      </c>
      <c r="AR419" s="54">
        <v>1.1405671208945201E-2</v>
      </c>
      <c r="AS419" s="54">
        <v>7.1896299782108805E-2</v>
      </c>
      <c r="AT419" s="54">
        <v>3.8650224783528399E-2</v>
      </c>
      <c r="AU419" s="54">
        <v>1.9379986457800799E-2</v>
      </c>
      <c r="AV419" s="54">
        <v>0.16950542988967601</v>
      </c>
      <c r="AW419" s="54">
        <v>8.2321715817196703E-2</v>
      </c>
      <c r="AX419" s="54">
        <v>2.29097303537345E-2</v>
      </c>
      <c r="AY419" s="55">
        <v>2.4921942117353098E-2</v>
      </c>
    </row>
    <row r="420" spans="1:51" x14ac:dyDescent="0.35">
      <c r="A420" s="26" t="s">
        <v>894</v>
      </c>
      <c r="B420" s="27" t="s">
        <v>895</v>
      </c>
      <c r="C420" s="33">
        <v>16.2647167343933</v>
      </c>
      <c r="D420" s="34">
        <v>0</v>
      </c>
      <c r="E420" s="34">
        <v>0.13151364386785599</v>
      </c>
      <c r="F420" s="34">
        <v>0.11328729018252599</v>
      </c>
      <c r="G420" s="34">
        <v>3.4280678840626599</v>
      </c>
      <c r="H420" s="34">
        <v>1.6370589439727901</v>
      </c>
      <c r="I420" s="34">
        <v>0.73549380979396295</v>
      </c>
      <c r="J420" s="34">
        <v>0.40066232566291399</v>
      </c>
      <c r="K420" s="34">
        <v>1.17673587402978</v>
      </c>
      <c r="L420" s="34">
        <v>0.62009588781686797</v>
      </c>
      <c r="M420" s="34">
        <v>0.14801015068293899</v>
      </c>
      <c r="N420" s="34">
        <v>3.4918363195658602</v>
      </c>
      <c r="O420" s="34">
        <v>1.4233736388286899</v>
      </c>
      <c r="P420" s="34">
        <v>0.84993355538604898</v>
      </c>
      <c r="Q420" s="34">
        <v>8.1174590864536503E-2</v>
      </c>
      <c r="R420" s="34">
        <v>1.9207959301631801</v>
      </c>
      <c r="S420" s="34">
        <v>0.76755411705732801</v>
      </c>
      <c r="T420" s="34">
        <v>1.79388204782627</v>
      </c>
      <c r="U420" s="35">
        <v>1.07765507824342</v>
      </c>
      <c r="V420" s="22">
        <v>0.62158042472195796</v>
      </c>
      <c r="W420" s="2" t="s">
        <v>351</v>
      </c>
      <c r="X420" s="2" t="s">
        <v>317</v>
      </c>
      <c r="Y420" s="2" t="s">
        <v>277</v>
      </c>
      <c r="Z420" s="2" t="s">
        <v>597</v>
      </c>
      <c r="AA420" s="2" t="s">
        <v>1575</v>
      </c>
      <c r="AB420" s="2" t="s">
        <v>1109</v>
      </c>
      <c r="AC420" s="2" t="s">
        <v>1075</v>
      </c>
      <c r="AD420" s="2" t="s">
        <v>929</v>
      </c>
      <c r="AE420" s="2" t="s">
        <v>1503</v>
      </c>
      <c r="AF420" s="7" t="s">
        <v>1711</v>
      </c>
      <c r="AG420" s="53">
        <v>2.2830391774368099E-2</v>
      </c>
      <c r="AH420" s="54">
        <v>0</v>
      </c>
      <c r="AI420" s="54">
        <v>1.05471979914888E-2</v>
      </c>
      <c r="AJ420" s="54">
        <v>4.7222919745176702E-4</v>
      </c>
      <c r="AK420" s="54">
        <v>2.2396922799699601E-2</v>
      </c>
      <c r="AL420" s="54">
        <v>8.26792725931043E-2</v>
      </c>
      <c r="AM420" s="54">
        <v>0.112266381477535</v>
      </c>
      <c r="AN420" s="54">
        <v>1.99311693174145E-2</v>
      </c>
      <c r="AO420" s="54">
        <v>9.0223762212419803E-2</v>
      </c>
      <c r="AP420" s="54">
        <v>2.6793890665842701E-2</v>
      </c>
      <c r="AQ420" s="54">
        <v>5.1271579876694404E-3</v>
      </c>
      <c r="AR420" s="54">
        <v>6.9472354243240303E-2</v>
      </c>
      <c r="AS420" s="54">
        <v>0.12936698198775001</v>
      </c>
      <c r="AT420" s="54">
        <v>7.5468120283039494E-2</v>
      </c>
      <c r="AU420" s="54">
        <v>3.34901470789669E-3</v>
      </c>
      <c r="AV420" s="54">
        <v>0.16408802391062699</v>
      </c>
      <c r="AW420" s="54">
        <v>9.73893946423766E-2</v>
      </c>
      <c r="AX420" s="54">
        <v>4.4488304101565901E-2</v>
      </c>
      <c r="AY420" s="55">
        <v>2.3109430106510499E-2</v>
      </c>
    </row>
    <row r="421" spans="1:51" x14ac:dyDescent="0.35">
      <c r="A421" s="26" t="s">
        <v>896</v>
      </c>
      <c r="B421" s="27" t="s">
        <v>897</v>
      </c>
      <c r="C421" s="33">
        <v>0</v>
      </c>
      <c r="D421" s="34">
        <v>0</v>
      </c>
      <c r="E421" s="34">
        <v>1.6085103590933401</v>
      </c>
      <c r="F421" s="34">
        <v>0</v>
      </c>
      <c r="G421" s="34">
        <v>0.33637346739854901</v>
      </c>
      <c r="H421" s="34">
        <v>0.51431489573660905</v>
      </c>
      <c r="I421" s="34">
        <v>1.0462566574985299</v>
      </c>
      <c r="J421" s="34">
        <v>6.6123723390313902</v>
      </c>
      <c r="K421" s="34">
        <v>0.34768493651804</v>
      </c>
      <c r="L421" s="34">
        <v>0.33449982626235403</v>
      </c>
      <c r="M421" s="34">
        <v>0.13143292805780399</v>
      </c>
      <c r="N421" s="34">
        <v>1.1346803080849099</v>
      </c>
      <c r="O421" s="34">
        <v>1.80234182762784</v>
      </c>
      <c r="P421" s="34">
        <v>0.85196308994450498</v>
      </c>
      <c r="Q421" s="34">
        <v>1.9726880991228001E-2</v>
      </c>
      <c r="R421" s="34">
        <v>0.16430998099581601</v>
      </c>
      <c r="S421" s="34">
        <v>9.8450408580042198E-2</v>
      </c>
      <c r="T421" s="34">
        <v>0.12869987315237399</v>
      </c>
      <c r="U421" s="35">
        <v>0.74411807756746695</v>
      </c>
      <c r="V421" s="22">
        <v>1.1538958908788099</v>
      </c>
      <c r="W421" s="2" t="s">
        <v>565</v>
      </c>
      <c r="X421" s="2" t="s">
        <v>505</v>
      </c>
      <c r="Y421" s="2" t="s">
        <v>2281</v>
      </c>
      <c r="Z421" s="2" t="s">
        <v>1773</v>
      </c>
      <c r="AA421" s="2" t="s">
        <v>2147</v>
      </c>
      <c r="AB421" s="2" t="s">
        <v>2411</v>
      </c>
      <c r="AC421" s="2" t="s">
        <v>131</v>
      </c>
      <c r="AD421" s="2" t="s">
        <v>1083</v>
      </c>
      <c r="AE421" s="2" t="s">
        <v>1517</v>
      </c>
      <c r="AF421" s="7" t="s">
        <v>735</v>
      </c>
      <c r="AG421" s="53">
        <v>0</v>
      </c>
      <c r="AH421" s="54">
        <v>0</v>
      </c>
      <c r="AI421" s="54">
        <v>0.129000130555008</v>
      </c>
      <c r="AJ421" s="54">
        <v>0</v>
      </c>
      <c r="AK421" s="54">
        <v>2.1976608503633901E-3</v>
      </c>
      <c r="AL421" s="54">
        <v>2.5975351480079598E-2</v>
      </c>
      <c r="AM421" s="54">
        <v>0.15970147874806001</v>
      </c>
      <c r="AN421" s="54">
        <v>0.32893612460559302</v>
      </c>
      <c r="AO421" s="54">
        <v>2.66580153877846E-2</v>
      </c>
      <c r="AP421" s="54">
        <v>1.4453493320477901E-2</v>
      </c>
      <c r="AQ421" s="54">
        <v>4.5529133226673299E-3</v>
      </c>
      <c r="AR421" s="54">
        <v>2.2575202587360801E-2</v>
      </c>
      <c r="AS421" s="54">
        <v>0.16381048263783499</v>
      </c>
      <c r="AT421" s="54">
        <v>7.5648328673690202E-2</v>
      </c>
      <c r="AU421" s="54">
        <v>8.1387061981993795E-4</v>
      </c>
      <c r="AV421" s="54">
        <v>1.40365249983144E-2</v>
      </c>
      <c r="AW421" s="54">
        <v>1.2491660823426801E-2</v>
      </c>
      <c r="AX421" s="54">
        <v>3.1917589573817302E-3</v>
      </c>
      <c r="AY421" s="55">
        <v>1.5957002432138299E-2</v>
      </c>
    </row>
    <row r="422" spans="1:51" x14ac:dyDescent="0.35">
      <c r="A422" s="26" t="s">
        <v>898</v>
      </c>
      <c r="B422" s="27" t="s">
        <v>899</v>
      </c>
      <c r="C422" s="33">
        <v>3.6451402654537999</v>
      </c>
      <c r="D422" s="34">
        <v>0</v>
      </c>
      <c r="E422" s="34">
        <v>0.244749873866731</v>
      </c>
      <c r="F422" s="34">
        <v>0</v>
      </c>
      <c r="G422" s="34">
        <v>0.38615821946172102</v>
      </c>
      <c r="H422" s="34">
        <v>2.7559605986473299</v>
      </c>
      <c r="I422" s="34">
        <v>1.3566697701772801</v>
      </c>
      <c r="J422" s="34">
        <v>0.61871930570232103</v>
      </c>
      <c r="K422" s="34">
        <v>1.3295603187193501</v>
      </c>
      <c r="L422" s="34">
        <v>0.46502106409177502</v>
      </c>
      <c r="M422" s="34">
        <v>0.178278049968739</v>
      </c>
      <c r="N422" s="34">
        <v>1.6867144554670801</v>
      </c>
      <c r="O422" s="34">
        <v>0.91502042672696704</v>
      </c>
      <c r="P422" s="34">
        <v>0.46291536911297299</v>
      </c>
      <c r="Q422" s="34">
        <v>0.391286959962303</v>
      </c>
      <c r="R422" s="34">
        <v>1.3867263139561601</v>
      </c>
      <c r="S422" s="34">
        <v>0.95801560350909498</v>
      </c>
      <c r="T422" s="34">
        <v>1.2206186632617999</v>
      </c>
      <c r="U422" s="35">
        <v>1.0823760091911301</v>
      </c>
      <c r="V422" s="22">
        <v>0.59298487364701502</v>
      </c>
      <c r="W422" s="2" t="s">
        <v>281</v>
      </c>
      <c r="X422" s="2" t="s">
        <v>857</v>
      </c>
      <c r="Y422" s="2" t="s">
        <v>811</v>
      </c>
      <c r="Z422" s="2" t="s">
        <v>1191</v>
      </c>
      <c r="AA422" s="2" t="s">
        <v>71</v>
      </c>
      <c r="AB422" s="2" t="s">
        <v>1075</v>
      </c>
      <c r="AC422" s="2" t="s">
        <v>1109</v>
      </c>
      <c r="AD422" s="2" t="s">
        <v>131</v>
      </c>
      <c r="AE422" s="2" t="s">
        <v>735</v>
      </c>
      <c r="AF422" s="7" t="s">
        <v>1711</v>
      </c>
      <c r="AG422" s="53">
        <v>5.1165957386062498E-3</v>
      </c>
      <c r="AH422" s="54">
        <v>0</v>
      </c>
      <c r="AI422" s="54">
        <v>1.96285746645278E-2</v>
      </c>
      <c r="AJ422" s="54">
        <v>0</v>
      </c>
      <c r="AK422" s="54">
        <v>2.5229243183783898E-3</v>
      </c>
      <c r="AL422" s="54">
        <v>0.139189134533207</v>
      </c>
      <c r="AM422" s="54">
        <v>0.207083192175919</v>
      </c>
      <c r="AN422" s="54">
        <v>3.07785345714813E-2</v>
      </c>
      <c r="AO422" s="54">
        <v>0.101941256904494</v>
      </c>
      <c r="AP422" s="54">
        <v>2.0093220731482401E-2</v>
      </c>
      <c r="AQ422" s="54">
        <v>6.1756556810850802E-3</v>
      </c>
      <c r="AR422" s="54">
        <v>3.3558280925370602E-2</v>
      </c>
      <c r="AS422" s="54">
        <v>8.3163989997890805E-2</v>
      </c>
      <c r="AT422" s="54">
        <v>4.11036280844536E-2</v>
      </c>
      <c r="AU422" s="54">
        <v>1.6143300138201699E-2</v>
      </c>
      <c r="AV422" s="54">
        <v>0.118464005982459</v>
      </c>
      <c r="AW422" s="54">
        <v>0.121555676154015</v>
      </c>
      <c r="AX422" s="54">
        <v>3.0271362796143501E-2</v>
      </c>
      <c r="AY422" s="55">
        <v>2.3210666602283998E-2</v>
      </c>
    </row>
    <row r="423" spans="1:51" x14ac:dyDescent="0.35">
      <c r="A423" s="26" t="s">
        <v>900</v>
      </c>
      <c r="B423" s="27" t="s">
        <v>901</v>
      </c>
      <c r="C423" s="33">
        <v>3.6153306799154401</v>
      </c>
      <c r="D423" s="34">
        <v>0</v>
      </c>
      <c r="E423" s="34">
        <v>1.1130621236399301</v>
      </c>
      <c r="F423" s="34">
        <v>0.25988236582287999</v>
      </c>
      <c r="G423" s="34">
        <v>0.63500904536512404</v>
      </c>
      <c r="H423" s="34">
        <v>0.64385712813503404</v>
      </c>
      <c r="I423" s="34">
        <v>1.35438009629429</v>
      </c>
      <c r="J423" s="34">
        <v>0.75689007699016397</v>
      </c>
      <c r="K423" s="34">
        <v>0.56822700834995399</v>
      </c>
      <c r="L423" s="34">
        <v>0.121161542269713</v>
      </c>
      <c r="M423" s="34">
        <v>0.268426838363715</v>
      </c>
      <c r="N423" s="34">
        <v>0.908545066489158</v>
      </c>
      <c r="O423" s="34">
        <v>0.26189084348703801</v>
      </c>
      <c r="P423" s="34">
        <v>2.0738826662625498</v>
      </c>
      <c r="Q423" s="34">
        <v>0.56152751130780398</v>
      </c>
      <c r="R423" s="34">
        <v>0.79879513272507396</v>
      </c>
      <c r="S423" s="34">
        <v>1.69628902392662</v>
      </c>
      <c r="T423" s="34">
        <v>0.77493204839558605</v>
      </c>
      <c r="U423" s="35">
        <v>0.63157796118304899</v>
      </c>
      <c r="V423" s="22">
        <v>0.67041313258148205</v>
      </c>
      <c r="W423" s="2" t="s">
        <v>905</v>
      </c>
      <c r="X423" s="2" t="s">
        <v>1991</v>
      </c>
      <c r="Y423" s="2" t="s">
        <v>147</v>
      </c>
      <c r="Z423" s="2" t="s">
        <v>847</v>
      </c>
      <c r="AA423" s="2" t="s">
        <v>793</v>
      </c>
      <c r="AB423" s="2" t="s">
        <v>799</v>
      </c>
      <c r="AC423" s="2" t="s">
        <v>131</v>
      </c>
      <c r="AD423" s="2" t="s">
        <v>1503</v>
      </c>
      <c r="AE423" s="2" t="s">
        <v>1331</v>
      </c>
      <c r="AF423" s="7" t="s">
        <v>897</v>
      </c>
      <c r="AG423" s="53">
        <v>5.0747527401952602E-3</v>
      </c>
      <c r="AH423" s="54">
        <v>0</v>
      </c>
      <c r="AI423" s="54">
        <v>8.9265921387238795E-2</v>
      </c>
      <c r="AJ423" s="54">
        <v>1.08329929020877E-3</v>
      </c>
      <c r="AK423" s="54">
        <v>4.14876514910161E-3</v>
      </c>
      <c r="AL423" s="54">
        <v>3.25178511159184E-2</v>
      </c>
      <c r="AM423" s="54">
        <v>0.206733694466783</v>
      </c>
      <c r="AN423" s="54">
        <v>3.7651916122140701E-2</v>
      </c>
      <c r="AO423" s="54">
        <v>4.3567617521911101E-2</v>
      </c>
      <c r="AP423" s="54">
        <v>5.2353017980959803E-3</v>
      </c>
      <c r="AQ423" s="54">
        <v>9.2984623153958609E-3</v>
      </c>
      <c r="AR423" s="54">
        <v>1.8076094904967002E-2</v>
      </c>
      <c r="AS423" s="54">
        <v>2.3802624348181999E-2</v>
      </c>
      <c r="AT423" s="54">
        <v>0.18414619062701101</v>
      </c>
      <c r="AU423" s="54">
        <v>2.3166903266524999E-2</v>
      </c>
      <c r="AV423" s="54">
        <v>6.82387508115707E-2</v>
      </c>
      <c r="AW423" s="54">
        <v>0.21522985481736701</v>
      </c>
      <c r="AX423" s="54">
        <v>1.9218327464086998E-2</v>
      </c>
      <c r="AY423" s="55">
        <v>1.35436718533008E-2</v>
      </c>
    </row>
    <row r="424" spans="1:51" x14ac:dyDescent="0.35">
      <c r="A424" s="26" t="s">
        <v>902</v>
      </c>
      <c r="B424" s="27" t="s">
        <v>903</v>
      </c>
      <c r="C424" s="33">
        <v>0.190519219680653</v>
      </c>
      <c r="D424" s="34">
        <v>0</v>
      </c>
      <c r="E424" s="34">
        <v>0.870963278481245</v>
      </c>
      <c r="F424" s="34">
        <v>0.35369145206292801</v>
      </c>
      <c r="G424" s="34">
        <v>0.87386857217840896</v>
      </c>
      <c r="H424" s="34">
        <v>1.6373052505933401</v>
      </c>
      <c r="I424" s="34">
        <v>1.3699845313111001</v>
      </c>
      <c r="J424" s="34">
        <v>0.32635397016273499</v>
      </c>
      <c r="K424" s="34">
        <v>1.0336059139621201</v>
      </c>
      <c r="L424" s="34">
        <v>0.91521385208595196</v>
      </c>
      <c r="M424" s="34">
        <v>0.245846896992195</v>
      </c>
      <c r="N424" s="34">
        <v>0.58484544959782603</v>
      </c>
      <c r="O424" s="34">
        <v>0.72733113278116601</v>
      </c>
      <c r="P424" s="34">
        <v>1.01194873015786</v>
      </c>
      <c r="Q424" s="34">
        <v>0.27724289735540703</v>
      </c>
      <c r="R424" s="34">
        <v>0.91972736398199595</v>
      </c>
      <c r="S424" s="34">
        <v>1.3466838326675501</v>
      </c>
      <c r="T424" s="34">
        <v>1.29414965617845</v>
      </c>
      <c r="U424" s="35">
        <v>1.24866149870166</v>
      </c>
      <c r="V424" s="22">
        <v>0.52881638587209701</v>
      </c>
      <c r="W424" s="2" t="s">
        <v>115</v>
      </c>
      <c r="X424" s="2" t="s">
        <v>1585</v>
      </c>
      <c r="Y424" s="2" t="s">
        <v>697</v>
      </c>
      <c r="Z424" s="2" t="s">
        <v>169</v>
      </c>
      <c r="AA424" s="2" t="s">
        <v>335</v>
      </c>
      <c r="AB424" s="2" t="s">
        <v>799</v>
      </c>
      <c r="AC424" s="2" t="s">
        <v>131</v>
      </c>
      <c r="AD424" s="2" t="s">
        <v>1503</v>
      </c>
      <c r="AE424" s="2" t="s">
        <v>897</v>
      </c>
      <c r="AF424" s="7" t="s">
        <v>2335</v>
      </c>
      <c r="AG424" s="53">
        <v>2.6742724738996001E-4</v>
      </c>
      <c r="AH424" s="54">
        <v>0</v>
      </c>
      <c r="AI424" s="54">
        <v>6.9849955269189898E-2</v>
      </c>
      <c r="AJ424" s="54">
        <v>1.4743351198896399E-3</v>
      </c>
      <c r="AK424" s="54">
        <v>5.7093288727318101E-3</v>
      </c>
      <c r="AL424" s="54">
        <v>8.2691712250391694E-2</v>
      </c>
      <c r="AM424" s="54">
        <v>0.20911556829224501</v>
      </c>
      <c r="AN424" s="54">
        <v>1.6234659013576399E-2</v>
      </c>
      <c r="AO424" s="54">
        <v>7.9249571854482198E-2</v>
      </c>
      <c r="AP424" s="54">
        <v>3.9545722476872498E-2</v>
      </c>
      <c r="AQ424" s="54">
        <v>8.5162799702667297E-3</v>
      </c>
      <c r="AR424" s="54">
        <v>1.1635880532068901E-2</v>
      </c>
      <c r="AS424" s="54">
        <v>6.61053647382851E-2</v>
      </c>
      <c r="AT424" s="54">
        <v>8.9853927996917896E-2</v>
      </c>
      <c r="AU424" s="54">
        <v>1.14381918161141E-2</v>
      </c>
      <c r="AV424" s="54">
        <v>7.8569640492477805E-2</v>
      </c>
      <c r="AW424" s="54">
        <v>0.170870978766925</v>
      </c>
      <c r="AX424" s="54">
        <v>3.2094932622113798E-2</v>
      </c>
      <c r="AY424" s="55">
        <v>2.67765226680617E-2</v>
      </c>
    </row>
    <row r="425" spans="1:51" x14ac:dyDescent="0.35">
      <c r="A425" s="26" t="s">
        <v>904</v>
      </c>
      <c r="B425" s="27" t="s">
        <v>905</v>
      </c>
      <c r="C425" s="33">
        <v>1.933702282489</v>
      </c>
      <c r="D425" s="34">
        <v>1.1166925172339699E-2</v>
      </c>
      <c r="E425" s="34">
        <v>1.86972642385354</v>
      </c>
      <c r="F425" s="34">
        <v>0.68112096757990803</v>
      </c>
      <c r="G425" s="34">
        <v>1.3069089351360099</v>
      </c>
      <c r="H425" s="34">
        <v>0.88972030977580396</v>
      </c>
      <c r="I425" s="34">
        <v>1.3395999732166499</v>
      </c>
      <c r="J425" s="34">
        <v>0.57121618738387603</v>
      </c>
      <c r="K425" s="34">
        <v>0.73545478347649595</v>
      </c>
      <c r="L425" s="34">
        <v>0.27696796719258698</v>
      </c>
      <c r="M425" s="34">
        <v>0.55610248102481297</v>
      </c>
      <c r="N425" s="34">
        <v>0.76452114000719595</v>
      </c>
      <c r="O425" s="34">
        <v>0.408389566608166</v>
      </c>
      <c r="P425" s="34">
        <v>0.73142326466660101</v>
      </c>
      <c r="Q425" s="34">
        <v>0.78958713726379504</v>
      </c>
      <c r="R425" s="34">
        <v>0.89252636532498797</v>
      </c>
      <c r="S425" s="34">
        <v>1.7666158825335101</v>
      </c>
      <c r="T425" s="34">
        <v>0.369923812803653</v>
      </c>
      <c r="U425" s="35">
        <v>0.51655839575324103</v>
      </c>
      <c r="V425" s="22">
        <v>0.54719239949139598</v>
      </c>
      <c r="W425" s="2" t="s">
        <v>1161</v>
      </c>
      <c r="X425" s="2" t="s">
        <v>901</v>
      </c>
      <c r="Y425" s="2" t="s">
        <v>1813</v>
      </c>
      <c r="Z425" s="2" t="s">
        <v>2539</v>
      </c>
      <c r="AA425" s="2" t="s">
        <v>1501</v>
      </c>
      <c r="AB425" s="2" t="s">
        <v>1503</v>
      </c>
      <c r="AC425" s="2" t="s">
        <v>131</v>
      </c>
      <c r="AD425" s="2" t="s">
        <v>125</v>
      </c>
      <c r="AE425" s="2" t="s">
        <v>1331</v>
      </c>
      <c r="AF425" s="7" t="s">
        <v>2281</v>
      </c>
      <c r="AG425" s="53">
        <v>2.7142913956109799E-3</v>
      </c>
      <c r="AH425" s="54">
        <v>9.9932990532664092E-6</v>
      </c>
      <c r="AI425" s="54">
        <v>0.14994926915808501</v>
      </c>
      <c r="AJ425" s="54">
        <v>2.8391994138936799E-3</v>
      </c>
      <c r="AK425" s="54">
        <v>8.5385527697863506E-3</v>
      </c>
      <c r="AL425" s="54">
        <v>4.4935112626462499E-2</v>
      </c>
      <c r="AM425" s="54">
        <v>0.204477644295287</v>
      </c>
      <c r="AN425" s="54">
        <v>2.8415465638699601E-2</v>
      </c>
      <c r="AO425" s="54">
        <v>5.6389457453296897E-2</v>
      </c>
      <c r="AP425" s="54">
        <v>1.1967583686171001E-2</v>
      </c>
      <c r="AQ425" s="54">
        <v>1.9263714443862202E-2</v>
      </c>
      <c r="AR425" s="54">
        <v>1.52106452319705E-2</v>
      </c>
      <c r="AS425" s="54">
        <v>3.7117538407455498E-2</v>
      </c>
      <c r="AT425" s="54">
        <v>6.4945240208336599E-2</v>
      </c>
      <c r="AU425" s="54">
        <v>3.2575944118712501E-2</v>
      </c>
      <c r="AV425" s="54">
        <v>7.6245938089774007E-2</v>
      </c>
      <c r="AW425" s="54">
        <v>0.22415312163936499</v>
      </c>
      <c r="AX425" s="54">
        <v>9.1741166027954207E-3</v>
      </c>
      <c r="AY425" s="55">
        <v>1.1077171521382E-2</v>
      </c>
    </row>
    <row r="426" spans="1:51" x14ac:dyDescent="0.35">
      <c r="A426" s="26" t="s">
        <v>906</v>
      </c>
      <c r="B426" s="27" t="s">
        <v>907</v>
      </c>
      <c r="C426" s="33">
        <v>8.7163807068928303E-2</v>
      </c>
      <c r="D426" s="34">
        <v>1.3769686622589801</v>
      </c>
      <c r="E426" s="34">
        <v>0.25363640844577301</v>
      </c>
      <c r="F426" s="34">
        <v>0.39555067690329399</v>
      </c>
      <c r="G426" s="34">
        <v>2.85667820524039E-2</v>
      </c>
      <c r="H426" s="34">
        <v>0.79008995785529401</v>
      </c>
      <c r="I426" s="34">
        <v>0.97308015922397695</v>
      </c>
      <c r="J426" s="34">
        <v>0.20356686094597101</v>
      </c>
      <c r="K426" s="34">
        <v>0.691001397579462</v>
      </c>
      <c r="L426" s="34">
        <v>0.72245597462447397</v>
      </c>
      <c r="M426" s="34">
        <v>2.73611781311349</v>
      </c>
      <c r="N426" s="34">
        <v>1.48683957395086</v>
      </c>
      <c r="O426" s="34">
        <v>1.0323957530527901</v>
      </c>
      <c r="P426" s="34">
        <v>1.1551361592673399</v>
      </c>
      <c r="Q426" s="34">
        <v>1.23284779828189</v>
      </c>
      <c r="R426" s="34">
        <v>0.64400801044753397</v>
      </c>
      <c r="S426" s="34">
        <v>1.65607665162984</v>
      </c>
      <c r="T426" s="34">
        <v>0.88315126254068199</v>
      </c>
      <c r="U426" s="35">
        <v>1.63391158985175</v>
      </c>
      <c r="V426" s="22">
        <v>0.52825121465341196</v>
      </c>
      <c r="W426" s="2" t="s">
        <v>1901</v>
      </c>
      <c r="X426" s="2" t="s">
        <v>399</v>
      </c>
      <c r="Y426" s="2" t="s">
        <v>563</v>
      </c>
      <c r="Z426" s="2" t="s">
        <v>425</v>
      </c>
      <c r="AA426" s="2" t="s">
        <v>1387</v>
      </c>
      <c r="AB426" s="2" t="s">
        <v>131</v>
      </c>
      <c r="AC426" s="2" t="s">
        <v>1075</v>
      </c>
      <c r="AD426" s="2" t="s">
        <v>593</v>
      </c>
      <c r="AE426" s="2" t="s">
        <v>897</v>
      </c>
      <c r="AF426" s="7" t="s">
        <v>1255</v>
      </c>
      <c r="AG426" s="53">
        <v>1.2234974001859201E-4</v>
      </c>
      <c r="AH426" s="54">
        <v>1.2322514404425899E-3</v>
      </c>
      <c r="AI426" s="54">
        <v>2.0341261477141201E-2</v>
      </c>
      <c r="AJ426" s="54">
        <v>1.6488220205867099E-3</v>
      </c>
      <c r="AK426" s="54">
        <v>1.86638081246305E-4</v>
      </c>
      <c r="AL426" s="54">
        <v>3.99033053996607E-2</v>
      </c>
      <c r="AM426" s="54">
        <v>0.14853175772378299</v>
      </c>
      <c r="AN426" s="54">
        <v>1.01265462536706E-2</v>
      </c>
      <c r="AO426" s="54">
        <v>5.2981087055804003E-2</v>
      </c>
      <c r="AP426" s="54">
        <v>3.1216795297777902E-2</v>
      </c>
      <c r="AQ426" s="54">
        <v>9.4780717646593807E-2</v>
      </c>
      <c r="AR426" s="54">
        <v>2.9581640183301901E-2</v>
      </c>
      <c r="AS426" s="54">
        <v>9.3831949072287202E-2</v>
      </c>
      <c r="AT426" s="54">
        <v>0.102567964352554</v>
      </c>
      <c r="AU426" s="54">
        <v>5.0863519791978298E-2</v>
      </c>
      <c r="AV426" s="54">
        <v>5.5015736006881699E-2</v>
      </c>
      <c r="AW426" s="54">
        <v>0.21012759751969101</v>
      </c>
      <c r="AX426" s="54">
        <v>2.1902165743394899E-2</v>
      </c>
      <c r="AY426" s="55">
        <v>3.5037895193185002E-2</v>
      </c>
    </row>
    <row r="427" spans="1:51" x14ac:dyDescent="0.35">
      <c r="A427" s="26" t="s">
        <v>908</v>
      </c>
      <c r="B427" s="27" t="s">
        <v>909</v>
      </c>
      <c r="C427" s="33">
        <v>0.120184145751199</v>
      </c>
      <c r="D427" s="34">
        <v>0.42370979634276701</v>
      </c>
      <c r="E427" s="34">
        <v>1.23780336510549</v>
      </c>
      <c r="F427" s="34">
        <v>7.2289583822497301</v>
      </c>
      <c r="G427" s="34">
        <v>0.32616324108740502</v>
      </c>
      <c r="H427" s="34">
        <v>1.15984972987017</v>
      </c>
      <c r="I427" s="34">
        <v>1.2009542320998901</v>
      </c>
      <c r="J427" s="34">
        <v>2.1296730356804798</v>
      </c>
      <c r="K427" s="34">
        <v>0.82958080159700098</v>
      </c>
      <c r="L427" s="34">
        <v>0.246720298229538</v>
      </c>
      <c r="M427" s="34">
        <v>0.31160729454544001</v>
      </c>
      <c r="N427" s="34">
        <v>0.86860833452262198</v>
      </c>
      <c r="O427" s="34">
        <v>0.48630491310306601</v>
      </c>
      <c r="P427" s="34">
        <v>0.55685998624339605</v>
      </c>
      <c r="Q427" s="34">
        <v>1.08996463390192</v>
      </c>
      <c r="R427" s="34">
        <v>1.36339344066788</v>
      </c>
      <c r="S427" s="34">
        <v>1.0430880370421101</v>
      </c>
      <c r="T427" s="34">
        <v>0.78764162251196401</v>
      </c>
      <c r="U427" s="35">
        <v>0.50240366178995199</v>
      </c>
      <c r="V427" s="22">
        <v>0.48128345207673101</v>
      </c>
      <c r="W427" s="2" t="s">
        <v>1709</v>
      </c>
      <c r="X427" s="2" t="s">
        <v>1845</v>
      </c>
      <c r="Y427" s="2" t="s">
        <v>1871</v>
      </c>
      <c r="Z427" s="2" t="s">
        <v>1863</v>
      </c>
      <c r="AA427" s="2" t="s">
        <v>2305</v>
      </c>
      <c r="AB427" s="2" t="s">
        <v>1503</v>
      </c>
      <c r="AC427" s="2" t="s">
        <v>131</v>
      </c>
      <c r="AD427" s="2" t="s">
        <v>1711</v>
      </c>
      <c r="AE427" s="2" t="s">
        <v>1075</v>
      </c>
      <c r="AF427" s="7" t="s">
        <v>125</v>
      </c>
      <c r="AG427" s="53">
        <v>1.6869959541105799E-4</v>
      </c>
      <c r="AH427" s="54">
        <v>3.79178568970808E-4</v>
      </c>
      <c r="AI427" s="54">
        <v>9.9269982811947793E-2</v>
      </c>
      <c r="AJ427" s="54">
        <v>3.0133346907335299E-2</v>
      </c>
      <c r="AK427" s="54">
        <v>2.1309534051808499E-3</v>
      </c>
      <c r="AL427" s="54">
        <v>5.85779347384138E-2</v>
      </c>
      <c r="AM427" s="54">
        <v>0.18331464406988701</v>
      </c>
      <c r="AN427" s="54">
        <v>0.105941764788216</v>
      </c>
      <c r="AO427" s="54">
        <v>6.3606373045258693E-2</v>
      </c>
      <c r="AP427" s="54">
        <v>1.06606039899407E-2</v>
      </c>
      <c r="AQ427" s="54">
        <v>1.0794258514520099E-2</v>
      </c>
      <c r="AR427" s="54">
        <v>1.7281527652501499E-2</v>
      </c>
      <c r="AS427" s="54">
        <v>4.4199075504678699E-2</v>
      </c>
      <c r="AT427" s="54">
        <v>4.9445249168377697E-2</v>
      </c>
      <c r="AU427" s="54">
        <v>4.4968598562035E-2</v>
      </c>
      <c r="AV427" s="54">
        <v>0.116470746308223</v>
      </c>
      <c r="AW427" s="54">
        <v>0.132349902409094</v>
      </c>
      <c r="AX427" s="54">
        <v>1.9533525109872E-2</v>
      </c>
      <c r="AY427" s="55">
        <v>1.07736348501365E-2</v>
      </c>
    </row>
    <row r="428" spans="1:51" x14ac:dyDescent="0.35">
      <c r="A428" s="26" t="s">
        <v>910</v>
      </c>
      <c r="B428" s="27" t="s">
        <v>911</v>
      </c>
      <c r="C428" s="33">
        <v>0.43284338247454401</v>
      </c>
      <c r="D428" s="34">
        <v>0</v>
      </c>
      <c r="E428" s="34">
        <v>1.7363374354045</v>
      </c>
      <c r="F428" s="34">
        <v>0</v>
      </c>
      <c r="G428" s="34">
        <v>1.35775626636137</v>
      </c>
      <c r="H428" s="34">
        <v>0.76089702104644696</v>
      </c>
      <c r="I428" s="34">
        <v>1.4273447653209601</v>
      </c>
      <c r="J428" s="34">
        <v>0.53714686837272796</v>
      </c>
      <c r="K428" s="34">
        <v>0.78955340508819105</v>
      </c>
      <c r="L428" s="34">
        <v>0.14511843215942299</v>
      </c>
      <c r="M428" s="34">
        <v>0.24674940012666</v>
      </c>
      <c r="N428" s="34">
        <v>1.9806663005602201</v>
      </c>
      <c r="O428" s="34">
        <v>0.70271272197160395</v>
      </c>
      <c r="P428" s="34">
        <v>0.59982551726329203</v>
      </c>
      <c r="Q428" s="34">
        <v>1.1667350736458699</v>
      </c>
      <c r="R428" s="34">
        <v>1.2658714077341799</v>
      </c>
      <c r="S428" s="34">
        <v>0.93432032117418096</v>
      </c>
      <c r="T428" s="34">
        <v>1.7151218573454701</v>
      </c>
      <c r="U428" s="35">
        <v>0.88599051210856095</v>
      </c>
      <c r="V428" s="22">
        <v>0.50398067943120795</v>
      </c>
      <c r="W428" s="2" t="s">
        <v>2179</v>
      </c>
      <c r="X428" s="2" t="s">
        <v>561</v>
      </c>
      <c r="Y428" s="2" t="s">
        <v>2089</v>
      </c>
      <c r="Z428" s="2" t="s">
        <v>1429</v>
      </c>
      <c r="AA428" s="2" t="s">
        <v>197</v>
      </c>
      <c r="AB428" s="2" t="s">
        <v>1503</v>
      </c>
      <c r="AC428" s="2" t="s">
        <v>1109</v>
      </c>
      <c r="AD428" s="2" t="s">
        <v>125</v>
      </c>
      <c r="AE428" s="2" t="s">
        <v>131</v>
      </c>
      <c r="AF428" s="7" t="s">
        <v>1711</v>
      </c>
      <c r="AG428" s="53">
        <v>6.0757184771254502E-4</v>
      </c>
      <c r="AH428" s="54">
        <v>0</v>
      </c>
      <c r="AI428" s="54">
        <v>0.13925167132960301</v>
      </c>
      <c r="AJ428" s="54">
        <v>0</v>
      </c>
      <c r="AK428" s="54">
        <v>8.8707584875668405E-3</v>
      </c>
      <c r="AL428" s="54">
        <v>3.8428923069630097E-2</v>
      </c>
      <c r="AM428" s="54">
        <v>0.217871081700028</v>
      </c>
      <c r="AN428" s="54">
        <v>2.6720668493455901E-2</v>
      </c>
      <c r="AO428" s="54">
        <v>6.0537356127957097E-2</v>
      </c>
      <c r="AP428" s="54">
        <v>6.2704615225998902E-3</v>
      </c>
      <c r="AQ428" s="54">
        <v>8.5475432054801098E-3</v>
      </c>
      <c r="AR428" s="54">
        <v>3.9406644034012499E-2</v>
      </c>
      <c r="AS428" s="54">
        <v>6.3867857016568094E-2</v>
      </c>
      <c r="AT428" s="54">
        <v>5.32602860527156E-2</v>
      </c>
      <c r="AU428" s="54">
        <v>4.8135911499444503E-2</v>
      </c>
      <c r="AV428" s="54">
        <v>0.10813972195495999</v>
      </c>
      <c r="AW428" s="54">
        <v>0.118549153029204</v>
      </c>
      <c r="AX428" s="54">
        <v>4.2535050090549399E-2</v>
      </c>
      <c r="AY428" s="55">
        <v>1.89993405385127E-2</v>
      </c>
    </row>
    <row r="429" spans="1:51" x14ac:dyDescent="0.35">
      <c r="A429" s="26" t="s">
        <v>912</v>
      </c>
      <c r="B429" s="27" t="s">
        <v>913</v>
      </c>
      <c r="C429" s="33">
        <v>8.1328076430439697E-2</v>
      </c>
      <c r="D429" s="34">
        <v>0.56209073080766403</v>
      </c>
      <c r="E429" s="34">
        <v>0.62315895028215496</v>
      </c>
      <c r="F429" s="34">
        <v>1.67758201300768E-2</v>
      </c>
      <c r="G429" s="34">
        <v>9.17310481198432E-2</v>
      </c>
      <c r="H429" s="34">
        <v>0.69964405791609297</v>
      </c>
      <c r="I429" s="34">
        <v>0.96534383279549696</v>
      </c>
      <c r="J429" s="34">
        <v>3.9973959055548698</v>
      </c>
      <c r="K429" s="34">
        <v>1.06178456568054</v>
      </c>
      <c r="L429" s="34">
        <v>0.23260922181785501</v>
      </c>
      <c r="M429" s="34">
        <v>0.54227324571475899</v>
      </c>
      <c r="N429" s="34">
        <v>0.36719864680686698</v>
      </c>
      <c r="O429" s="34">
        <v>0.332159656488133</v>
      </c>
      <c r="P429" s="34">
        <v>0.39230597827740499</v>
      </c>
      <c r="Q429" s="34">
        <v>2.6037736786921699</v>
      </c>
      <c r="R429" s="34">
        <v>1.09803781391167</v>
      </c>
      <c r="S429" s="34">
        <v>1.11263646364408</v>
      </c>
      <c r="T429" s="34">
        <v>1.0828891857670799</v>
      </c>
      <c r="U429" s="35">
        <v>0.716641171706213</v>
      </c>
      <c r="V429" s="22">
        <v>0.63551184373339198</v>
      </c>
      <c r="W429" s="2" t="s">
        <v>813</v>
      </c>
      <c r="X429" s="2" t="s">
        <v>959</v>
      </c>
      <c r="Y429" s="2" t="s">
        <v>2305</v>
      </c>
      <c r="Z429" s="2" t="s">
        <v>2147</v>
      </c>
      <c r="AA429" s="2" t="s">
        <v>2127</v>
      </c>
      <c r="AB429" s="2" t="s">
        <v>799</v>
      </c>
      <c r="AC429" s="2" t="s">
        <v>1503</v>
      </c>
      <c r="AD429" s="2" t="s">
        <v>125</v>
      </c>
      <c r="AE429" s="2" t="s">
        <v>897</v>
      </c>
      <c r="AF429" s="7" t="s">
        <v>1711</v>
      </c>
      <c r="AG429" s="53">
        <v>1.14158265248875E-4</v>
      </c>
      <c r="AH429" s="54">
        <v>5.03015886767434E-4</v>
      </c>
      <c r="AI429" s="54">
        <v>4.9976417925111399E-2</v>
      </c>
      <c r="AJ429" s="54">
        <v>6.9928692476071695E-5</v>
      </c>
      <c r="AK429" s="54">
        <v>5.9931520394539205E-4</v>
      </c>
      <c r="AL429" s="54">
        <v>3.5335356735665499E-2</v>
      </c>
      <c r="AM429" s="54">
        <v>0.14735087847981301</v>
      </c>
      <c r="AN429" s="54">
        <v>0.198852673483915</v>
      </c>
      <c r="AO429" s="54">
        <v>8.1410111044472405E-2</v>
      </c>
      <c r="AP429" s="54">
        <v>1.0050874678748101E-2</v>
      </c>
      <c r="AQ429" s="54">
        <v>1.8784661662981102E-2</v>
      </c>
      <c r="AR429" s="54">
        <v>7.3056558595440803E-3</v>
      </c>
      <c r="AS429" s="54">
        <v>3.0189186539465701E-2</v>
      </c>
      <c r="AT429" s="54">
        <v>3.48340109280037E-2</v>
      </c>
      <c r="AU429" s="54">
        <v>0.10742371785435099</v>
      </c>
      <c r="AV429" s="54">
        <v>9.3802184935181707E-2</v>
      </c>
      <c r="AW429" s="54">
        <v>0.14117439961987499</v>
      </c>
      <c r="AX429" s="54">
        <v>2.6855669503510499E-2</v>
      </c>
      <c r="AY429" s="55">
        <v>1.53677827009244E-2</v>
      </c>
    </row>
    <row r="430" spans="1:51" x14ac:dyDescent="0.35">
      <c r="A430" s="26" t="s">
        <v>914</v>
      </c>
      <c r="B430" s="27" t="s">
        <v>915</v>
      </c>
      <c r="C430" s="33">
        <v>0.17065753235942199</v>
      </c>
      <c r="D430" s="34">
        <v>2.2466327284552199E-2</v>
      </c>
      <c r="E430" s="34">
        <v>0.436835743034307</v>
      </c>
      <c r="F430" s="34">
        <v>3.1622407564064599</v>
      </c>
      <c r="G430" s="34">
        <v>0.29196377253793299</v>
      </c>
      <c r="H430" s="34">
        <v>1.20804603760748</v>
      </c>
      <c r="I430" s="34">
        <v>1.0478534527699499</v>
      </c>
      <c r="J430" s="34">
        <v>0.69262466602803496</v>
      </c>
      <c r="K430" s="34">
        <v>0.92245675740896804</v>
      </c>
      <c r="L430" s="34">
        <v>0.59534115582110303</v>
      </c>
      <c r="M430" s="34">
        <v>0.70392361441715801</v>
      </c>
      <c r="N430" s="34">
        <v>0.97932194239449899</v>
      </c>
      <c r="O430" s="34">
        <v>0.73781482737761594</v>
      </c>
      <c r="P430" s="34">
        <v>1.29371192714801</v>
      </c>
      <c r="Q430" s="34">
        <v>2.44111848985894</v>
      </c>
      <c r="R430" s="34">
        <v>1.0336308345804299</v>
      </c>
      <c r="S430" s="34">
        <v>1.15029257262384</v>
      </c>
      <c r="T430" s="34">
        <v>0.68231901549692198</v>
      </c>
      <c r="U430" s="35">
        <v>0.93579897116030097</v>
      </c>
      <c r="V430" s="22">
        <v>0.33624661880457102</v>
      </c>
      <c r="W430" s="2" t="s">
        <v>1995</v>
      </c>
      <c r="X430" s="2" t="s">
        <v>1965</v>
      </c>
      <c r="Y430" s="2" t="s">
        <v>2513</v>
      </c>
      <c r="Z430" s="2" t="s">
        <v>1971</v>
      </c>
      <c r="AA430" s="2" t="s">
        <v>2263</v>
      </c>
      <c r="AB430" s="2" t="s">
        <v>799</v>
      </c>
      <c r="AC430" s="2" t="s">
        <v>131</v>
      </c>
      <c r="AD430" s="2" t="s">
        <v>897</v>
      </c>
      <c r="AE430" s="2" t="s">
        <v>1075</v>
      </c>
      <c r="AF430" s="7" t="s">
        <v>1503</v>
      </c>
      <c r="AG430" s="53">
        <v>2.3954787449655799E-4</v>
      </c>
      <c r="AH430" s="54">
        <v>2.01051519302021E-5</v>
      </c>
      <c r="AI430" s="54">
        <v>3.5033574738233597E-2</v>
      </c>
      <c r="AJ430" s="54">
        <v>1.3181552953920201E-2</v>
      </c>
      <c r="AK430" s="54">
        <v>1.9075147561230801E-3</v>
      </c>
      <c r="AL430" s="54">
        <v>6.1012077797260297E-2</v>
      </c>
      <c r="AM430" s="54">
        <v>0.159945214894709</v>
      </c>
      <c r="AN430" s="54">
        <v>3.44549976571462E-2</v>
      </c>
      <c r="AO430" s="54">
        <v>7.0727442723991105E-2</v>
      </c>
      <c r="AP430" s="54">
        <v>2.5724256766331E-2</v>
      </c>
      <c r="AQ430" s="54">
        <v>2.43843247622887E-2</v>
      </c>
      <c r="AR430" s="54">
        <v>1.9484246875772201E-2</v>
      </c>
      <c r="AS430" s="54">
        <v>6.7058202343975304E-2</v>
      </c>
      <c r="AT430" s="54">
        <v>0.114872517634937</v>
      </c>
      <c r="AU430" s="54">
        <v>0.10071306352377001</v>
      </c>
      <c r="AV430" s="54">
        <v>8.8300083541402605E-2</v>
      </c>
      <c r="AW430" s="54">
        <v>0.14595231113989399</v>
      </c>
      <c r="AX430" s="54">
        <v>1.69215227347254E-2</v>
      </c>
      <c r="AY430" s="55">
        <v>2.00674421290934E-2</v>
      </c>
    </row>
    <row r="431" spans="1:51" x14ac:dyDescent="0.35">
      <c r="A431" s="26" t="s">
        <v>916</v>
      </c>
      <c r="B431" s="27" t="s">
        <v>917</v>
      </c>
      <c r="C431" s="33">
        <v>0.22651806208977701</v>
      </c>
      <c r="D431" s="34">
        <v>0.13400934296033901</v>
      </c>
      <c r="E431" s="34">
        <v>0.352695333322469</v>
      </c>
      <c r="F431" s="34">
        <v>0.15577196388160899</v>
      </c>
      <c r="G431" s="34">
        <v>0.52188633778771598</v>
      </c>
      <c r="H431" s="34">
        <v>0.63334926871151598</v>
      </c>
      <c r="I431" s="34">
        <v>0.97635115342031398</v>
      </c>
      <c r="J431" s="34">
        <v>0.26678311559298801</v>
      </c>
      <c r="K431" s="34">
        <v>1.4683113255178599</v>
      </c>
      <c r="L431" s="34">
        <v>1.32508012691962</v>
      </c>
      <c r="M431" s="34">
        <v>1.1815675843864599</v>
      </c>
      <c r="N431" s="34">
        <v>1.70815658064896</v>
      </c>
      <c r="O431" s="34">
        <v>1.3547477697016399</v>
      </c>
      <c r="P431" s="34">
        <v>0.39686661500884401</v>
      </c>
      <c r="Q431" s="34">
        <v>0.41988166213938499</v>
      </c>
      <c r="R431" s="34">
        <v>1.53277159902715</v>
      </c>
      <c r="S431" s="34">
        <v>1.3367461637229701</v>
      </c>
      <c r="T431" s="34">
        <v>1.1551109455355</v>
      </c>
      <c r="U431" s="35">
        <v>1.08601362673452</v>
      </c>
      <c r="V431" s="22">
        <v>0.55715698762738297</v>
      </c>
      <c r="W431" s="2" t="s">
        <v>695</v>
      </c>
      <c r="X431" s="2" t="s">
        <v>615</v>
      </c>
      <c r="Y431" s="2" t="s">
        <v>1031</v>
      </c>
      <c r="Z431" s="2" t="s">
        <v>303</v>
      </c>
      <c r="AA431" s="2" t="s">
        <v>1467</v>
      </c>
      <c r="AB431" s="2" t="s">
        <v>799</v>
      </c>
      <c r="AC431" s="2" t="s">
        <v>1075</v>
      </c>
      <c r="AD431" s="2" t="s">
        <v>897</v>
      </c>
      <c r="AE431" s="2" t="s">
        <v>131</v>
      </c>
      <c r="AF431" s="7" t="s">
        <v>593</v>
      </c>
      <c r="AG431" s="53">
        <v>3.1795795684191799E-4</v>
      </c>
      <c r="AH431" s="54">
        <v>1.19925173623584E-4</v>
      </c>
      <c r="AI431" s="54">
        <v>2.82856394349776E-2</v>
      </c>
      <c r="AJ431" s="54">
        <v>6.4932323273669595E-4</v>
      </c>
      <c r="AK431" s="54">
        <v>3.4096897765621401E-3</v>
      </c>
      <c r="AL431" s="54">
        <v>3.1987154175013702E-2</v>
      </c>
      <c r="AM431" s="54">
        <v>0.14903104497456199</v>
      </c>
      <c r="AN431" s="54">
        <v>1.3271273856641E-2</v>
      </c>
      <c r="AO431" s="54">
        <v>0.112579700178304</v>
      </c>
      <c r="AP431" s="54">
        <v>5.7255745025438301E-2</v>
      </c>
      <c r="AQ431" s="54">
        <v>4.0930190600479199E-2</v>
      </c>
      <c r="AR431" s="54">
        <v>3.3984885949213298E-2</v>
      </c>
      <c r="AS431" s="54">
        <v>0.123129742985236</v>
      </c>
      <c r="AT431" s="54">
        <v>3.5238963384856797E-2</v>
      </c>
      <c r="AU431" s="54">
        <v>1.7323029868146201E-2</v>
      </c>
      <c r="AV431" s="54">
        <v>0.13094023099545499</v>
      </c>
      <c r="AW431" s="54">
        <v>0.16961005977611901</v>
      </c>
      <c r="AX431" s="54">
        <v>2.8646770326009301E-2</v>
      </c>
      <c r="AY431" s="55">
        <v>2.3288672329784699E-2</v>
      </c>
    </row>
    <row r="432" spans="1:51" x14ac:dyDescent="0.35">
      <c r="A432" s="26" t="s">
        <v>918</v>
      </c>
      <c r="B432" s="27" t="s">
        <v>919</v>
      </c>
      <c r="C432" s="33">
        <v>1.0383709772088501</v>
      </c>
      <c r="D432" s="34">
        <v>2.5736481617599001</v>
      </c>
      <c r="E432" s="34">
        <v>1.67509492068814</v>
      </c>
      <c r="F432" s="34">
        <v>0.34783599742475402</v>
      </c>
      <c r="G432" s="34">
        <v>0.14717698077816599</v>
      </c>
      <c r="H432" s="34">
        <v>0.62821771234349</v>
      </c>
      <c r="I432" s="34">
        <v>0.97434151728695995</v>
      </c>
      <c r="J432" s="34">
        <v>0.57874638701098602</v>
      </c>
      <c r="K432" s="34">
        <v>1.3350037384953</v>
      </c>
      <c r="L432" s="34">
        <v>0.18580045271866499</v>
      </c>
      <c r="M432" s="34">
        <v>0.22055018482969099</v>
      </c>
      <c r="N432" s="34">
        <v>1.3528156274993799</v>
      </c>
      <c r="O432" s="34">
        <v>0.32858095995362202</v>
      </c>
      <c r="P432" s="34">
        <v>0.88862084512334105</v>
      </c>
      <c r="Q432" s="34">
        <v>1.0196243296629799</v>
      </c>
      <c r="R432" s="34">
        <v>0.92470461163290296</v>
      </c>
      <c r="S432" s="34">
        <v>1.76875662120785</v>
      </c>
      <c r="T432" s="34">
        <v>1.2892994776795199</v>
      </c>
      <c r="U432" s="35">
        <v>0.88953259135468998</v>
      </c>
      <c r="V432" s="22">
        <v>0.53070084744618196</v>
      </c>
      <c r="W432" s="2" t="s">
        <v>2121</v>
      </c>
      <c r="X432" s="2" t="s">
        <v>877</v>
      </c>
      <c r="Y432" s="2" t="s">
        <v>1645</v>
      </c>
      <c r="Z432" s="2" t="s">
        <v>2271</v>
      </c>
      <c r="AA432" s="2" t="s">
        <v>2539</v>
      </c>
      <c r="AB432" s="2" t="s">
        <v>799</v>
      </c>
      <c r="AC432" s="2" t="s">
        <v>1503</v>
      </c>
      <c r="AD432" s="2" t="s">
        <v>131</v>
      </c>
      <c r="AE432" s="2" t="s">
        <v>897</v>
      </c>
      <c r="AF432" s="7" t="s">
        <v>125</v>
      </c>
      <c r="AG432" s="53">
        <v>1.4575363717636699E-3</v>
      </c>
      <c r="AH432" s="54">
        <v>2.30316182310079E-3</v>
      </c>
      <c r="AI432" s="54">
        <v>0.13434011303638799</v>
      </c>
      <c r="AJ432" s="54">
        <v>1.4499271157786299E-3</v>
      </c>
      <c r="AK432" s="54">
        <v>9.6156540297998895E-4</v>
      </c>
      <c r="AL432" s="54">
        <v>3.1727986141180303E-2</v>
      </c>
      <c r="AM432" s="54">
        <v>0.14872429245839699</v>
      </c>
      <c r="AN432" s="54">
        <v>2.8790059590136301E-2</v>
      </c>
      <c r="AO432" s="54">
        <v>0.102358619731894</v>
      </c>
      <c r="AP432" s="54">
        <v>8.0283019346166495E-3</v>
      </c>
      <c r="AQ432" s="54">
        <v>7.6399870996271199E-3</v>
      </c>
      <c r="AR432" s="54">
        <v>2.69151466157821E-2</v>
      </c>
      <c r="AS432" s="54">
        <v>2.9863927480642101E-2</v>
      </c>
      <c r="AT432" s="54">
        <v>7.8903279439678203E-2</v>
      </c>
      <c r="AU432" s="54">
        <v>4.2066573298399697E-2</v>
      </c>
      <c r="AV432" s="54">
        <v>7.8994832319847899E-2</v>
      </c>
      <c r="AW432" s="54">
        <v>0.22442474449819499</v>
      </c>
      <c r="AX432" s="54">
        <v>3.1974648116079099E-2</v>
      </c>
      <c r="AY432" s="55">
        <v>1.9075297525514099E-2</v>
      </c>
    </row>
    <row r="433" spans="1:51" x14ac:dyDescent="0.35">
      <c r="A433" s="26" t="s">
        <v>920</v>
      </c>
      <c r="B433" s="27" t="s">
        <v>921</v>
      </c>
      <c r="C433" s="33">
        <v>2.0299804316678598</v>
      </c>
      <c r="D433" s="34">
        <v>0</v>
      </c>
      <c r="E433" s="34">
        <v>0.12658196811681999</v>
      </c>
      <c r="F433" s="34">
        <v>0</v>
      </c>
      <c r="G433" s="34">
        <v>3.2939150784274198</v>
      </c>
      <c r="H433" s="34">
        <v>0.87115543515174398</v>
      </c>
      <c r="I433" s="34">
        <v>0.92898313373502495</v>
      </c>
      <c r="J433" s="34">
        <v>0.85287286175861998</v>
      </c>
      <c r="K433" s="34">
        <v>0.80526716506239104</v>
      </c>
      <c r="L433" s="34">
        <v>0.84133128980762895</v>
      </c>
      <c r="M433" s="34">
        <v>0.47211230077263699</v>
      </c>
      <c r="N433" s="34">
        <v>2.04347274669579</v>
      </c>
      <c r="O433" s="34">
        <v>1.1752942516053899</v>
      </c>
      <c r="P433" s="34">
        <v>0.45722914600223602</v>
      </c>
      <c r="Q433" s="34">
        <v>1.31985322789436</v>
      </c>
      <c r="R433" s="34">
        <v>1.6652302430227199</v>
      </c>
      <c r="S433" s="34">
        <v>1.3565130009498501</v>
      </c>
      <c r="T433" s="34">
        <v>1.3090329945943</v>
      </c>
      <c r="U433" s="35">
        <v>1.559311709743</v>
      </c>
      <c r="V433" s="22">
        <v>0.54769950880072304</v>
      </c>
      <c r="W433" s="2" t="s">
        <v>109</v>
      </c>
      <c r="X433" s="2" t="s">
        <v>1495</v>
      </c>
      <c r="Y433" s="2" t="s">
        <v>79</v>
      </c>
      <c r="Z433" s="2" t="s">
        <v>1485</v>
      </c>
      <c r="AA433" s="2" t="s">
        <v>289</v>
      </c>
      <c r="AB433" s="2" t="s">
        <v>1075</v>
      </c>
      <c r="AC433" s="2" t="s">
        <v>1503</v>
      </c>
      <c r="AD433" s="2" t="s">
        <v>1711</v>
      </c>
      <c r="AE433" s="2" t="s">
        <v>897</v>
      </c>
      <c r="AF433" s="7" t="s">
        <v>929</v>
      </c>
      <c r="AG433" s="53">
        <v>2.8494347184834E-3</v>
      </c>
      <c r="AH433" s="54">
        <v>0</v>
      </c>
      <c r="AI433" s="54">
        <v>1.0151684955379299E-2</v>
      </c>
      <c r="AJ433" s="54">
        <v>0</v>
      </c>
      <c r="AK433" s="54">
        <v>2.1520449482136699E-2</v>
      </c>
      <c r="AL433" s="54">
        <v>4.3997498049204498E-2</v>
      </c>
      <c r="AM433" s="54">
        <v>0.14180075139899301</v>
      </c>
      <c r="AN433" s="54">
        <v>4.2426632915420003E-2</v>
      </c>
      <c r="AO433" s="54">
        <v>6.1742175811511098E-2</v>
      </c>
      <c r="AP433" s="54">
        <v>3.6353310892323701E-2</v>
      </c>
      <c r="AQ433" s="54">
        <v>1.6354245589336E-2</v>
      </c>
      <c r="AR433" s="54">
        <v>4.0656219121550298E-2</v>
      </c>
      <c r="AS433" s="54">
        <v>0.106819647441876</v>
      </c>
      <c r="AT433" s="54">
        <v>4.0598731475821201E-2</v>
      </c>
      <c r="AU433" s="54">
        <v>5.4453097027117002E-2</v>
      </c>
      <c r="AV433" s="54">
        <v>0.142255788677456</v>
      </c>
      <c r="AW433" s="54">
        <v>0.172118130892851</v>
      </c>
      <c r="AX433" s="54">
        <v>3.2464039658049199E-2</v>
      </c>
      <c r="AY433" s="55">
        <v>3.3438161892491797E-2</v>
      </c>
    </row>
    <row r="434" spans="1:51" x14ac:dyDescent="0.35">
      <c r="A434" s="26" t="s">
        <v>922</v>
      </c>
      <c r="B434" s="27" t="s">
        <v>923</v>
      </c>
      <c r="C434" s="33">
        <v>0.96384420059419496</v>
      </c>
      <c r="D434" s="34">
        <v>0</v>
      </c>
      <c r="E434" s="34">
        <v>1.2688479706999301</v>
      </c>
      <c r="F434" s="34">
        <v>0.69397043986400297</v>
      </c>
      <c r="G434" s="34">
        <v>0.99614688334718204</v>
      </c>
      <c r="H434" s="34">
        <v>0.72816618151385304</v>
      </c>
      <c r="I434" s="34">
        <v>1.5826998872606699</v>
      </c>
      <c r="J434" s="34">
        <v>2.12757586767674</v>
      </c>
      <c r="K434" s="34">
        <v>0.69913121686130697</v>
      </c>
      <c r="L434" s="34">
        <v>0.38352533452204601</v>
      </c>
      <c r="M434" s="34">
        <v>0.18824562329543501</v>
      </c>
      <c r="N434" s="34">
        <v>0.785333547855118</v>
      </c>
      <c r="O434" s="34">
        <v>0.89962400693256805</v>
      </c>
      <c r="P434" s="34">
        <v>0.48649868856226502</v>
      </c>
      <c r="Q434" s="34">
        <v>2.1444643629814801</v>
      </c>
      <c r="R434" s="34">
        <v>0.45101981535743702</v>
      </c>
      <c r="S434" s="34">
        <v>1.05555049948916</v>
      </c>
      <c r="T434" s="34">
        <v>0.85636289907651797</v>
      </c>
      <c r="U434" s="35">
        <v>0.17869162176867501</v>
      </c>
      <c r="V434" s="22">
        <v>0.64195396413463102</v>
      </c>
      <c r="W434" s="2" t="s">
        <v>2383</v>
      </c>
      <c r="X434" s="2" t="s">
        <v>465</v>
      </c>
      <c r="Y434" s="2" t="s">
        <v>781</v>
      </c>
      <c r="Z434" s="2" t="s">
        <v>2527</v>
      </c>
      <c r="AA434" s="2" t="s">
        <v>355</v>
      </c>
      <c r="AB434" s="2" t="s">
        <v>131</v>
      </c>
      <c r="AC434" s="2" t="s">
        <v>1503</v>
      </c>
      <c r="AD434" s="2" t="s">
        <v>735</v>
      </c>
      <c r="AE434" s="2" t="s">
        <v>1017</v>
      </c>
      <c r="AF434" s="7" t="s">
        <v>1075</v>
      </c>
      <c r="AG434" s="53">
        <v>1.3529249275203499E-3</v>
      </c>
      <c r="AH434" s="54">
        <v>0</v>
      </c>
      <c r="AI434" s="54">
        <v>0.10175971385537699</v>
      </c>
      <c r="AJ434" s="54">
        <v>2.8927614328511501E-3</v>
      </c>
      <c r="AK434" s="54">
        <v>6.5082214232722703E-3</v>
      </c>
      <c r="AL434" s="54">
        <v>3.67758598040221E-2</v>
      </c>
      <c r="AM434" s="54">
        <v>0.24158461558967101</v>
      </c>
      <c r="AN434" s="54">
        <v>0.105837440004246</v>
      </c>
      <c r="AO434" s="54">
        <v>5.3604423947202801E-2</v>
      </c>
      <c r="AP434" s="54">
        <v>1.6571849745598201E-2</v>
      </c>
      <c r="AQ434" s="54">
        <v>6.5209382374762396E-3</v>
      </c>
      <c r="AR434" s="54">
        <v>1.56247216199627E-2</v>
      </c>
      <c r="AS434" s="54">
        <v>8.17646466997691E-2</v>
      </c>
      <c r="AT434" s="54">
        <v>4.3197660938662001E-2</v>
      </c>
      <c r="AU434" s="54">
        <v>8.8474023899551099E-2</v>
      </c>
      <c r="AV434" s="54">
        <v>3.8529314376593002E-2</v>
      </c>
      <c r="AW434" s="54">
        <v>0.13393117420022899</v>
      </c>
      <c r="AX434" s="54">
        <v>2.1237813891710401E-2</v>
      </c>
      <c r="AY434" s="55">
        <v>3.8318954062864399E-3</v>
      </c>
    </row>
    <row r="435" spans="1:51" x14ac:dyDescent="0.35">
      <c r="A435" s="26" t="s">
        <v>924</v>
      </c>
      <c r="B435" s="27" t="s">
        <v>925</v>
      </c>
      <c r="C435" s="33">
        <v>6.3756556138661505E-2</v>
      </c>
      <c r="D435" s="34">
        <v>0</v>
      </c>
      <c r="E435" s="34">
        <v>2.62031516837845</v>
      </c>
      <c r="F435" s="34">
        <v>0</v>
      </c>
      <c r="G435" s="34">
        <v>0.16332426512519499</v>
      </c>
      <c r="H435" s="34">
        <v>0.54306706447259401</v>
      </c>
      <c r="I435" s="34">
        <v>1.3774711054420501</v>
      </c>
      <c r="J435" s="34">
        <v>0.19587511849514699</v>
      </c>
      <c r="K435" s="34">
        <v>1.0214350274211701</v>
      </c>
      <c r="L435" s="34">
        <v>0.744714402745418</v>
      </c>
      <c r="M435" s="34">
        <v>0.17747685853396</v>
      </c>
      <c r="N435" s="34">
        <v>0.68063062150501097</v>
      </c>
      <c r="O435" s="34">
        <v>0.48437256396884198</v>
      </c>
      <c r="P435" s="34">
        <v>0.98056098405165404</v>
      </c>
      <c r="Q435" s="34">
        <v>0.73794074044884705</v>
      </c>
      <c r="R435" s="34">
        <v>0.97584172075826903</v>
      </c>
      <c r="S435" s="34">
        <v>0.64659103624331804</v>
      </c>
      <c r="T435" s="34">
        <v>1.42472514719393</v>
      </c>
      <c r="U435" s="35">
        <v>2.27616889715335</v>
      </c>
      <c r="V435" s="22">
        <v>0.61155837649048606</v>
      </c>
      <c r="W435" s="2" t="s">
        <v>1523</v>
      </c>
      <c r="X435" s="2" t="s">
        <v>1585</v>
      </c>
      <c r="Y435" s="2" t="s">
        <v>1043</v>
      </c>
      <c r="Z435" s="2" t="s">
        <v>2347</v>
      </c>
      <c r="AA435" s="2" t="s">
        <v>2209</v>
      </c>
      <c r="AB435" s="2" t="s">
        <v>799</v>
      </c>
      <c r="AC435" s="2" t="s">
        <v>1503</v>
      </c>
      <c r="AD435" s="2" t="s">
        <v>131</v>
      </c>
      <c r="AE435" s="2" t="s">
        <v>897</v>
      </c>
      <c r="AF435" s="7" t="s">
        <v>433</v>
      </c>
      <c r="AG435" s="53">
        <v>8.9493544744751605E-5</v>
      </c>
      <c r="AH435" s="54">
        <v>0</v>
      </c>
      <c r="AI435" s="54">
        <v>0.21014536642873599</v>
      </c>
      <c r="AJ435" s="54">
        <v>0</v>
      </c>
      <c r="AK435" s="54">
        <v>1.06706199557272E-3</v>
      </c>
      <c r="AL435" s="54">
        <v>2.7427472923426399E-2</v>
      </c>
      <c r="AM435" s="54">
        <v>0.210258325139622</v>
      </c>
      <c r="AN435" s="54">
        <v>9.7439162649895304E-3</v>
      </c>
      <c r="AO435" s="54">
        <v>7.8316394582147605E-2</v>
      </c>
      <c r="AP435" s="54">
        <v>3.2178565729066799E-2</v>
      </c>
      <c r="AQ435" s="54">
        <v>6.14790194226699E-3</v>
      </c>
      <c r="AR435" s="54">
        <v>1.3541588814183599E-2</v>
      </c>
      <c r="AS435" s="54">
        <v>4.4023448972879999E-2</v>
      </c>
      <c r="AT435" s="54">
        <v>8.7066916961119206E-2</v>
      </c>
      <c r="AU435" s="54">
        <v>3.04451721529903E-2</v>
      </c>
      <c r="AV435" s="54">
        <v>8.3363327199036094E-2</v>
      </c>
      <c r="AW435" s="54">
        <v>8.2041263542881201E-2</v>
      </c>
      <c r="AX435" s="54">
        <v>3.5333206933151798E-2</v>
      </c>
      <c r="AY435" s="55">
        <v>4.8810576873184998E-2</v>
      </c>
    </row>
    <row r="436" spans="1:51" x14ac:dyDescent="0.35">
      <c r="A436" s="26" t="s">
        <v>926</v>
      </c>
      <c r="B436" s="27" t="s">
        <v>927</v>
      </c>
      <c r="C436" s="33">
        <v>0</v>
      </c>
      <c r="D436" s="34">
        <v>0</v>
      </c>
      <c r="E436" s="34">
        <v>1.30849226727957</v>
      </c>
      <c r="F436" s="34">
        <v>3.0822809441226499E-2</v>
      </c>
      <c r="G436" s="34">
        <v>5.6382120228422199E-2</v>
      </c>
      <c r="H436" s="34">
        <v>0.53052565375555105</v>
      </c>
      <c r="I436" s="34">
        <v>0.71555881625001605</v>
      </c>
      <c r="J436" s="34">
        <v>4.3506196768954402</v>
      </c>
      <c r="K436" s="34">
        <v>0.57640583549287405</v>
      </c>
      <c r="L436" s="34">
        <v>0.35666990084552502</v>
      </c>
      <c r="M436" s="34">
        <v>0.160219996013724</v>
      </c>
      <c r="N436" s="34">
        <v>0.38963611187632902</v>
      </c>
      <c r="O436" s="34">
        <v>1.68050800554349</v>
      </c>
      <c r="P436" s="34">
        <v>0.206078279896133</v>
      </c>
      <c r="Q436" s="34">
        <v>1.1142892368573201</v>
      </c>
      <c r="R436" s="34">
        <v>1.1977921104064999</v>
      </c>
      <c r="S436" s="34">
        <v>0.38309731192815999</v>
      </c>
      <c r="T436" s="34">
        <v>0.102246526047341</v>
      </c>
      <c r="U436" s="35">
        <v>4.6044339115767503</v>
      </c>
      <c r="V436" s="22">
        <v>0.92951684523330003</v>
      </c>
      <c r="W436" s="2" t="s">
        <v>1523</v>
      </c>
      <c r="X436" s="2" t="s">
        <v>2417</v>
      </c>
      <c r="Y436" s="2" t="s">
        <v>2427</v>
      </c>
      <c r="Z436" s="2" t="s">
        <v>143</v>
      </c>
      <c r="AA436" s="2" t="s">
        <v>2193</v>
      </c>
      <c r="AB436" s="2" t="s">
        <v>799</v>
      </c>
      <c r="AC436" s="2" t="s">
        <v>1503</v>
      </c>
      <c r="AD436" s="2" t="s">
        <v>1145</v>
      </c>
      <c r="AE436" s="2" t="s">
        <v>1313</v>
      </c>
      <c r="AF436" s="7" t="s">
        <v>1091</v>
      </c>
      <c r="AG436" s="53">
        <v>0</v>
      </c>
      <c r="AH436" s="54">
        <v>0</v>
      </c>
      <c r="AI436" s="54">
        <v>0.10493912728322501</v>
      </c>
      <c r="AJ436" s="54">
        <v>1.28482467381714E-4</v>
      </c>
      <c r="AK436" s="54">
        <v>3.6836668255904202E-4</v>
      </c>
      <c r="AL436" s="54">
        <v>2.67940719581196E-2</v>
      </c>
      <c r="AM436" s="54">
        <v>0.109223487628321</v>
      </c>
      <c r="AN436" s="54">
        <v>0.216423985640296</v>
      </c>
      <c r="AO436" s="54">
        <v>4.4194711988566698E-2</v>
      </c>
      <c r="AP436" s="54">
        <v>1.5411446059894401E-2</v>
      </c>
      <c r="AQ436" s="54">
        <v>5.5501141547099403E-3</v>
      </c>
      <c r="AR436" s="54">
        <v>7.7520638176982702E-3</v>
      </c>
      <c r="AS436" s="54">
        <v>0.15273730168440999</v>
      </c>
      <c r="AT436" s="54">
        <v>1.82983014570583E-2</v>
      </c>
      <c r="AU436" s="54">
        <v>4.5972157091788902E-2</v>
      </c>
      <c r="AV436" s="54">
        <v>0.102323905088473</v>
      </c>
      <c r="AW436" s="54">
        <v>4.8608449187718498E-2</v>
      </c>
      <c r="AX436" s="54">
        <v>2.5357155168784702E-3</v>
      </c>
      <c r="AY436" s="55">
        <v>9.8738312292901503E-2</v>
      </c>
    </row>
    <row r="437" spans="1:51" x14ac:dyDescent="0.35">
      <c r="A437" s="26" t="s">
        <v>928</v>
      </c>
      <c r="B437" s="27" t="s">
        <v>929</v>
      </c>
      <c r="C437" s="33">
        <v>0</v>
      </c>
      <c r="D437" s="34">
        <v>0</v>
      </c>
      <c r="E437" s="34">
        <v>0.63465330572258305</v>
      </c>
      <c r="F437" s="34">
        <v>0</v>
      </c>
      <c r="G437" s="34">
        <v>0.29014929664477501</v>
      </c>
      <c r="H437" s="34">
        <v>0.457072879984462</v>
      </c>
      <c r="I437" s="34">
        <v>3.5732781440646599</v>
      </c>
      <c r="J437" s="34">
        <v>3.9248572291917601</v>
      </c>
      <c r="K437" s="34">
        <v>0.49624701640548302</v>
      </c>
      <c r="L437" s="34">
        <v>3.2768653728734498E-2</v>
      </c>
      <c r="M437" s="34">
        <v>0</v>
      </c>
      <c r="N437" s="34">
        <v>3.8923989631801E-2</v>
      </c>
      <c r="O437" s="34">
        <v>4.7732187775734E-2</v>
      </c>
      <c r="P437" s="34">
        <v>0.73231693457587099</v>
      </c>
      <c r="Q437" s="34">
        <v>1.1589534287979399E-2</v>
      </c>
      <c r="R437" s="34">
        <v>0.53025940402350502</v>
      </c>
      <c r="S437" s="34">
        <v>0.17128498765063099</v>
      </c>
      <c r="T437" s="34">
        <v>0.157530494837854</v>
      </c>
      <c r="U437" s="35">
        <v>0.113363498575866</v>
      </c>
      <c r="V437" s="22">
        <v>1.06847188657723</v>
      </c>
      <c r="W437" s="2" t="s">
        <v>699</v>
      </c>
      <c r="X437" s="2" t="s">
        <v>979</v>
      </c>
      <c r="Y437" s="2" t="s">
        <v>153</v>
      </c>
      <c r="Z437" s="2" t="s">
        <v>1015</v>
      </c>
      <c r="AA437" s="2" t="s">
        <v>1541</v>
      </c>
      <c r="AB437" s="2" t="s">
        <v>131</v>
      </c>
      <c r="AC437" s="2" t="s">
        <v>735</v>
      </c>
      <c r="AD437" s="2" t="s">
        <v>1331</v>
      </c>
      <c r="AE437" s="2" t="s">
        <v>433</v>
      </c>
      <c r="AF437" s="7" t="s">
        <v>2291</v>
      </c>
      <c r="AG437" s="53">
        <v>0</v>
      </c>
      <c r="AH437" s="54">
        <v>0</v>
      </c>
      <c r="AI437" s="54">
        <v>5.0898248079376901E-2</v>
      </c>
      <c r="AJ437" s="54">
        <v>0</v>
      </c>
      <c r="AK437" s="54">
        <v>1.8956600677460199E-3</v>
      </c>
      <c r="AL437" s="54">
        <v>2.3084357089453E-2</v>
      </c>
      <c r="AM437" s="54">
        <v>0.54542812176662503</v>
      </c>
      <c r="AN437" s="54">
        <v>0.19524419684897801</v>
      </c>
      <c r="AO437" s="54">
        <v>3.8048702172615301E-2</v>
      </c>
      <c r="AP437" s="54">
        <v>1.4159096077313001E-3</v>
      </c>
      <c r="AQ437" s="54">
        <v>0</v>
      </c>
      <c r="AR437" s="54">
        <v>7.7441808515151098E-4</v>
      </c>
      <c r="AS437" s="54">
        <v>4.33826291830212E-3</v>
      </c>
      <c r="AT437" s="54">
        <v>6.5024591809151502E-2</v>
      </c>
      <c r="AU437" s="54">
        <v>4.78148646944061E-4</v>
      </c>
      <c r="AV437" s="54">
        <v>4.5298522555101299E-2</v>
      </c>
      <c r="AW437" s="54">
        <v>2.17331141712526E-2</v>
      </c>
      <c r="AX437" s="54">
        <v>3.9067588463292903E-3</v>
      </c>
      <c r="AY437" s="55">
        <v>2.4309873352415402E-3</v>
      </c>
    </row>
    <row r="438" spans="1:51" x14ac:dyDescent="0.35">
      <c r="A438" s="26" t="s">
        <v>930</v>
      </c>
      <c r="B438" s="27" t="s">
        <v>931</v>
      </c>
      <c r="C438" s="33">
        <v>16.386617174340198</v>
      </c>
      <c r="D438" s="34">
        <v>0</v>
      </c>
      <c r="E438" s="34">
        <v>1.6166933130149601</v>
      </c>
      <c r="F438" s="34">
        <v>0</v>
      </c>
      <c r="G438" s="34">
        <v>4.68853144405251E-2</v>
      </c>
      <c r="H438" s="34">
        <v>6.6891051582563401</v>
      </c>
      <c r="I438" s="34">
        <v>0.86764158330943597</v>
      </c>
      <c r="J438" s="34">
        <v>1.19516888756689</v>
      </c>
      <c r="K438" s="34">
        <v>0.33133667072460099</v>
      </c>
      <c r="L438" s="34">
        <v>0.30796024324210203</v>
      </c>
      <c r="M438" s="34">
        <v>2.61194759649542E-2</v>
      </c>
      <c r="N438" s="34">
        <v>0.52292443655398002</v>
      </c>
      <c r="O438" s="34">
        <v>1.1084023154289899</v>
      </c>
      <c r="P438" s="34">
        <v>0.26173362937510902</v>
      </c>
      <c r="Q438" s="34">
        <v>4.4100190015866E-2</v>
      </c>
      <c r="R438" s="34">
        <v>1.13016579210847</v>
      </c>
      <c r="S438" s="34">
        <v>0.220935939398473</v>
      </c>
      <c r="T438" s="34">
        <v>0.129887009856925</v>
      </c>
      <c r="U438" s="35">
        <v>0.63848391651745195</v>
      </c>
      <c r="V438" s="22">
        <v>0.88081930558556298</v>
      </c>
      <c r="W438" s="2" t="s">
        <v>189</v>
      </c>
      <c r="X438" s="2" t="s">
        <v>1199</v>
      </c>
      <c r="Y438" s="2" t="s">
        <v>1191</v>
      </c>
      <c r="Z438" s="2" t="s">
        <v>2375</v>
      </c>
      <c r="AA438" s="2" t="s">
        <v>247</v>
      </c>
      <c r="AB438" s="2" t="s">
        <v>1503</v>
      </c>
      <c r="AC438" s="2" t="s">
        <v>131</v>
      </c>
      <c r="AD438" s="2" t="s">
        <v>1109</v>
      </c>
      <c r="AE438" s="2" t="s">
        <v>1145</v>
      </c>
      <c r="AF438" s="7" t="s">
        <v>67</v>
      </c>
      <c r="AG438" s="53">
        <v>2.3001500490671199E-2</v>
      </c>
      <c r="AH438" s="54">
        <v>0</v>
      </c>
      <c r="AI438" s="54">
        <v>0.129656391248791</v>
      </c>
      <c r="AJ438" s="54">
        <v>0</v>
      </c>
      <c r="AK438" s="54">
        <v>3.0632029571118298E-4</v>
      </c>
      <c r="AL438" s="54">
        <v>0.33783166502318002</v>
      </c>
      <c r="AM438" s="54">
        <v>0.13243752657126601</v>
      </c>
      <c r="AN438" s="54">
        <v>5.9454338317406298E-2</v>
      </c>
      <c r="AO438" s="54">
        <v>2.54045462974938E-2</v>
      </c>
      <c r="AP438" s="54">
        <v>1.3306737311072301E-2</v>
      </c>
      <c r="AQ438" s="54">
        <v>9.0479388886191699E-4</v>
      </c>
      <c r="AR438" s="54">
        <v>1.04039217116688E-2</v>
      </c>
      <c r="AS438" s="54">
        <v>0.10074000140488699</v>
      </c>
      <c r="AT438" s="54">
        <v>2.3240104945410001E-2</v>
      </c>
      <c r="AU438" s="54">
        <v>1.8194386126397801E-3</v>
      </c>
      <c r="AV438" s="54">
        <v>9.6546784906355695E-2</v>
      </c>
      <c r="AW438" s="54">
        <v>2.8032964600924699E-2</v>
      </c>
      <c r="AX438" s="54">
        <v>3.2211999670546799E-3</v>
      </c>
      <c r="AY438" s="55">
        <v>1.3691764406605701E-2</v>
      </c>
    </row>
    <row r="439" spans="1:51" x14ac:dyDescent="0.35">
      <c r="A439" s="26" t="s">
        <v>932</v>
      </c>
      <c r="B439" s="27" t="s">
        <v>933</v>
      </c>
      <c r="C439" s="33">
        <v>1.6552903438319</v>
      </c>
      <c r="D439" s="34">
        <v>0</v>
      </c>
      <c r="E439" s="34">
        <v>0.41273070263449402</v>
      </c>
      <c r="F439" s="34">
        <v>0</v>
      </c>
      <c r="G439" s="34">
        <v>0.103187540333679</v>
      </c>
      <c r="H439" s="34">
        <v>1.7828825996814099</v>
      </c>
      <c r="I439" s="34">
        <v>1.73222737856551</v>
      </c>
      <c r="J439" s="34">
        <v>0.73126308479928204</v>
      </c>
      <c r="K439" s="34">
        <v>1.52203060133979</v>
      </c>
      <c r="L439" s="34">
        <v>0.62367778848854505</v>
      </c>
      <c r="M439" s="34">
        <v>0.51609372385034502</v>
      </c>
      <c r="N439" s="34">
        <v>1.28085766334159</v>
      </c>
      <c r="O439" s="34">
        <v>1.1905222900404799</v>
      </c>
      <c r="P439" s="34">
        <v>0.31409488323014001</v>
      </c>
      <c r="Q439" s="34">
        <v>0.229633222921344</v>
      </c>
      <c r="R439" s="34">
        <v>0.99629180858100996</v>
      </c>
      <c r="S439" s="34">
        <v>0.81565049804047796</v>
      </c>
      <c r="T439" s="34">
        <v>0.98431521667837796</v>
      </c>
      <c r="U439" s="35">
        <v>1.28162134047094</v>
      </c>
      <c r="V439" s="22">
        <v>0.54488741135740903</v>
      </c>
      <c r="W439" s="2" t="s">
        <v>1903</v>
      </c>
      <c r="X439" s="2" t="s">
        <v>269</v>
      </c>
      <c r="Y439" s="2" t="s">
        <v>745</v>
      </c>
      <c r="Z439" s="2" t="s">
        <v>653</v>
      </c>
      <c r="AA439" s="2" t="s">
        <v>951</v>
      </c>
      <c r="AB439" s="2" t="s">
        <v>131</v>
      </c>
      <c r="AC439" s="2" t="s">
        <v>1109</v>
      </c>
      <c r="AD439" s="2" t="s">
        <v>1075</v>
      </c>
      <c r="AE439" s="2" t="s">
        <v>1503</v>
      </c>
      <c r="AF439" s="7" t="s">
        <v>1255</v>
      </c>
      <c r="AG439" s="53">
        <v>2.3234912520854502E-3</v>
      </c>
      <c r="AH439" s="54">
        <v>0</v>
      </c>
      <c r="AI439" s="54">
        <v>3.3100386468086399E-2</v>
      </c>
      <c r="AJ439" s="54">
        <v>0</v>
      </c>
      <c r="AK439" s="54">
        <v>6.7416499699107498E-4</v>
      </c>
      <c r="AL439" s="54">
        <v>9.0044061640710493E-2</v>
      </c>
      <c r="AM439" s="54">
        <v>0.26440861513483499</v>
      </c>
      <c r="AN439" s="54">
        <v>3.6377087200785502E-2</v>
      </c>
      <c r="AO439" s="54">
        <v>0.116698513307866</v>
      </c>
      <c r="AP439" s="54">
        <v>2.69486619792128E-2</v>
      </c>
      <c r="AQ439" s="54">
        <v>1.7877787749123401E-2</v>
      </c>
      <c r="AR439" s="54">
        <v>2.5483496126158599E-2</v>
      </c>
      <c r="AS439" s="54">
        <v>0.108203686966145</v>
      </c>
      <c r="AT439" s="54">
        <v>2.7889415916909899E-2</v>
      </c>
      <c r="AU439" s="54">
        <v>9.4739626377504695E-3</v>
      </c>
      <c r="AV439" s="54">
        <v>8.5110318874173294E-2</v>
      </c>
      <c r="AW439" s="54">
        <v>0.103491996822919</v>
      </c>
      <c r="AX439" s="54">
        <v>2.4411033459222901E-2</v>
      </c>
      <c r="AY439" s="55">
        <v>2.74833194670248E-2</v>
      </c>
    </row>
    <row r="440" spans="1:51" x14ac:dyDescent="0.35">
      <c r="A440" s="26" t="s">
        <v>934</v>
      </c>
      <c r="B440" s="27" t="s">
        <v>935</v>
      </c>
      <c r="C440" s="33">
        <v>0.48728713483073199</v>
      </c>
      <c r="D440" s="34">
        <v>0</v>
      </c>
      <c r="E440" s="34">
        <v>3.2874758397088599</v>
      </c>
      <c r="F440" s="34">
        <v>0</v>
      </c>
      <c r="G440" s="34">
        <v>0.77475385884419101</v>
      </c>
      <c r="H440" s="34">
        <v>1.10140914933312</v>
      </c>
      <c r="I440" s="34">
        <v>1.1212962398952999</v>
      </c>
      <c r="J440" s="34">
        <v>1.0775491136348101</v>
      </c>
      <c r="K440" s="34">
        <v>0.70179215922559701</v>
      </c>
      <c r="L440" s="34">
        <v>0.610751299589265</v>
      </c>
      <c r="M440" s="34">
        <v>0.330245423250353</v>
      </c>
      <c r="N440" s="34">
        <v>0.95545062127559499</v>
      </c>
      <c r="O440" s="34">
        <v>0.74976127297772299</v>
      </c>
      <c r="P440" s="34">
        <v>0.88584507800405599</v>
      </c>
      <c r="Q440" s="34">
        <v>0.938427805517697</v>
      </c>
      <c r="R440" s="34">
        <v>0.456181964371983</v>
      </c>
      <c r="S440" s="34">
        <v>0.64879659101798903</v>
      </c>
      <c r="T440" s="34">
        <v>0.51618405786911403</v>
      </c>
      <c r="U440" s="35">
        <v>0.93080285120421102</v>
      </c>
      <c r="V440" s="22">
        <v>0.65943655769341103</v>
      </c>
      <c r="W440" s="2" t="s">
        <v>1523</v>
      </c>
      <c r="X440" s="2" t="s">
        <v>2085</v>
      </c>
      <c r="Y440" s="2" t="s">
        <v>505</v>
      </c>
      <c r="Z440" s="2" t="s">
        <v>1217</v>
      </c>
      <c r="AA440" s="2" t="s">
        <v>1043</v>
      </c>
      <c r="AB440" s="2" t="s">
        <v>799</v>
      </c>
      <c r="AC440" s="2" t="s">
        <v>131</v>
      </c>
      <c r="AD440" s="2" t="s">
        <v>1503</v>
      </c>
      <c r="AE440" s="2" t="s">
        <v>433</v>
      </c>
      <c r="AF440" s="7" t="s">
        <v>735</v>
      </c>
      <c r="AG440" s="53">
        <v>6.8399323372599302E-4</v>
      </c>
      <c r="AH440" s="54">
        <v>0</v>
      </c>
      <c r="AI440" s="54">
        <v>0.263650656721862</v>
      </c>
      <c r="AJ440" s="54">
        <v>0</v>
      </c>
      <c r="AK440" s="54">
        <v>5.0617732647518301E-3</v>
      </c>
      <c r="AL440" s="54">
        <v>5.56264071184022E-2</v>
      </c>
      <c r="AM440" s="54">
        <v>0.17115558246870199</v>
      </c>
      <c r="AN440" s="54">
        <v>5.3603277513429901E-2</v>
      </c>
      <c r="AO440" s="54">
        <v>5.3808446138108298E-2</v>
      </c>
      <c r="AP440" s="54">
        <v>2.6390117829726702E-2</v>
      </c>
      <c r="AQ440" s="54">
        <v>1.14398941687213E-2</v>
      </c>
      <c r="AR440" s="54">
        <v>1.9009311419108801E-2</v>
      </c>
      <c r="AS440" s="54">
        <v>6.8143985844952806E-2</v>
      </c>
      <c r="AT440" s="54">
        <v>7.8656810847505906E-2</v>
      </c>
      <c r="AU440" s="54">
        <v>3.8716653690594897E-2</v>
      </c>
      <c r="AV440" s="54">
        <v>3.8970301791043202E-2</v>
      </c>
      <c r="AW440" s="54">
        <v>8.2321110448242502E-2</v>
      </c>
      <c r="AX440" s="54">
        <v>1.2801373070591799E-2</v>
      </c>
      <c r="AY440" s="55">
        <v>1.9960304430529201E-2</v>
      </c>
    </row>
    <row r="441" spans="1:51" x14ac:dyDescent="0.35">
      <c r="A441" s="26" t="s">
        <v>936</v>
      </c>
      <c r="B441" s="27" t="s">
        <v>937</v>
      </c>
      <c r="C441" s="33">
        <v>1.66432429867473</v>
      </c>
      <c r="D441" s="34">
        <v>0</v>
      </c>
      <c r="E441" s="34">
        <v>0.114274487361598</v>
      </c>
      <c r="F441" s="34">
        <v>0</v>
      </c>
      <c r="G441" s="34">
        <v>0</v>
      </c>
      <c r="H441" s="34">
        <v>1.2548737120134501</v>
      </c>
      <c r="I441" s="34">
        <v>0.683531368385764</v>
      </c>
      <c r="J441" s="34">
        <v>0.55715624366196703</v>
      </c>
      <c r="K441" s="34">
        <v>2.6681435138265002</v>
      </c>
      <c r="L441" s="34">
        <v>0.48753109452325899</v>
      </c>
      <c r="M441" s="34">
        <v>5.0298660002936903E-2</v>
      </c>
      <c r="N441" s="34">
        <v>0.225774986996501</v>
      </c>
      <c r="O441" s="34">
        <v>1.0085271096811099</v>
      </c>
      <c r="P441" s="34">
        <v>0.19992500351540299</v>
      </c>
      <c r="Q441" s="34">
        <v>1.9695321536518</v>
      </c>
      <c r="R441" s="34">
        <v>2.7497215752270598</v>
      </c>
      <c r="S441" s="34">
        <v>0.59801203275164705</v>
      </c>
      <c r="T441" s="34">
        <v>1.66482666570877</v>
      </c>
      <c r="U441" s="35">
        <v>0.86081533559477996</v>
      </c>
      <c r="V441" s="22">
        <v>0.681490081126777</v>
      </c>
      <c r="W441" s="2" t="s">
        <v>2385</v>
      </c>
      <c r="X441" s="2" t="s">
        <v>1653</v>
      </c>
      <c r="Y441" s="2" t="s">
        <v>2357</v>
      </c>
      <c r="Z441" s="2" t="s">
        <v>705</v>
      </c>
      <c r="AA441" s="2" t="s">
        <v>1677</v>
      </c>
      <c r="AB441" s="2" t="s">
        <v>1679</v>
      </c>
      <c r="AC441" s="2" t="s">
        <v>735</v>
      </c>
      <c r="AD441" s="2" t="s">
        <v>929</v>
      </c>
      <c r="AE441" s="2" t="s">
        <v>2291</v>
      </c>
      <c r="AF441" s="7" t="s">
        <v>1291</v>
      </c>
      <c r="AG441" s="53">
        <v>2.33617199726546E-3</v>
      </c>
      <c r="AH441" s="54">
        <v>0</v>
      </c>
      <c r="AI441" s="54">
        <v>9.1646433642255005E-3</v>
      </c>
      <c r="AJ441" s="54">
        <v>0</v>
      </c>
      <c r="AK441" s="54">
        <v>0</v>
      </c>
      <c r="AL441" s="54">
        <v>6.3377098355235306E-2</v>
      </c>
      <c r="AM441" s="54">
        <v>0.10433479158248</v>
      </c>
      <c r="AN441" s="54">
        <v>2.7716045950434601E-2</v>
      </c>
      <c r="AO441" s="54">
        <v>0.20457432398632</v>
      </c>
      <c r="AP441" s="54">
        <v>2.10658627149495E-2</v>
      </c>
      <c r="AQ441" s="54">
        <v>1.7423749331595901E-3</v>
      </c>
      <c r="AR441" s="54">
        <v>4.4919401828760501E-3</v>
      </c>
      <c r="AS441" s="54">
        <v>9.1662585896727905E-2</v>
      </c>
      <c r="AT441" s="54">
        <v>1.7751933803854099E-2</v>
      </c>
      <c r="AU441" s="54">
        <v>8.1256857349150904E-2</v>
      </c>
      <c r="AV441" s="54">
        <v>0.23490073697995301</v>
      </c>
      <c r="AW441" s="54">
        <v>7.5877424880244695E-2</v>
      </c>
      <c r="AX441" s="54">
        <v>4.12877285160392E-2</v>
      </c>
      <c r="AY441" s="55">
        <v>1.8459479507084601E-2</v>
      </c>
    </row>
    <row r="442" spans="1:51" x14ac:dyDescent="0.35">
      <c r="A442" s="26" t="s">
        <v>938</v>
      </c>
      <c r="B442" s="27" t="s">
        <v>939</v>
      </c>
      <c r="C442" s="33">
        <v>1.3456548671242801</v>
      </c>
      <c r="D442" s="34">
        <v>0</v>
      </c>
      <c r="E442" s="34">
        <v>1.39955815837066</v>
      </c>
      <c r="F442" s="34">
        <v>0</v>
      </c>
      <c r="G442" s="34">
        <v>0</v>
      </c>
      <c r="H442" s="34">
        <v>1.9657885149180601</v>
      </c>
      <c r="I442" s="34">
        <v>0.93021809946623302</v>
      </c>
      <c r="J442" s="34">
        <v>2.332476796366</v>
      </c>
      <c r="K442" s="34">
        <v>0.78473776307252296</v>
      </c>
      <c r="L442" s="34">
        <v>1.0705479014429899</v>
      </c>
      <c r="M442" s="34">
        <v>0.28631294850930999</v>
      </c>
      <c r="N442" s="34">
        <v>0.452150275348561</v>
      </c>
      <c r="O442" s="34">
        <v>1.82187162905148</v>
      </c>
      <c r="P442" s="34">
        <v>0.503181569409201</v>
      </c>
      <c r="Q442" s="34">
        <v>9.2182807581531606E-2</v>
      </c>
      <c r="R442" s="34">
        <v>0.277194928739464</v>
      </c>
      <c r="S442" s="34">
        <v>0.69016094222208901</v>
      </c>
      <c r="T442" s="34">
        <v>1.6873736705173099</v>
      </c>
      <c r="U442" s="35">
        <v>1.6817490560966499</v>
      </c>
      <c r="V442" s="22">
        <v>0.71025935340158397</v>
      </c>
      <c r="W442" s="2" t="s">
        <v>723</v>
      </c>
      <c r="X442" s="2" t="s">
        <v>421</v>
      </c>
      <c r="Y442" s="2" t="s">
        <v>2333</v>
      </c>
      <c r="Z442" s="2" t="s">
        <v>787</v>
      </c>
      <c r="AA442" s="2" t="s">
        <v>383</v>
      </c>
      <c r="AB442" s="2" t="s">
        <v>131</v>
      </c>
      <c r="AC442" s="2" t="s">
        <v>1075</v>
      </c>
      <c r="AD442" s="2" t="s">
        <v>1109</v>
      </c>
      <c r="AE442" s="2" t="s">
        <v>433</v>
      </c>
      <c r="AF442" s="7" t="s">
        <v>735</v>
      </c>
      <c r="AG442" s="53">
        <v>1.8888633790079001E-3</v>
      </c>
      <c r="AH442" s="54">
        <v>0</v>
      </c>
      <c r="AI442" s="54">
        <v>0.11224247585878599</v>
      </c>
      <c r="AJ442" s="54">
        <v>0</v>
      </c>
      <c r="AK442" s="54">
        <v>0</v>
      </c>
      <c r="AL442" s="54">
        <v>9.9281681385814197E-2</v>
      </c>
      <c r="AM442" s="54">
        <v>0.141989257586326</v>
      </c>
      <c r="AN442" s="54">
        <v>0.116030350196748</v>
      </c>
      <c r="AO442" s="54">
        <v>6.01681268474442E-2</v>
      </c>
      <c r="AP442" s="54">
        <v>4.62575933615645E-2</v>
      </c>
      <c r="AQ442" s="54">
        <v>9.9180476078787501E-3</v>
      </c>
      <c r="AR442" s="54">
        <v>8.9958237515838993E-3</v>
      </c>
      <c r="AS442" s="54">
        <v>0.16558549897934599</v>
      </c>
      <c r="AT442" s="54">
        <v>4.4678983390806302E-2</v>
      </c>
      <c r="AU442" s="54">
        <v>3.8031799743955901E-3</v>
      </c>
      <c r="AV442" s="54">
        <v>2.3679958594581999E-2</v>
      </c>
      <c r="AW442" s="54">
        <v>8.7569534023880805E-2</v>
      </c>
      <c r="AX442" s="54">
        <v>4.1846894603752398E-2</v>
      </c>
      <c r="AY442" s="55">
        <v>3.6063730458083601E-2</v>
      </c>
    </row>
    <row r="443" spans="1:51" x14ac:dyDescent="0.35">
      <c r="A443" s="26" t="s">
        <v>940</v>
      </c>
      <c r="B443" s="27" t="s">
        <v>941</v>
      </c>
      <c r="C443" s="33">
        <v>0</v>
      </c>
      <c r="D443" s="34">
        <v>0</v>
      </c>
      <c r="E443" s="34">
        <v>0.25604498038565499</v>
      </c>
      <c r="F443" s="34">
        <v>0</v>
      </c>
      <c r="G443" s="34">
        <v>0.31798878492244098</v>
      </c>
      <c r="H443" s="34">
        <v>1.0477434067848099</v>
      </c>
      <c r="I443" s="34">
        <v>1.1366439650525799</v>
      </c>
      <c r="J443" s="34">
        <v>0.197451801584557</v>
      </c>
      <c r="K443" s="34">
        <v>0.96572253351977599</v>
      </c>
      <c r="L443" s="34">
        <v>1.40477447720858</v>
      </c>
      <c r="M443" s="34">
        <v>0.425835275595977</v>
      </c>
      <c r="N443" s="34">
        <v>0.88900252767601295</v>
      </c>
      <c r="O443" s="34">
        <v>1.20189240483323</v>
      </c>
      <c r="P443" s="34">
        <v>0.75666546214355801</v>
      </c>
      <c r="Q443" s="34">
        <v>6.5718786058936704E-2</v>
      </c>
      <c r="R443" s="34">
        <v>3.0150132449941802</v>
      </c>
      <c r="S443" s="34">
        <v>0.46984875626920602</v>
      </c>
      <c r="T443" s="34">
        <v>1.1138968776063001</v>
      </c>
      <c r="U443" s="35">
        <v>2.3330176305179502</v>
      </c>
      <c r="V443" s="22">
        <v>0.65013582100790901</v>
      </c>
      <c r="W443" s="2" t="s">
        <v>377</v>
      </c>
      <c r="X443" s="2" t="s">
        <v>1499</v>
      </c>
      <c r="Y443" s="2" t="s">
        <v>509</v>
      </c>
      <c r="Z443" s="2" t="s">
        <v>167</v>
      </c>
      <c r="AA443" s="2" t="s">
        <v>1927</v>
      </c>
      <c r="AB443" s="2" t="s">
        <v>1075</v>
      </c>
      <c r="AC443" s="2" t="s">
        <v>1255</v>
      </c>
      <c r="AD443" s="2" t="s">
        <v>1109</v>
      </c>
      <c r="AE443" s="2" t="s">
        <v>593</v>
      </c>
      <c r="AF443" s="7" t="s">
        <v>1711</v>
      </c>
      <c r="AG443" s="53">
        <v>0</v>
      </c>
      <c r="AH443" s="54">
        <v>0</v>
      </c>
      <c r="AI443" s="54">
        <v>2.0534425352611199E-2</v>
      </c>
      <c r="AJ443" s="54">
        <v>0</v>
      </c>
      <c r="AK443" s="54">
        <v>2.07754645122075E-3</v>
      </c>
      <c r="AL443" s="54">
        <v>5.2916031555323803E-2</v>
      </c>
      <c r="AM443" s="54">
        <v>0.17349827188957201</v>
      </c>
      <c r="AN443" s="54">
        <v>9.8223492385987893E-3</v>
      </c>
      <c r="AO443" s="54">
        <v>7.4044755624794706E-2</v>
      </c>
      <c r="AP443" s="54">
        <v>6.0699279727539801E-2</v>
      </c>
      <c r="AQ443" s="54">
        <v>1.4751182433293699E-2</v>
      </c>
      <c r="AR443" s="54">
        <v>1.768728338719E-2</v>
      </c>
      <c r="AS443" s="54">
        <v>0.109237089156171</v>
      </c>
      <c r="AT443" s="54">
        <v>6.7186569760896694E-2</v>
      </c>
      <c r="AU443" s="54">
        <v>2.7113555948041E-3</v>
      </c>
      <c r="AV443" s="54">
        <v>0.25756383469296101</v>
      </c>
      <c r="AW443" s="54">
        <v>5.9615712989672998E-2</v>
      </c>
      <c r="AX443" s="54">
        <v>2.76246607678482E-2</v>
      </c>
      <c r="AY443" s="55">
        <v>5.0029651377500498E-2</v>
      </c>
    </row>
    <row r="444" spans="1:51" x14ac:dyDescent="0.35">
      <c r="A444" s="26" t="s">
        <v>942</v>
      </c>
      <c r="B444" s="27" t="s">
        <v>943</v>
      </c>
      <c r="C444" s="33">
        <v>0.83972668528934102</v>
      </c>
      <c r="D444" s="34">
        <v>0</v>
      </c>
      <c r="E444" s="34">
        <v>1.1707659947250899</v>
      </c>
      <c r="F444" s="34">
        <v>0.94689400259301504</v>
      </c>
      <c r="G444" s="34">
        <v>0.78538274743153902</v>
      </c>
      <c r="H444" s="34">
        <v>0.91421709260274098</v>
      </c>
      <c r="I444" s="34">
        <v>1.52495758157901</v>
      </c>
      <c r="J444" s="34">
        <v>0.39925035497796002</v>
      </c>
      <c r="K444" s="34">
        <v>1.01070901356512</v>
      </c>
      <c r="L444" s="34">
        <v>0.23859471162463999</v>
      </c>
      <c r="M444" s="34">
        <v>0.31294612579301401</v>
      </c>
      <c r="N444" s="34">
        <v>2.1124189338307899</v>
      </c>
      <c r="O444" s="34">
        <v>0.62269222874344299</v>
      </c>
      <c r="P444" s="34">
        <v>0.637559794331089</v>
      </c>
      <c r="Q444" s="34">
        <v>0.808438320766523</v>
      </c>
      <c r="R444" s="34">
        <v>0.89931825651650299</v>
      </c>
      <c r="S444" s="34">
        <v>1.60261223937136</v>
      </c>
      <c r="T444" s="34">
        <v>0.78340693095154501</v>
      </c>
      <c r="U444" s="35">
        <v>0.47636166434473598</v>
      </c>
      <c r="V444" s="22">
        <v>0.52452275339830801</v>
      </c>
      <c r="W444" s="2" t="s">
        <v>847</v>
      </c>
      <c r="X444" s="2" t="s">
        <v>2539</v>
      </c>
      <c r="Y444" s="2" t="s">
        <v>1645</v>
      </c>
      <c r="Z444" s="2" t="s">
        <v>1411</v>
      </c>
      <c r="AA444" s="2" t="s">
        <v>1241</v>
      </c>
      <c r="AB444" s="2" t="s">
        <v>799</v>
      </c>
      <c r="AC444" s="2" t="s">
        <v>131</v>
      </c>
      <c r="AD444" s="2" t="s">
        <v>1503</v>
      </c>
      <c r="AE444" s="2" t="s">
        <v>897</v>
      </c>
      <c r="AF444" s="7" t="s">
        <v>1075</v>
      </c>
      <c r="AG444" s="53">
        <v>1.17870415584968E-3</v>
      </c>
      <c r="AH444" s="54">
        <v>0</v>
      </c>
      <c r="AI444" s="54">
        <v>9.3893685741650801E-2</v>
      </c>
      <c r="AJ444" s="54">
        <v>3.9470534973159903E-3</v>
      </c>
      <c r="AK444" s="54">
        <v>5.1312159961061799E-3</v>
      </c>
      <c r="AL444" s="54">
        <v>4.6172316816610499E-2</v>
      </c>
      <c r="AM444" s="54">
        <v>0.23277078244692101</v>
      </c>
      <c r="AN444" s="54">
        <v>1.9860930053599301E-2</v>
      </c>
      <c r="AO444" s="54">
        <v>7.7493999901239993E-2</v>
      </c>
      <c r="AP444" s="54">
        <v>1.03095033241164E-2</v>
      </c>
      <c r="AQ444" s="54">
        <v>1.08406364101811E-2</v>
      </c>
      <c r="AR444" s="54">
        <v>4.2027948348812301E-2</v>
      </c>
      <c r="AS444" s="54">
        <v>5.6594988232362503E-2</v>
      </c>
      <c r="AT444" s="54">
        <v>5.6610824388918297E-2</v>
      </c>
      <c r="AU444" s="54">
        <v>3.3353686145367802E-2</v>
      </c>
      <c r="AV444" s="54">
        <v>7.6826149650372696E-2</v>
      </c>
      <c r="AW444" s="54">
        <v>0.20334388464648501</v>
      </c>
      <c r="AX444" s="54">
        <v>1.9428504689970601E-2</v>
      </c>
      <c r="AY444" s="55">
        <v>1.02151855541195E-2</v>
      </c>
    </row>
    <row r="445" spans="1:51" x14ac:dyDescent="0.35">
      <c r="A445" s="26" t="s">
        <v>944</v>
      </c>
      <c r="B445" s="27" t="s">
        <v>945</v>
      </c>
      <c r="C445" s="33">
        <v>0.48193481383229497</v>
      </c>
      <c r="D445" s="34">
        <v>0</v>
      </c>
      <c r="E445" s="34">
        <v>1.2045126324541</v>
      </c>
      <c r="F445" s="34">
        <v>0</v>
      </c>
      <c r="G445" s="34">
        <v>2.3801381836741</v>
      </c>
      <c r="H445" s="34">
        <v>2.5480711571392001</v>
      </c>
      <c r="I445" s="34">
        <v>1.12915709295119</v>
      </c>
      <c r="J445" s="34">
        <v>2.2483420316689302</v>
      </c>
      <c r="K445" s="34">
        <v>1.6741294403695399</v>
      </c>
      <c r="L445" s="34">
        <v>0.344141114540435</v>
      </c>
      <c r="M445" s="34">
        <v>0.132506897565595</v>
      </c>
      <c r="N445" s="34">
        <v>0.15253774995682601</v>
      </c>
      <c r="O445" s="34">
        <v>0.730738110040002</v>
      </c>
      <c r="P445" s="34">
        <v>0.21122741803275799</v>
      </c>
      <c r="Q445" s="34">
        <v>0.93742713725625804</v>
      </c>
      <c r="R445" s="34">
        <v>0.56670187540434402</v>
      </c>
      <c r="S445" s="34">
        <v>0.79445617871997698</v>
      </c>
      <c r="T445" s="34">
        <v>1.0305107458234699</v>
      </c>
      <c r="U445" s="35">
        <v>1.15697175724645</v>
      </c>
      <c r="V445" s="22">
        <v>0.62033185726631301</v>
      </c>
      <c r="W445" s="2" t="s">
        <v>1259</v>
      </c>
      <c r="X445" s="2" t="s">
        <v>143</v>
      </c>
      <c r="Y445" s="2" t="s">
        <v>1615</v>
      </c>
      <c r="Z445" s="2" t="s">
        <v>1125</v>
      </c>
      <c r="AA445" s="2" t="s">
        <v>119</v>
      </c>
      <c r="AB445" s="2" t="s">
        <v>1075</v>
      </c>
      <c r="AC445" s="2" t="s">
        <v>131</v>
      </c>
      <c r="AD445" s="2" t="s">
        <v>1503</v>
      </c>
      <c r="AE445" s="2" t="s">
        <v>433</v>
      </c>
      <c r="AF445" s="7" t="s">
        <v>735</v>
      </c>
      <c r="AG445" s="53">
        <v>6.7648030944381999E-4</v>
      </c>
      <c r="AH445" s="54">
        <v>0</v>
      </c>
      <c r="AI445" s="54">
        <v>9.6600115730257494E-2</v>
      </c>
      <c r="AJ445" s="54">
        <v>0</v>
      </c>
      <c r="AK445" s="54">
        <v>1.55503837599593E-2</v>
      </c>
      <c r="AL445" s="54">
        <v>0.128689727736059</v>
      </c>
      <c r="AM445" s="54">
        <v>0.17235546955974199</v>
      </c>
      <c r="AN445" s="54">
        <v>0.11184501972455101</v>
      </c>
      <c r="AO445" s="54">
        <v>0.128360373703446</v>
      </c>
      <c r="AP445" s="54">
        <v>1.48700863491952E-2</v>
      </c>
      <c r="AQ445" s="54">
        <v>4.5901162531080796E-3</v>
      </c>
      <c r="AR445" s="54">
        <v>3.0348377273838002E-3</v>
      </c>
      <c r="AS445" s="54">
        <v>6.6415016648123201E-2</v>
      </c>
      <c r="AT445" s="54">
        <v>1.87555086984788E-2</v>
      </c>
      <c r="AU445" s="54">
        <v>3.86753691865451E-2</v>
      </c>
      <c r="AV445" s="54">
        <v>4.8411697162251598E-2</v>
      </c>
      <c r="AW445" s="54">
        <v>0.100802802820033</v>
      </c>
      <c r="AX445" s="54">
        <v>2.5556683336944701E-2</v>
      </c>
      <c r="AY445" s="55">
        <v>2.4810311294477298E-2</v>
      </c>
    </row>
    <row r="446" spans="1:51" x14ac:dyDescent="0.35">
      <c r="A446" s="26" t="s">
        <v>946</v>
      </c>
      <c r="B446" s="27" t="s">
        <v>947</v>
      </c>
      <c r="C446" s="33">
        <v>0.55290001606203798</v>
      </c>
      <c r="D446" s="34">
        <v>0</v>
      </c>
      <c r="E446" s="34">
        <v>2.8161531160123001</v>
      </c>
      <c r="F446" s="34">
        <v>6.5488917891213303</v>
      </c>
      <c r="G446" s="34">
        <v>0.48434560372178098</v>
      </c>
      <c r="H446" s="34">
        <v>1.4709375157946301</v>
      </c>
      <c r="I446" s="34">
        <v>1.35204734596972</v>
      </c>
      <c r="J446" s="34">
        <v>0.462708776991271</v>
      </c>
      <c r="K446" s="34">
        <v>0.70628534733401405</v>
      </c>
      <c r="L446" s="34">
        <v>0.37512288975866298</v>
      </c>
      <c r="M446" s="34">
        <v>0.156905992133545</v>
      </c>
      <c r="N446" s="34">
        <v>0.32123291119823799</v>
      </c>
      <c r="O446" s="34">
        <v>0.59966022544977204</v>
      </c>
      <c r="P446" s="34">
        <v>1.3419817826976701</v>
      </c>
      <c r="Q446" s="34">
        <v>0.73683803261999703</v>
      </c>
      <c r="R446" s="34">
        <v>0.27239251642740903</v>
      </c>
      <c r="S446" s="34">
        <v>0.78346518772399598</v>
      </c>
      <c r="T446" s="34">
        <v>0.66425083966813903</v>
      </c>
      <c r="U446" s="35">
        <v>0.64472251177623696</v>
      </c>
      <c r="V446" s="22">
        <v>0.70345031640977296</v>
      </c>
      <c r="W446" s="2" t="s">
        <v>1199</v>
      </c>
      <c r="X446" s="2" t="s">
        <v>553</v>
      </c>
      <c r="Y446" s="2" t="s">
        <v>97</v>
      </c>
      <c r="Z446" s="2" t="s">
        <v>749</v>
      </c>
      <c r="AA446" s="2" t="s">
        <v>2479</v>
      </c>
      <c r="AB446" s="2" t="s">
        <v>799</v>
      </c>
      <c r="AC446" s="2" t="s">
        <v>433</v>
      </c>
      <c r="AD446" s="2" t="s">
        <v>131</v>
      </c>
      <c r="AE446" s="2" t="s">
        <v>1503</v>
      </c>
      <c r="AF446" s="7" t="s">
        <v>735</v>
      </c>
      <c r="AG446" s="53">
        <v>7.76092457365603E-4</v>
      </c>
      <c r="AH446" s="54">
        <v>0</v>
      </c>
      <c r="AI446" s="54">
        <v>0.22585127759652701</v>
      </c>
      <c r="AJ446" s="54">
        <v>2.7298542570773299E-2</v>
      </c>
      <c r="AK446" s="54">
        <v>3.16442131889019E-3</v>
      </c>
      <c r="AL446" s="54">
        <v>7.42893493747218E-2</v>
      </c>
      <c r="AM446" s="54">
        <v>0.206377621534091</v>
      </c>
      <c r="AN446" s="54">
        <v>2.30177044063428E-2</v>
      </c>
      <c r="AO446" s="54">
        <v>5.4152951939636401E-2</v>
      </c>
      <c r="AP446" s="54">
        <v>1.62087862408417E-2</v>
      </c>
      <c r="AQ446" s="54">
        <v>5.4353151264876897E-3</v>
      </c>
      <c r="AR446" s="54">
        <v>6.3911376590887903E-3</v>
      </c>
      <c r="AS446" s="54">
        <v>5.4501665246778699E-2</v>
      </c>
      <c r="AT446" s="54">
        <v>0.119158541220643</v>
      </c>
      <c r="AU446" s="54">
        <v>3.0399677809280001E-2</v>
      </c>
      <c r="AV446" s="54">
        <v>2.3269702442996899E-2</v>
      </c>
      <c r="AW446" s="54">
        <v>9.9408235406699005E-2</v>
      </c>
      <c r="AX446" s="54">
        <v>1.6473431678903E-2</v>
      </c>
      <c r="AY446" s="55">
        <v>1.3825545969933699E-2</v>
      </c>
    </row>
    <row r="447" spans="1:51" x14ac:dyDescent="0.35">
      <c r="A447" s="26" t="s">
        <v>948</v>
      </c>
      <c r="B447" s="27" t="s">
        <v>949</v>
      </c>
      <c r="C447" s="33">
        <v>0</v>
      </c>
      <c r="D447" s="34">
        <v>0</v>
      </c>
      <c r="E447" s="34">
        <v>1.1050066778893399</v>
      </c>
      <c r="F447" s="34">
        <v>0</v>
      </c>
      <c r="G447" s="34">
        <v>0.15498280974927001</v>
      </c>
      <c r="H447" s="34">
        <v>0.24584143715711201</v>
      </c>
      <c r="I447" s="34">
        <v>0.71251803307803596</v>
      </c>
      <c r="J447" s="34">
        <v>0.471687323555537</v>
      </c>
      <c r="K447" s="34">
        <v>0.71959080198723202</v>
      </c>
      <c r="L447" s="34">
        <v>0.25206679535919202</v>
      </c>
      <c r="M447" s="34">
        <v>0.14434866454005399</v>
      </c>
      <c r="N447" s="34">
        <v>0.90390967127733801</v>
      </c>
      <c r="O447" s="34">
        <v>5.0679270252729403</v>
      </c>
      <c r="P447" s="34">
        <v>0.188031047157831</v>
      </c>
      <c r="Q447" s="34">
        <v>0.71142166596248702</v>
      </c>
      <c r="R447" s="34">
        <v>0.91594575690620195</v>
      </c>
      <c r="S447" s="34">
        <v>0.56798795832319804</v>
      </c>
      <c r="T447" s="34">
        <v>0.44356083511327898</v>
      </c>
      <c r="U447" s="35">
        <v>0.405958677740135</v>
      </c>
      <c r="V447" s="22">
        <v>0.920857133293432</v>
      </c>
      <c r="W447" s="2" t="s">
        <v>1185</v>
      </c>
      <c r="X447" s="2" t="s">
        <v>2439</v>
      </c>
      <c r="Y447" s="2" t="s">
        <v>1167</v>
      </c>
      <c r="Z447" s="2" t="s">
        <v>825</v>
      </c>
      <c r="AA447" s="2" t="s">
        <v>1647</v>
      </c>
      <c r="AB447" s="2" t="s">
        <v>799</v>
      </c>
      <c r="AC447" s="2" t="s">
        <v>1331</v>
      </c>
      <c r="AD447" s="2" t="s">
        <v>897</v>
      </c>
      <c r="AE447" s="2" t="s">
        <v>1711</v>
      </c>
      <c r="AF447" s="7" t="s">
        <v>1109</v>
      </c>
      <c r="AG447" s="53">
        <v>0</v>
      </c>
      <c r="AH447" s="54">
        <v>0</v>
      </c>
      <c r="AI447" s="54">
        <v>8.86198866585034E-2</v>
      </c>
      <c r="AJ447" s="54">
        <v>0</v>
      </c>
      <c r="AK447" s="54">
        <v>1.0125639697429901E-3</v>
      </c>
      <c r="AL447" s="54">
        <v>1.2416163310568801E-2</v>
      </c>
      <c r="AM447" s="54">
        <v>0.108759339978089</v>
      </c>
      <c r="AN447" s="54">
        <v>2.3464347178409301E-2</v>
      </c>
      <c r="AO447" s="54">
        <v>5.5173119849236202E-2</v>
      </c>
      <c r="AP447" s="54">
        <v>1.0891622228170901E-2</v>
      </c>
      <c r="AQ447" s="54">
        <v>5.0003219711015597E-3</v>
      </c>
      <c r="AR447" s="54">
        <v>1.7983870702930799E-2</v>
      </c>
      <c r="AS447" s="54">
        <v>0.460611610548888</v>
      </c>
      <c r="AT447" s="54">
        <v>1.6695834155421401E-2</v>
      </c>
      <c r="AU447" s="54">
        <v>2.93510764569265E-2</v>
      </c>
      <c r="AV447" s="54">
        <v>7.8246588770777795E-2</v>
      </c>
      <c r="AW447" s="54">
        <v>7.20678870661626E-2</v>
      </c>
      <c r="AX447" s="54">
        <v>1.10003159594443E-2</v>
      </c>
      <c r="AY447" s="55">
        <v>8.7054511956264503E-3</v>
      </c>
    </row>
    <row r="448" spans="1:51" x14ac:dyDescent="0.35">
      <c r="A448" s="26" t="s">
        <v>950</v>
      </c>
      <c r="B448" s="27" t="s">
        <v>951</v>
      </c>
      <c r="C448" s="33">
        <v>0.28475632077100099</v>
      </c>
      <c r="D448" s="34">
        <v>0</v>
      </c>
      <c r="E448" s="34">
        <v>1.63579314265096</v>
      </c>
      <c r="F448" s="34">
        <v>0</v>
      </c>
      <c r="G448" s="34">
        <v>1.3881858134324101</v>
      </c>
      <c r="H448" s="34">
        <v>1.68824802017485</v>
      </c>
      <c r="I448" s="34">
        <v>1.6812706050723001</v>
      </c>
      <c r="J448" s="34">
        <v>0.71706892198807304</v>
      </c>
      <c r="K448" s="34">
        <v>1.6070008154155899</v>
      </c>
      <c r="L448" s="34">
        <v>0.16425320928831799</v>
      </c>
      <c r="M448" s="34">
        <v>0.24361354194336801</v>
      </c>
      <c r="N448" s="34">
        <v>0.55680429930528097</v>
      </c>
      <c r="O448" s="34">
        <v>0.64868147406903298</v>
      </c>
      <c r="P448" s="34">
        <v>0.24322788977906901</v>
      </c>
      <c r="Q448" s="34">
        <v>0.283802557385954</v>
      </c>
      <c r="R448" s="34">
        <v>0.53932632275308301</v>
      </c>
      <c r="S448" s="34">
        <v>1.1192909597171199</v>
      </c>
      <c r="T448" s="34">
        <v>1.3547603015617999</v>
      </c>
      <c r="U448" s="35">
        <v>0.83920890142746096</v>
      </c>
      <c r="V448" s="22">
        <v>0.622358037920267</v>
      </c>
      <c r="W448" s="2" t="s">
        <v>1199</v>
      </c>
      <c r="X448" s="2" t="s">
        <v>933</v>
      </c>
      <c r="Y448" s="2" t="s">
        <v>1555</v>
      </c>
      <c r="Z448" s="2" t="s">
        <v>751</v>
      </c>
      <c r="AA448" s="2" t="s">
        <v>119</v>
      </c>
      <c r="AB448" s="2" t="s">
        <v>1503</v>
      </c>
      <c r="AC448" s="2" t="s">
        <v>131</v>
      </c>
      <c r="AD448" s="2" t="s">
        <v>433</v>
      </c>
      <c r="AE448" s="2" t="s">
        <v>1075</v>
      </c>
      <c r="AF448" s="7" t="s">
        <v>1711</v>
      </c>
      <c r="AG448" s="53">
        <v>3.9970560014011201E-4</v>
      </c>
      <c r="AH448" s="54">
        <v>0</v>
      </c>
      <c r="AI448" s="54">
        <v>0.13118816908453301</v>
      </c>
      <c r="AJ448" s="54">
        <v>0</v>
      </c>
      <c r="AK448" s="54">
        <v>9.0695667491384295E-3</v>
      </c>
      <c r="AL448" s="54">
        <v>8.5264564711437299E-2</v>
      </c>
      <c r="AM448" s="54">
        <v>0.25663053121940999</v>
      </c>
      <c r="AN448" s="54">
        <v>3.5670990709579201E-2</v>
      </c>
      <c r="AO448" s="54">
        <v>0.12321342677239699</v>
      </c>
      <c r="AP448" s="54">
        <v>7.09726127467032E-3</v>
      </c>
      <c r="AQ448" s="54">
        <v>8.4389152481510101E-3</v>
      </c>
      <c r="AR448" s="54">
        <v>1.10779836124464E-2</v>
      </c>
      <c r="AS448" s="54">
        <v>5.8957087782469102E-2</v>
      </c>
      <c r="AT448" s="54">
        <v>2.1596925460484001E-2</v>
      </c>
      <c r="AU448" s="54">
        <v>1.17088232746423E-2</v>
      </c>
      <c r="AV448" s="54">
        <v>4.6073083118215501E-2</v>
      </c>
      <c r="AW448" s="54">
        <v>0.14201874053317501</v>
      </c>
      <c r="AX448" s="54">
        <v>3.3598077618115202E-2</v>
      </c>
      <c r="AY448" s="55">
        <v>1.7996147230996299E-2</v>
      </c>
    </row>
    <row r="449" spans="1:51" x14ac:dyDescent="0.35">
      <c r="A449" s="26" t="s">
        <v>952</v>
      </c>
      <c r="B449" s="27" t="s">
        <v>953</v>
      </c>
      <c r="C449" s="33">
        <v>1.26922981066112</v>
      </c>
      <c r="D449" s="34">
        <v>0</v>
      </c>
      <c r="E449" s="34">
        <v>0.80073705628550296</v>
      </c>
      <c r="F449" s="34">
        <v>0</v>
      </c>
      <c r="G449" s="34">
        <v>0</v>
      </c>
      <c r="H449" s="34">
        <v>0.35618300689028698</v>
      </c>
      <c r="I449" s="34">
        <v>1.1044965065068499</v>
      </c>
      <c r="J449" s="34">
        <v>0.30168675247062399</v>
      </c>
      <c r="K449" s="34">
        <v>0.80558635931560396</v>
      </c>
      <c r="L449" s="34">
        <v>0.94863869361192399</v>
      </c>
      <c r="M449" s="34">
        <v>0.41482510935908101</v>
      </c>
      <c r="N449" s="34">
        <v>0.56911023832598495</v>
      </c>
      <c r="O449" s="34">
        <v>4.5582797493000502</v>
      </c>
      <c r="P449" s="34">
        <v>0.42252019248773598</v>
      </c>
      <c r="Q449" s="34">
        <v>0.223224021465771</v>
      </c>
      <c r="R449" s="34">
        <v>0.73822945415603802</v>
      </c>
      <c r="S449" s="34">
        <v>0.33149684985800398</v>
      </c>
      <c r="T449" s="34">
        <v>0.77744454190377099</v>
      </c>
      <c r="U449" s="35">
        <v>0.86454447203650897</v>
      </c>
      <c r="V449" s="22">
        <v>0.80164679813603001</v>
      </c>
      <c r="W449" s="2" t="s">
        <v>2347</v>
      </c>
      <c r="X449" s="2" t="s">
        <v>515</v>
      </c>
      <c r="Y449" s="2" t="s">
        <v>177</v>
      </c>
      <c r="Z449" s="2" t="s">
        <v>813</v>
      </c>
      <c r="AA449" s="2" t="s">
        <v>623</v>
      </c>
      <c r="AB449" s="2" t="s">
        <v>799</v>
      </c>
      <c r="AC449" s="2" t="s">
        <v>593</v>
      </c>
      <c r="AD449" s="2" t="s">
        <v>735</v>
      </c>
      <c r="AE449" s="2" t="s">
        <v>131</v>
      </c>
      <c r="AF449" s="7" t="s">
        <v>2335</v>
      </c>
      <c r="AG449" s="53">
        <v>1.7815873649877801E-3</v>
      </c>
      <c r="AH449" s="54">
        <v>0</v>
      </c>
      <c r="AI449" s="54">
        <v>6.4217917041756806E-2</v>
      </c>
      <c r="AJ449" s="54">
        <v>0</v>
      </c>
      <c r="AK449" s="54">
        <v>0</v>
      </c>
      <c r="AL449" s="54">
        <v>1.7988938045350698E-2</v>
      </c>
      <c r="AM449" s="54">
        <v>0.16859125731437299</v>
      </c>
      <c r="AN449" s="54">
        <v>1.50075746062827E-2</v>
      </c>
      <c r="AO449" s="54">
        <v>6.1766649363339497E-2</v>
      </c>
      <c r="AP449" s="54">
        <v>4.0989985480329998E-2</v>
      </c>
      <c r="AQ449" s="54">
        <v>1.43697838501114E-2</v>
      </c>
      <c r="AR449" s="54">
        <v>1.13228182715487E-2</v>
      </c>
      <c r="AS449" s="54">
        <v>0.41429100422857801</v>
      </c>
      <c r="AT449" s="54">
        <v>3.7516820587456597E-2</v>
      </c>
      <c r="AU449" s="54">
        <v>9.2095386386643E-3</v>
      </c>
      <c r="AV449" s="54">
        <v>6.3064800597944906E-2</v>
      </c>
      <c r="AW449" s="54">
        <v>4.2061239482758903E-2</v>
      </c>
      <c r="AX449" s="54">
        <v>1.92806373441489E-2</v>
      </c>
      <c r="AY449" s="55">
        <v>1.8539447782368199E-2</v>
      </c>
    </row>
    <row r="450" spans="1:51" x14ac:dyDescent="0.35">
      <c r="A450" s="26" t="s">
        <v>954</v>
      </c>
      <c r="B450" s="27" t="s">
        <v>955</v>
      </c>
      <c r="C450" s="33">
        <v>0</v>
      </c>
      <c r="D450" s="34">
        <v>4.1764981111896901E-2</v>
      </c>
      <c r="E450" s="34">
        <v>0.114788499274283</v>
      </c>
      <c r="F450" s="34">
        <v>0</v>
      </c>
      <c r="G450" s="34">
        <v>4.1976130008383903</v>
      </c>
      <c r="H450" s="34">
        <v>0.61406640502176801</v>
      </c>
      <c r="I450" s="34">
        <v>0.82831831506015896</v>
      </c>
      <c r="J450" s="34">
        <v>0.21304442803783599</v>
      </c>
      <c r="K450" s="34">
        <v>1.05998761982497</v>
      </c>
      <c r="L450" s="34">
        <v>0.35209490342003402</v>
      </c>
      <c r="M450" s="34">
        <v>0.47038087748989599</v>
      </c>
      <c r="N450" s="34">
        <v>0.96778570146861898</v>
      </c>
      <c r="O450" s="34">
        <v>0.42813446094465002</v>
      </c>
      <c r="P450" s="34">
        <v>0.54044805084427305</v>
      </c>
      <c r="Q450" s="34">
        <v>4.9585392383747502</v>
      </c>
      <c r="R450" s="34">
        <v>2.3264068708212999</v>
      </c>
      <c r="S450" s="34">
        <v>1.0930789978069599</v>
      </c>
      <c r="T450" s="34">
        <v>0.58177209604283397</v>
      </c>
      <c r="U450" s="35">
        <v>0.92879582060967603</v>
      </c>
      <c r="V450" s="22">
        <v>0.64114783675370202</v>
      </c>
      <c r="W450" s="2" t="s">
        <v>2509</v>
      </c>
      <c r="X450" s="2" t="s">
        <v>747</v>
      </c>
      <c r="Y450" s="2" t="s">
        <v>323</v>
      </c>
      <c r="Z450" s="2" t="s">
        <v>2353</v>
      </c>
      <c r="AA450" s="2" t="s">
        <v>2513</v>
      </c>
      <c r="AB450" s="2" t="s">
        <v>799</v>
      </c>
      <c r="AC450" s="2" t="s">
        <v>897</v>
      </c>
      <c r="AD450" s="2" t="s">
        <v>1075</v>
      </c>
      <c r="AE450" s="2" t="s">
        <v>641</v>
      </c>
      <c r="AF450" s="7" t="s">
        <v>2281</v>
      </c>
      <c r="AG450" s="53">
        <v>0</v>
      </c>
      <c r="AH450" s="54">
        <v>3.7375547857974902E-5</v>
      </c>
      <c r="AI450" s="54">
        <v>9.2058663526061908E-3</v>
      </c>
      <c r="AJ450" s="54">
        <v>0</v>
      </c>
      <c r="AK450" s="54">
        <v>2.74246652932018E-2</v>
      </c>
      <c r="AL450" s="54">
        <v>3.1013277730765901E-2</v>
      </c>
      <c r="AM450" s="54">
        <v>0.12643519048708601</v>
      </c>
      <c r="AN450" s="54">
        <v>1.0598013078290501E-2</v>
      </c>
      <c r="AO450" s="54">
        <v>8.1272333978981495E-2</v>
      </c>
      <c r="AP450" s="54">
        <v>1.52137637607153E-2</v>
      </c>
      <c r="AQ450" s="54">
        <v>1.6294268076488601E-2</v>
      </c>
      <c r="AR450" s="54">
        <v>1.9254725860784298E-2</v>
      </c>
      <c r="AS450" s="54">
        <v>3.8912104022763599E-2</v>
      </c>
      <c r="AT450" s="54">
        <v>4.7987984765849298E-2</v>
      </c>
      <c r="AU450" s="54">
        <v>0.204574124268913</v>
      </c>
      <c r="AV450" s="54">
        <v>0.19873818985692099</v>
      </c>
      <c r="AW450" s="54">
        <v>0.13869289412562</v>
      </c>
      <c r="AX450" s="54">
        <v>1.44279574891345E-2</v>
      </c>
      <c r="AY450" s="55">
        <v>1.9917265304019799E-2</v>
      </c>
    </row>
    <row r="451" spans="1:51" x14ac:dyDescent="0.35">
      <c r="A451" s="26" t="s">
        <v>956</v>
      </c>
      <c r="B451" s="27" t="s">
        <v>957</v>
      </c>
      <c r="C451" s="33">
        <v>1.40050395401635</v>
      </c>
      <c r="D451" s="34">
        <v>0</v>
      </c>
      <c r="E451" s="34">
        <v>0.79341231391046396</v>
      </c>
      <c r="F451" s="34">
        <v>0</v>
      </c>
      <c r="G451" s="34">
        <v>0</v>
      </c>
      <c r="H451" s="34">
        <v>2.3533261182268399</v>
      </c>
      <c r="I451" s="34">
        <v>1.1726874098134099</v>
      </c>
      <c r="J451" s="34">
        <v>0.254431757194235</v>
      </c>
      <c r="K451" s="34">
        <v>1.0557157468456499</v>
      </c>
      <c r="L451" s="34">
        <v>1.93651729166213</v>
      </c>
      <c r="M451" s="34">
        <v>0</v>
      </c>
      <c r="N451" s="34">
        <v>0.60314632966986104</v>
      </c>
      <c r="O451" s="34">
        <v>0.94402883670999804</v>
      </c>
      <c r="P451" s="34">
        <v>0.83841050877944001</v>
      </c>
      <c r="Q451" s="34">
        <v>0</v>
      </c>
      <c r="R451" s="34">
        <v>1.5525357941328599</v>
      </c>
      <c r="S451" s="34">
        <v>0.99640715150099501</v>
      </c>
      <c r="T451" s="34">
        <v>0.224787592634246</v>
      </c>
      <c r="U451" s="35">
        <v>1.04441692001748</v>
      </c>
      <c r="V451" s="22">
        <v>0.76110253551724105</v>
      </c>
      <c r="W451" s="2" t="s">
        <v>1395</v>
      </c>
      <c r="X451" s="2" t="s">
        <v>1041</v>
      </c>
      <c r="Y451" s="2" t="s">
        <v>991</v>
      </c>
      <c r="Z451" s="2" t="s">
        <v>2443</v>
      </c>
      <c r="AA451" s="2" t="s">
        <v>671</v>
      </c>
      <c r="AB451" s="2" t="s">
        <v>131</v>
      </c>
      <c r="AC451" s="2" t="s">
        <v>1711</v>
      </c>
      <c r="AD451" s="2" t="s">
        <v>1291</v>
      </c>
      <c r="AE451" s="2" t="s">
        <v>2291</v>
      </c>
      <c r="AF451" s="7" t="s">
        <v>873</v>
      </c>
      <c r="AG451" s="53">
        <v>1.9658537233625899E-3</v>
      </c>
      <c r="AH451" s="54">
        <v>0</v>
      </c>
      <c r="AI451" s="54">
        <v>6.3630483633373702E-2</v>
      </c>
      <c r="AJ451" s="54">
        <v>0</v>
      </c>
      <c r="AK451" s="54">
        <v>0</v>
      </c>
      <c r="AL451" s="54">
        <v>0.118854175865633</v>
      </c>
      <c r="AM451" s="54">
        <v>0.178999973012546</v>
      </c>
      <c r="AN451" s="54">
        <v>1.26568486916637E-2</v>
      </c>
      <c r="AO451" s="54">
        <v>8.0944797052137002E-2</v>
      </c>
      <c r="AP451" s="54">
        <v>8.3675498587780797E-2</v>
      </c>
      <c r="AQ451" s="54">
        <v>0</v>
      </c>
      <c r="AR451" s="54">
        <v>1.19999884417676E-2</v>
      </c>
      <c r="AS451" s="54">
        <v>8.5800494109949596E-2</v>
      </c>
      <c r="AT451" s="54">
        <v>7.4444954811075603E-2</v>
      </c>
      <c r="AU451" s="54">
        <v>0</v>
      </c>
      <c r="AV451" s="54">
        <v>0.13262862884561399</v>
      </c>
      <c r="AW451" s="54">
        <v>0.12642690221511599</v>
      </c>
      <c r="AX451" s="54">
        <v>5.5747359707898304E-3</v>
      </c>
      <c r="AY451" s="55">
        <v>2.2396665039191001E-2</v>
      </c>
    </row>
    <row r="452" spans="1:51" x14ac:dyDescent="0.35">
      <c r="A452" s="26" t="s">
        <v>958</v>
      </c>
      <c r="B452" s="27" t="s">
        <v>959</v>
      </c>
      <c r="C452" s="33">
        <v>0.25152469254108401</v>
      </c>
      <c r="D452" s="34">
        <v>1.7384392519362599</v>
      </c>
      <c r="E452" s="34">
        <v>0.81758146878087601</v>
      </c>
      <c r="F452" s="34">
        <v>1.59587274696259</v>
      </c>
      <c r="G452" s="34">
        <v>0.87481845478389597</v>
      </c>
      <c r="H452" s="34">
        <v>0.77141723262790896</v>
      </c>
      <c r="I452" s="34">
        <v>1.12381980553459</v>
      </c>
      <c r="J452" s="34">
        <v>2.61793577787786</v>
      </c>
      <c r="K452" s="34">
        <v>0.88587499303086503</v>
      </c>
      <c r="L452" s="34">
        <v>0.14892877236520899</v>
      </c>
      <c r="M452" s="34">
        <v>0.17814637196678501</v>
      </c>
      <c r="N452" s="34">
        <v>2.4063655662322501</v>
      </c>
      <c r="O452" s="34">
        <v>0.48980475035244903</v>
      </c>
      <c r="P452" s="34">
        <v>0.67739041269250599</v>
      </c>
      <c r="Q452" s="34">
        <v>2.08995992862129</v>
      </c>
      <c r="R452" s="34">
        <v>0.86687870696291602</v>
      </c>
      <c r="S452" s="34">
        <v>1.0842286022800101</v>
      </c>
      <c r="T452" s="34">
        <v>1.59476844398253</v>
      </c>
      <c r="U452" s="35">
        <v>0.41748969811501102</v>
      </c>
      <c r="V452" s="22">
        <v>0.63266308836424201</v>
      </c>
      <c r="W452" s="2" t="s">
        <v>2443</v>
      </c>
      <c r="X452" s="2" t="s">
        <v>2287</v>
      </c>
      <c r="Y452" s="2" t="s">
        <v>913</v>
      </c>
      <c r="Z452" s="2" t="s">
        <v>2305</v>
      </c>
      <c r="AA452" s="2" t="s">
        <v>813</v>
      </c>
      <c r="AB452" s="2" t="s">
        <v>799</v>
      </c>
      <c r="AC452" s="2" t="s">
        <v>1503</v>
      </c>
      <c r="AD452" s="2" t="s">
        <v>125</v>
      </c>
      <c r="AE452" s="2" t="s">
        <v>1711</v>
      </c>
      <c r="AF452" s="7" t="s">
        <v>131</v>
      </c>
      <c r="AG452" s="53">
        <v>3.5305916269033898E-4</v>
      </c>
      <c r="AH452" s="54">
        <v>1.55573204462476E-3</v>
      </c>
      <c r="AI452" s="54">
        <v>6.5568813788390398E-2</v>
      </c>
      <c r="AJ452" s="54">
        <v>6.6522705708564204E-3</v>
      </c>
      <c r="AK452" s="54">
        <v>5.71553483133688E-3</v>
      </c>
      <c r="AL452" s="54">
        <v>3.8960243853333902E-2</v>
      </c>
      <c r="AM452" s="54">
        <v>0.17154078160834399</v>
      </c>
      <c r="AN452" s="54">
        <v>0.13023066534810601</v>
      </c>
      <c r="AO452" s="54">
        <v>6.7922612444399205E-2</v>
      </c>
      <c r="AP452" s="54">
        <v>6.4351035414865901E-3</v>
      </c>
      <c r="AQ452" s="54">
        <v>6.17109427825963E-3</v>
      </c>
      <c r="AR452" s="54">
        <v>4.7876207747563397E-2</v>
      </c>
      <c r="AS452" s="54">
        <v>4.4517167234109298E-2</v>
      </c>
      <c r="AT452" s="54">
        <v>6.0147503083856899E-2</v>
      </c>
      <c r="AU452" s="54">
        <v>8.6225338068507504E-2</v>
      </c>
      <c r="AV452" s="54">
        <v>7.4054933042085297E-2</v>
      </c>
      <c r="AW452" s="54">
        <v>0.13756993140082899</v>
      </c>
      <c r="AX452" s="54">
        <v>3.9550283472342698E-2</v>
      </c>
      <c r="AY452" s="55">
        <v>8.9527244788779794E-3</v>
      </c>
    </row>
    <row r="453" spans="1:51" x14ac:dyDescent="0.35">
      <c r="A453" s="26" t="s">
        <v>960</v>
      </c>
      <c r="B453" s="27" t="s">
        <v>961</v>
      </c>
      <c r="C453" s="33">
        <v>3.854744753369E-2</v>
      </c>
      <c r="D453" s="34">
        <v>0</v>
      </c>
      <c r="E453" s="34">
        <v>1.32761331607287</v>
      </c>
      <c r="F453" s="34">
        <v>0</v>
      </c>
      <c r="G453" s="34">
        <v>0.68893487797249398</v>
      </c>
      <c r="H453" s="34">
        <v>1.0224841964642899</v>
      </c>
      <c r="I453" s="34">
        <v>1.3980957778835601</v>
      </c>
      <c r="J453" s="34">
        <v>3.1347232966415999</v>
      </c>
      <c r="K453" s="34">
        <v>0.80572011278265898</v>
      </c>
      <c r="L453" s="34">
        <v>0.30307093525032802</v>
      </c>
      <c r="M453" s="34">
        <v>0.33504620298082499</v>
      </c>
      <c r="N453" s="34">
        <v>1.0291712653846301</v>
      </c>
      <c r="O453" s="34">
        <v>0.50643578698403002</v>
      </c>
      <c r="P453" s="34">
        <v>0.77422286312458</v>
      </c>
      <c r="Q453" s="34">
        <v>0.686161827787376</v>
      </c>
      <c r="R453" s="34">
        <v>0.84596550624305999</v>
      </c>
      <c r="S453" s="34">
        <v>0.90054731740299998</v>
      </c>
      <c r="T453" s="34">
        <v>0.78572901823655406</v>
      </c>
      <c r="U453" s="35">
        <v>0.55635721398345905</v>
      </c>
      <c r="V453" s="22">
        <v>0.51271187775854099</v>
      </c>
      <c r="W453" s="2" t="s">
        <v>2221</v>
      </c>
      <c r="X453" s="2" t="s">
        <v>2195</v>
      </c>
      <c r="Y453" s="2" t="s">
        <v>1949</v>
      </c>
      <c r="Z453" s="2" t="s">
        <v>541</v>
      </c>
      <c r="AA453" s="2" t="s">
        <v>1505</v>
      </c>
      <c r="AB453" s="2" t="s">
        <v>799</v>
      </c>
      <c r="AC453" s="2" t="s">
        <v>1503</v>
      </c>
      <c r="AD453" s="2" t="s">
        <v>131</v>
      </c>
      <c r="AE453" s="2" t="s">
        <v>433</v>
      </c>
      <c r="AF453" s="7" t="s">
        <v>641</v>
      </c>
      <c r="AG453" s="53">
        <v>5.41081251808761E-5</v>
      </c>
      <c r="AH453" s="54">
        <v>0</v>
      </c>
      <c r="AI453" s="54">
        <v>0.10647260686372</v>
      </c>
      <c r="AJ453" s="54">
        <v>0</v>
      </c>
      <c r="AK453" s="54">
        <v>4.5010839335200298E-3</v>
      </c>
      <c r="AL453" s="54">
        <v>5.1640321145954599E-2</v>
      </c>
      <c r="AM453" s="54">
        <v>0.21340649214433999</v>
      </c>
      <c r="AN453" s="54">
        <v>0.15593854671819601</v>
      </c>
      <c r="AO453" s="54">
        <v>6.1776904630705003E-2</v>
      </c>
      <c r="AP453" s="54">
        <v>1.30954738817591E-2</v>
      </c>
      <c r="AQ453" s="54">
        <v>1.16061959799725E-2</v>
      </c>
      <c r="AR453" s="54">
        <v>2.0476031572595199E-2</v>
      </c>
      <c r="AS453" s="54">
        <v>4.6028721865770103E-2</v>
      </c>
      <c r="AT453" s="54">
        <v>6.8745543448541696E-2</v>
      </c>
      <c r="AU453" s="54">
        <v>2.8308932989782799E-2</v>
      </c>
      <c r="AV453" s="54">
        <v>7.2268378975680198E-2</v>
      </c>
      <c r="AW453" s="54">
        <v>0.11426394066510299</v>
      </c>
      <c r="AX453" s="54">
        <v>1.9486092492586201E-2</v>
      </c>
      <c r="AY453" s="55">
        <v>1.19306245665921E-2</v>
      </c>
    </row>
    <row r="454" spans="1:51" x14ac:dyDescent="0.35">
      <c r="A454" s="26" t="s">
        <v>962</v>
      </c>
      <c r="B454" s="27" t="s">
        <v>963</v>
      </c>
      <c r="C454" s="33">
        <v>0.125851565666459</v>
      </c>
      <c r="D454" s="34">
        <v>0</v>
      </c>
      <c r="E454" s="34">
        <v>1.8291346154681301</v>
      </c>
      <c r="F454" s="34">
        <v>1.77081295648774</v>
      </c>
      <c r="G454" s="34">
        <v>0.45280757948366301</v>
      </c>
      <c r="H454" s="34">
        <v>1.6341100174938501</v>
      </c>
      <c r="I454" s="34">
        <v>1.3544888968209501</v>
      </c>
      <c r="J454" s="34">
        <v>2.0259698403797302</v>
      </c>
      <c r="K454" s="34">
        <v>0.748443222466318</v>
      </c>
      <c r="L454" s="34">
        <v>0.86716494377932596</v>
      </c>
      <c r="M454" s="34">
        <v>0.13878175856289399</v>
      </c>
      <c r="N454" s="34">
        <v>0.46933592984011202</v>
      </c>
      <c r="O454" s="34">
        <v>0.52647769386686605</v>
      </c>
      <c r="P454" s="34">
        <v>0.63751082203931397</v>
      </c>
      <c r="Q454" s="34">
        <v>1.2704487168007801</v>
      </c>
      <c r="R454" s="34">
        <v>0.91908346948724695</v>
      </c>
      <c r="S454" s="34">
        <v>0.687152820426851</v>
      </c>
      <c r="T454" s="34">
        <v>0.36895444256725002</v>
      </c>
      <c r="U454" s="35">
        <v>0.55967308596540699</v>
      </c>
      <c r="V454" s="22">
        <v>0.62492192989128104</v>
      </c>
      <c r="W454" s="2" t="s">
        <v>1871</v>
      </c>
      <c r="X454" s="2" t="s">
        <v>2123</v>
      </c>
      <c r="Y454" s="2" t="s">
        <v>1769</v>
      </c>
      <c r="Z454" s="2" t="s">
        <v>1933</v>
      </c>
      <c r="AA454" s="2" t="s">
        <v>2013</v>
      </c>
      <c r="AB454" s="2" t="s">
        <v>799</v>
      </c>
      <c r="AC454" s="2" t="s">
        <v>1503</v>
      </c>
      <c r="AD454" s="2" t="s">
        <v>131</v>
      </c>
      <c r="AE454" s="2" t="s">
        <v>1255</v>
      </c>
      <c r="AF454" s="7" t="s">
        <v>2335</v>
      </c>
      <c r="AG454" s="53">
        <v>1.7665481646582401E-4</v>
      </c>
      <c r="AH454" s="54">
        <v>0</v>
      </c>
      <c r="AI454" s="54">
        <v>0.146693866697305</v>
      </c>
      <c r="AJ454" s="54">
        <v>7.3814951344681502E-3</v>
      </c>
      <c r="AK454" s="54">
        <v>2.9583709377410598E-3</v>
      </c>
      <c r="AL454" s="54">
        <v>8.25303377626838E-2</v>
      </c>
      <c r="AM454" s="54">
        <v>0.206750301868868</v>
      </c>
      <c r="AN454" s="54">
        <v>0.100782991896663</v>
      </c>
      <c r="AO454" s="54">
        <v>5.7385318849886298E-2</v>
      </c>
      <c r="AP454" s="54">
        <v>3.7469564222842901E-2</v>
      </c>
      <c r="AQ454" s="54">
        <v>4.8074810996092798E-3</v>
      </c>
      <c r="AR454" s="54">
        <v>9.3377435231519496E-3</v>
      </c>
      <c r="AS454" s="54">
        <v>4.7850282231919297E-2</v>
      </c>
      <c r="AT454" s="54">
        <v>5.6606475993937498E-2</v>
      </c>
      <c r="AU454" s="54">
        <v>5.2414818391811599E-2</v>
      </c>
      <c r="AV454" s="54">
        <v>7.8514634453787799E-2</v>
      </c>
      <c r="AW454" s="54">
        <v>8.7187855189596306E-2</v>
      </c>
      <c r="AX454" s="54">
        <v>9.1500762050912496E-3</v>
      </c>
      <c r="AY454" s="55">
        <v>1.2001730724170699E-2</v>
      </c>
    </row>
    <row r="455" spans="1:51" x14ac:dyDescent="0.35">
      <c r="A455" s="26" t="s">
        <v>964</v>
      </c>
      <c r="B455" s="27" t="s">
        <v>965</v>
      </c>
      <c r="C455" s="33">
        <v>0</v>
      </c>
      <c r="D455" s="34">
        <v>0</v>
      </c>
      <c r="E455" s="34">
        <v>1.23806814217996</v>
      </c>
      <c r="F455" s="34">
        <v>3.2737475695187199</v>
      </c>
      <c r="G455" s="34">
        <v>4.8965954136563399E-2</v>
      </c>
      <c r="H455" s="34">
        <v>1.1325865235446999</v>
      </c>
      <c r="I455" s="34">
        <v>0.68040766633608996</v>
      </c>
      <c r="J455" s="34">
        <v>0.476487919018944</v>
      </c>
      <c r="K455" s="34">
        <v>0.84805492354929601</v>
      </c>
      <c r="L455" s="34">
        <v>1.4797778674742801</v>
      </c>
      <c r="M455" s="34">
        <v>1.2402354445135499</v>
      </c>
      <c r="N455" s="34">
        <v>2.1659797482505301</v>
      </c>
      <c r="O455" s="34">
        <v>0.79531320510546999</v>
      </c>
      <c r="P455" s="34">
        <v>1.8564395087711001</v>
      </c>
      <c r="Q455" s="34">
        <v>0.64722124264543102</v>
      </c>
      <c r="R455" s="34">
        <v>0.91824435902099499</v>
      </c>
      <c r="S455" s="34">
        <v>0.98666247843488297</v>
      </c>
      <c r="T455" s="34">
        <v>0.37079016630543099</v>
      </c>
      <c r="U455" s="35">
        <v>0.480647459070982</v>
      </c>
      <c r="V455" s="22">
        <v>0.55810794638060002</v>
      </c>
      <c r="W455" s="2" t="s">
        <v>765</v>
      </c>
      <c r="X455" s="2" t="s">
        <v>1805</v>
      </c>
      <c r="Y455" s="2" t="s">
        <v>1245</v>
      </c>
      <c r="Z455" s="2" t="s">
        <v>1695</v>
      </c>
      <c r="AA455" s="2" t="s">
        <v>2075</v>
      </c>
      <c r="AB455" s="2" t="s">
        <v>799</v>
      </c>
      <c r="AC455" s="2" t="s">
        <v>131</v>
      </c>
      <c r="AD455" s="2" t="s">
        <v>1503</v>
      </c>
      <c r="AE455" s="2" t="s">
        <v>2335</v>
      </c>
      <c r="AF455" s="7" t="s">
        <v>929</v>
      </c>
      <c r="AG455" s="53">
        <v>0</v>
      </c>
      <c r="AH455" s="54">
        <v>0</v>
      </c>
      <c r="AI455" s="54">
        <v>9.9291217538216098E-2</v>
      </c>
      <c r="AJ455" s="54">
        <v>1.3646360372136001E-2</v>
      </c>
      <c r="AK455" s="54">
        <v>3.1991393744237699E-4</v>
      </c>
      <c r="AL455" s="54">
        <v>5.7201012987462302E-2</v>
      </c>
      <c r="AM455" s="54">
        <v>0.103857987126398</v>
      </c>
      <c r="AN455" s="54">
        <v>2.3703155458791699E-2</v>
      </c>
      <c r="AO455" s="54">
        <v>6.5022837710688702E-2</v>
      </c>
      <c r="AP455" s="54">
        <v>6.39401214712607E-2</v>
      </c>
      <c r="AQ455" s="54">
        <v>4.2962479509598903E-2</v>
      </c>
      <c r="AR455" s="54">
        <v>4.3093575581129799E-2</v>
      </c>
      <c r="AS455" s="54">
        <v>7.2284090608960405E-2</v>
      </c>
      <c r="AT455" s="54">
        <v>0.16483876799344399</v>
      </c>
      <c r="AU455" s="54">
        <v>2.6702363852993301E-2</v>
      </c>
      <c r="AV455" s="54">
        <v>7.8442951680991399E-2</v>
      </c>
      <c r="AW455" s="54">
        <v>0.12519047107650799</v>
      </c>
      <c r="AX455" s="54">
        <v>9.1956021837973894E-3</v>
      </c>
      <c r="AY455" s="55">
        <v>1.0307090910180601E-2</v>
      </c>
    </row>
    <row r="456" spans="1:51" x14ac:dyDescent="0.35">
      <c r="A456" s="26" t="s">
        <v>966</v>
      </c>
      <c r="B456" s="27" t="s">
        <v>967</v>
      </c>
      <c r="C456" s="33">
        <v>0.44884849677359501</v>
      </c>
      <c r="D456" s="34">
        <v>7.0354323846453806E-2</v>
      </c>
      <c r="E456" s="34">
        <v>0.328068307737854</v>
      </c>
      <c r="F456" s="34">
        <v>1.24150130469316E-2</v>
      </c>
      <c r="G456" s="34">
        <v>0.48128243663451697</v>
      </c>
      <c r="H456" s="34">
        <v>1.7101368500182501</v>
      </c>
      <c r="I456" s="34">
        <v>0.89181096826861095</v>
      </c>
      <c r="J456" s="34">
        <v>1.28475157809709</v>
      </c>
      <c r="K456" s="34">
        <v>0.68215261586681397</v>
      </c>
      <c r="L456" s="34">
        <v>0.92796166441974703</v>
      </c>
      <c r="M456" s="34">
        <v>0.435993926168523</v>
      </c>
      <c r="N456" s="34">
        <v>0.62283649454701695</v>
      </c>
      <c r="O456" s="34">
        <v>0.91119012922524301</v>
      </c>
      <c r="P456" s="34">
        <v>1.4866968451256</v>
      </c>
      <c r="Q456" s="34">
        <v>0.84047112709758098</v>
      </c>
      <c r="R456" s="34">
        <v>1.1335145962820801</v>
      </c>
      <c r="S456" s="34">
        <v>1.3578509876042599</v>
      </c>
      <c r="T456" s="34">
        <v>0.90495831695321804</v>
      </c>
      <c r="U456" s="35">
        <v>1.0462361776307301</v>
      </c>
      <c r="V456" s="22">
        <v>0.40186174491714099</v>
      </c>
      <c r="W456" s="2" t="s">
        <v>1987</v>
      </c>
      <c r="X456" s="2" t="s">
        <v>1745</v>
      </c>
      <c r="Y456" s="2" t="s">
        <v>1031</v>
      </c>
      <c r="Z456" s="2" t="s">
        <v>1665</v>
      </c>
      <c r="AA456" s="2" t="s">
        <v>1571</v>
      </c>
      <c r="AB456" s="2" t="s">
        <v>799</v>
      </c>
      <c r="AC456" s="2" t="s">
        <v>131</v>
      </c>
      <c r="AD456" s="2" t="s">
        <v>2335</v>
      </c>
      <c r="AE456" s="2" t="s">
        <v>1075</v>
      </c>
      <c r="AF456" s="7" t="s">
        <v>1503</v>
      </c>
      <c r="AG456" s="53">
        <v>6.3003784179089205E-4</v>
      </c>
      <c r="AH456" s="54">
        <v>6.2960196028666898E-5</v>
      </c>
      <c r="AI456" s="54">
        <v>2.6310588731923601E-2</v>
      </c>
      <c r="AJ456" s="54">
        <v>5.1751009650419E-5</v>
      </c>
      <c r="AK456" s="54">
        <v>3.1444084372623201E-3</v>
      </c>
      <c r="AL456" s="54">
        <v>8.6370054856449996E-2</v>
      </c>
      <c r="AM456" s="54">
        <v>0.13612676141698701</v>
      </c>
      <c r="AN456" s="54">
        <v>6.39106788777839E-2</v>
      </c>
      <c r="AO456" s="54">
        <v>5.2302625223602399E-2</v>
      </c>
      <c r="AP456" s="54">
        <v>4.0096546142391297E-2</v>
      </c>
      <c r="AQ456" s="54">
        <v>1.510308401698E-2</v>
      </c>
      <c r="AR456" s="54">
        <v>1.2391737076086101E-2</v>
      </c>
      <c r="AS456" s="54">
        <v>8.28158635366468E-2</v>
      </c>
      <c r="AT456" s="54">
        <v>0.13200822066778201</v>
      </c>
      <c r="AU456" s="54">
        <v>3.4675261510212503E-2</v>
      </c>
      <c r="AV456" s="54">
        <v>9.6832863531722005E-2</v>
      </c>
      <c r="AW456" s="54">
        <v>0.17228789834952399</v>
      </c>
      <c r="AX456" s="54">
        <v>2.2442981049194899E-2</v>
      </c>
      <c r="AY456" s="55">
        <v>2.2435677527980698E-2</v>
      </c>
    </row>
    <row r="457" spans="1:51" x14ac:dyDescent="0.35">
      <c r="A457" s="26" t="s">
        <v>968</v>
      </c>
      <c r="B457" s="27" t="s">
        <v>969</v>
      </c>
      <c r="C457" s="33">
        <v>3.4889161850734797E-2</v>
      </c>
      <c r="D457" s="34">
        <v>4.2215365296196803E-3</v>
      </c>
      <c r="E457" s="34">
        <v>0.32582602406916999</v>
      </c>
      <c r="F457" s="34">
        <v>5.7143255528272797E-3</v>
      </c>
      <c r="G457" s="34">
        <v>0.26545446497402703</v>
      </c>
      <c r="H457" s="34">
        <v>1.16058155703226</v>
      </c>
      <c r="I457" s="34">
        <v>0.99390806703429901</v>
      </c>
      <c r="J457" s="34">
        <v>0.36840645062757799</v>
      </c>
      <c r="K457" s="34">
        <v>0.86358055298393999</v>
      </c>
      <c r="L457" s="34">
        <v>1.9285945352676099</v>
      </c>
      <c r="M457" s="34">
        <v>0.85744224098130595</v>
      </c>
      <c r="N457" s="34">
        <v>0.97769059854005902</v>
      </c>
      <c r="O457" s="34">
        <v>2.1974124326993199</v>
      </c>
      <c r="P457" s="34">
        <v>1.19283044737637</v>
      </c>
      <c r="Q457" s="34">
        <v>0.280497646968978</v>
      </c>
      <c r="R457" s="34">
        <v>0.82620592781058499</v>
      </c>
      <c r="S457" s="34">
        <v>0.85472166645417702</v>
      </c>
      <c r="T457" s="34">
        <v>1.24074001093667</v>
      </c>
      <c r="U457" s="35">
        <v>0.82541362341228897</v>
      </c>
      <c r="V457" s="22">
        <v>0.42221906481036098</v>
      </c>
      <c r="W457" s="2" t="s">
        <v>1311</v>
      </c>
      <c r="X457" s="2" t="s">
        <v>1759</v>
      </c>
      <c r="Y457" s="2" t="s">
        <v>1847</v>
      </c>
      <c r="Z457" s="2" t="s">
        <v>1971</v>
      </c>
      <c r="AA457" s="2" t="s">
        <v>695</v>
      </c>
      <c r="AB457" s="2" t="s">
        <v>799</v>
      </c>
      <c r="AC457" s="2" t="s">
        <v>131</v>
      </c>
      <c r="AD457" s="2" t="s">
        <v>1109</v>
      </c>
      <c r="AE457" s="2" t="s">
        <v>2335</v>
      </c>
      <c r="AF457" s="7" t="s">
        <v>593</v>
      </c>
      <c r="AG457" s="53">
        <v>4.8973077535821297E-5</v>
      </c>
      <c r="AH457" s="54">
        <v>3.7778597379048E-6</v>
      </c>
      <c r="AI457" s="54">
        <v>2.6130760927665898E-2</v>
      </c>
      <c r="AJ457" s="54">
        <v>2.3819718570741999E-5</v>
      </c>
      <c r="AK457" s="54">
        <v>1.7343189691485599E-3</v>
      </c>
      <c r="AL457" s="54">
        <v>5.86148954951708E-2</v>
      </c>
      <c r="AM457" s="54">
        <v>0.15171094674274699</v>
      </c>
      <c r="AN457" s="54">
        <v>1.8326582947216299E-2</v>
      </c>
      <c r="AO457" s="54">
        <v>6.6213232878563094E-2</v>
      </c>
      <c r="AP457" s="54">
        <v>8.3333162067288497E-2</v>
      </c>
      <c r="AQ457" s="54">
        <v>2.9702299568831102E-2</v>
      </c>
      <c r="AR457" s="54">
        <v>1.94517902289605E-2</v>
      </c>
      <c r="AS457" s="54">
        <v>0.199717492895682</v>
      </c>
      <c r="AT457" s="54">
        <v>0.10591495195054799</v>
      </c>
      <c r="AU457" s="54">
        <v>1.15724728049097E-2</v>
      </c>
      <c r="AV457" s="54">
        <v>7.0580375514523105E-2</v>
      </c>
      <c r="AW457" s="54">
        <v>0.108449455007585</v>
      </c>
      <c r="AX457" s="54">
        <v>3.0770372547301701E-2</v>
      </c>
      <c r="AY457" s="55">
        <v>1.7700318798014598E-2</v>
      </c>
    </row>
    <row r="458" spans="1:51" x14ac:dyDescent="0.35">
      <c r="A458" s="26" t="s">
        <v>970</v>
      </c>
      <c r="B458" s="27" t="s">
        <v>971</v>
      </c>
      <c r="C458" s="33">
        <v>4.3669996620455002E-2</v>
      </c>
      <c r="D458" s="34">
        <v>2.1236361290535299E-2</v>
      </c>
      <c r="E458" s="34">
        <v>1.54467567040631</v>
      </c>
      <c r="F458" s="34">
        <v>0.68975983645286798</v>
      </c>
      <c r="G458" s="34">
        <v>0.70043182258123604</v>
      </c>
      <c r="H458" s="34">
        <v>0.75362233869040396</v>
      </c>
      <c r="I458" s="34">
        <v>0.96664706302205905</v>
      </c>
      <c r="J458" s="34">
        <v>0.46337146195728901</v>
      </c>
      <c r="K458" s="34">
        <v>0.67538983984256495</v>
      </c>
      <c r="L458" s="34">
        <v>0.94292843490567602</v>
      </c>
      <c r="M458" s="34">
        <v>0.53121619907325801</v>
      </c>
      <c r="N458" s="34">
        <v>0.68202530731879096</v>
      </c>
      <c r="O458" s="34">
        <v>1.31660792594538</v>
      </c>
      <c r="P458" s="34">
        <v>0.78001722412757502</v>
      </c>
      <c r="Q458" s="34">
        <v>0.89527274411996605</v>
      </c>
      <c r="R458" s="34">
        <v>0.92673370229955399</v>
      </c>
      <c r="S458" s="34">
        <v>1.4832984705837899</v>
      </c>
      <c r="T458" s="34">
        <v>0.71410935560662503</v>
      </c>
      <c r="U458" s="35">
        <v>1.1417834958712501</v>
      </c>
      <c r="V458" s="22">
        <v>0.459843932786757</v>
      </c>
      <c r="W458" s="2" t="s">
        <v>1921</v>
      </c>
      <c r="X458" s="2" t="s">
        <v>2007</v>
      </c>
      <c r="Y458" s="2" t="s">
        <v>2093</v>
      </c>
      <c r="Z458" s="2" t="s">
        <v>2539</v>
      </c>
      <c r="AA458" s="2" t="s">
        <v>1661</v>
      </c>
      <c r="AB458" s="2" t="s">
        <v>799</v>
      </c>
      <c r="AC458" s="2" t="s">
        <v>131</v>
      </c>
      <c r="AD458" s="2" t="s">
        <v>1503</v>
      </c>
      <c r="AE458" s="2" t="s">
        <v>1075</v>
      </c>
      <c r="AF458" s="7" t="s">
        <v>897</v>
      </c>
      <c r="AG458" s="53">
        <v>6.1298524155791804E-5</v>
      </c>
      <c r="AH458" s="54">
        <v>1.90044534107919E-5</v>
      </c>
      <c r="AI458" s="54">
        <v>0.123880683777428</v>
      </c>
      <c r="AJ458" s="54">
        <v>2.8752098622696299E-3</v>
      </c>
      <c r="AK458" s="54">
        <v>4.5761980180547999E-3</v>
      </c>
      <c r="AL458" s="54">
        <v>3.8061516967511498E-2</v>
      </c>
      <c r="AM458" s="54">
        <v>0.14754980461599501</v>
      </c>
      <c r="AN458" s="54">
        <v>2.3050670037039301E-2</v>
      </c>
      <c r="AO458" s="54">
        <v>5.17841035150578E-2</v>
      </c>
      <c r="AP458" s="54">
        <v>4.07432493699076E-2</v>
      </c>
      <c r="AQ458" s="54">
        <v>1.84016391152272E-2</v>
      </c>
      <c r="AR458" s="54">
        <v>1.3569336995382699E-2</v>
      </c>
      <c r="AS458" s="54">
        <v>0.119663304977931</v>
      </c>
      <c r="AT458" s="54">
        <v>6.9260041941236999E-2</v>
      </c>
      <c r="AU458" s="54">
        <v>3.6936208186627101E-2</v>
      </c>
      <c r="AV458" s="54">
        <v>7.9168171648923896E-2</v>
      </c>
      <c r="AW458" s="54">
        <v>0.18820502283010901</v>
      </c>
      <c r="AX458" s="54">
        <v>1.77099236889612E-2</v>
      </c>
      <c r="AY458" s="55">
        <v>2.4484611474771E-2</v>
      </c>
    </row>
    <row r="459" spans="1:51" x14ac:dyDescent="0.35">
      <c r="A459" s="26" t="s">
        <v>972</v>
      </c>
      <c r="B459" s="27" t="s">
        <v>973</v>
      </c>
      <c r="C459" s="33">
        <v>0</v>
      </c>
      <c r="D459" s="34">
        <v>0</v>
      </c>
      <c r="E459" s="34">
        <v>1.30485222462089</v>
      </c>
      <c r="F459" s="34">
        <v>0</v>
      </c>
      <c r="G459" s="34">
        <v>0.77974968418227397</v>
      </c>
      <c r="H459" s="34">
        <v>1.05322180327257</v>
      </c>
      <c r="I459" s="34">
        <v>1.31506992456073</v>
      </c>
      <c r="J459" s="34">
        <v>1.3720452792853299</v>
      </c>
      <c r="K459" s="34">
        <v>1.7723953584960901</v>
      </c>
      <c r="L459" s="34">
        <v>0.35577183390190598</v>
      </c>
      <c r="M459" s="34">
        <v>0.29589475029304502</v>
      </c>
      <c r="N459" s="34">
        <v>0.55651216791127001</v>
      </c>
      <c r="O459" s="34">
        <v>1.0659979938958599</v>
      </c>
      <c r="P459" s="34">
        <v>0.54950230813052503</v>
      </c>
      <c r="Q459" s="34">
        <v>0.150884678580778</v>
      </c>
      <c r="R459" s="34">
        <v>1.30924908119432</v>
      </c>
      <c r="S459" s="34">
        <v>0.54585691678753401</v>
      </c>
      <c r="T459" s="34">
        <v>0.829203544617794</v>
      </c>
      <c r="U459" s="35">
        <v>1.9547152700813499</v>
      </c>
      <c r="V459" s="22">
        <v>0.59000552305791498</v>
      </c>
      <c r="W459" s="2" t="s">
        <v>479</v>
      </c>
      <c r="X459" s="2" t="s">
        <v>341</v>
      </c>
      <c r="Y459" s="2" t="s">
        <v>1007</v>
      </c>
      <c r="Z459" s="2" t="s">
        <v>343</v>
      </c>
      <c r="AA459" s="2" t="s">
        <v>119</v>
      </c>
      <c r="AB459" s="2" t="s">
        <v>1503</v>
      </c>
      <c r="AC459" s="2" t="s">
        <v>131</v>
      </c>
      <c r="AD459" s="2" t="s">
        <v>1075</v>
      </c>
      <c r="AE459" s="2" t="s">
        <v>735</v>
      </c>
      <c r="AF459" s="7" t="s">
        <v>2403</v>
      </c>
      <c r="AG459" s="53">
        <v>0</v>
      </c>
      <c r="AH459" s="54">
        <v>0</v>
      </c>
      <c r="AI459" s="54">
        <v>0.104647201293728</v>
      </c>
      <c r="AJ459" s="54">
        <v>0</v>
      </c>
      <c r="AK459" s="54">
        <v>5.0944129668236597E-3</v>
      </c>
      <c r="AL459" s="54">
        <v>5.3192716666909098E-2</v>
      </c>
      <c r="AM459" s="54">
        <v>0.20073335744555901</v>
      </c>
      <c r="AN459" s="54">
        <v>6.8253152395472194E-2</v>
      </c>
      <c r="AO459" s="54">
        <v>0.13589470747052401</v>
      </c>
      <c r="AP459" s="54">
        <v>1.5372641242815699E-2</v>
      </c>
      <c r="AQ459" s="54">
        <v>1.0249966812913401E-2</v>
      </c>
      <c r="AR459" s="54">
        <v>1.10721714683958E-2</v>
      </c>
      <c r="AS459" s="54">
        <v>9.6885975342908701E-2</v>
      </c>
      <c r="AT459" s="54">
        <v>4.8791939114542E-2</v>
      </c>
      <c r="AU459" s="54">
        <v>6.2250391702812196E-3</v>
      </c>
      <c r="AV459" s="54">
        <v>0.111845350756095</v>
      </c>
      <c r="AW459" s="54">
        <v>6.9259839151278396E-2</v>
      </c>
      <c r="AX459" s="54">
        <v>2.0564261457298099E-2</v>
      </c>
      <c r="AY459" s="55">
        <v>4.1917267244455297E-2</v>
      </c>
    </row>
    <row r="460" spans="1:51" x14ac:dyDescent="0.35">
      <c r="A460" s="26" t="s">
        <v>974</v>
      </c>
      <c r="B460" s="27" t="s">
        <v>975</v>
      </c>
      <c r="C460" s="33">
        <v>7.0335007495901505E-2</v>
      </c>
      <c r="D460" s="34">
        <v>1.1570351130544401</v>
      </c>
      <c r="E460" s="34">
        <v>1.5593126677394999</v>
      </c>
      <c r="F460" s="34">
        <v>3.1328715063628103E-2</v>
      </c>
      <c r="G460" s="34">
        <v>6.8165702007001297E-2</v>
      </c>
      <c r="H460" s="34">
        <v>1.7917543827093101</v>
      </c>
      <c r="I460" s="34">
        <v>1.1244729762993899</v>
      </c>
      <c r="J460" s="34">
        <v>0.41212244468660603</v>
      </c>
      <c r="K460" s="34">
        <v>1.3225470137584401</v>
      </c>
      <c r="L460" s="34">
        <v>0.72662193847707501</v>
      </c>
      <c r="M460" s="34">
        <v>0.24013562121295601</v>
      </c>
      <c r="N460" s="34">
        <v>3.0666868621013799</v>
      </c>
      <c r="O460" s="34">
        <v>1.00148662185864</v>
      </c>
      <c r="P460" s="34">
        <v>0.319569969573676</v>
      </c>
      <c r="Q460" s="34">
        <v>0.34756501689339198</v>
      </c>
      <c r="R460" s="34">
        <v>1.3464792845323199</v>
      </c>
      <c r="S460" s="34">
        <v>0.73614174808760402</v>
      </c>
      <c r="T460" s="34">
        <v>0.69208837737700701</v>
      </c>
      <c r="U460" s="35">
        <v>1.35878006684674</v>
      </c>
      <c r="V460" s="22">
        <v>0.52392545292779802</v>
      </c>
      <c r="W460" s="2" t="s">
        <v>1927</v>
      </c>
      <c r="X460" s="2" t="s">
        <v>1257</v>
      </c>
      <c r="Y460" s="2" t="s">
        <v>477</v>
      </c>
      <c r="Z460" s="2" t="s">
        <v>201</v>
      </c>
      <c r="AA460" s="2" t="s">
        <v>479</v>
      </c>
      <c r="AB460" s="2" t="s">
        <v>1503</v>
      </c>
      <c r="AC460" s="2" t="s">
        <v>131</v>
      </c>
      <c r="AD460" s="2" t="s">
        <v>1075</v>
      </c>
      <c r="AE460" s="2" t="s">
        <v>1109</v>
      </c>
      <c r="AF460" s="7" t="s">
        <v>1255</v>
      </c>
      <c r="AG460" s="53">
        <v>9.8727558727720305E-5</v>
      </c>
      <c r="AH460" s="54">
        <v>1.0354325583306701E-3</v>
      </c>
      <c r="AI460" s="54">
        <v>0.12505454912199401</v>
      </c>
      <c r="AJ460" s="54">
        <v>1.3059129535057201E-4</v>
      </c>
      <c r="AK460" s="54">
        <v>4.4535348104857798E-4</v>
      </c>
      <c r="AL460" s="54">
        <v>9.0492128932392904E-2</v>
      </c>
      <c r="AM460" s="54">
        <v>0.17164048213236599</v>
      </c>
      <c r="AN460" s="54">
        <v>2.0501259286020899E-2</v>
      </c>
      <c r="AO460" s="54">
        <v>0.101403526413667</v>
      </c>
      <c r="AP460" s="54">
        <v>3.1396803554851499E-2</v>
      </c>
      <c r="AQ460" s="54">
        <v>8.3184380445866894E-3</v>
      </c>
      <c r="AR460" s="54">
        <v>6.1013729321506997E-2</v>
      </c>
      <c r="AS460" s="54">
        <v>9.1022693013743203E-2</v>
      </c>
      <c r="AT460" s="54">
        <v>2.8375565065999898E-2</v>
      </c>
      <c r="AU460" s="54">
        <v>1.4339466834748901E-2</v>
      </c>
      <c r="AV460" s="54">
        <v>0.115025819019063</v>
      </c>
      <c r="AW460" s="54">
        <v>9.3403706167441494E-2</v>
      </c>
      <c r="AX460" s="54">
        <v>1.7163803069001698E-2</v>
      </c>
      <c r="AY460" s="55">
        <v>2.91379251291587E-2</v>
      </c>
    </row>
    <row r="461" spans="1:51" x14ac:dyDescent="0.35">
      <c r="A461" s="26" t="s">
        <v>976</v>
      </c>
      <c r="B461" s="27" t="s">
        <v>977</v>
      </c>
      <c r="C461" s="33">
        <v>0</v>
      </c>
      <c r="D461" s="34">
        <v>0</v>
      </c>
      <c r="E461" s="34">
        <v>2.2150646638217699</v>
      </c>
      <c r="F461" s="34">
        <v>0</v>
      </c>
      <c r="G461" s="34">
        <v>0</v>
      </c>
      <c r="H461" s="34">
        <v>1.5667789302887301</v>
      </c>
      <c r="I461" s="34">
        <v>0.810684521461151</v>
      </c>
      <c r="J461" s="34">
        <v>0.30434729400354099</v>
      </c>
      <c r="K461" s="34">
        <v>0.87537082047016201</v>
      </c>
      <c r="L461" s="34">
        <v>1.30134811510878</v>
      </c>
      <c r="M461" s="34">
        <v>0.18394031113815201</v>
      </c>
      <c r="N461" s="34">
        <v>2.31151021710187</v>
      </c>
      <c r="O461" s="34">
        <v>1.3158720226587799</v>
      </c>
      <c r="P461" s="34">
        <v>0.77735613221750699</v>
      </c>
      <c r="Q461" s="34">
        <v>8.6270028122002202E-3</v>
      </c>
      <c r="R461" s="34">
        <v>1.46350400619415</v>
      </c>
      <c r="S461" s="34">
        <v>0.56634803208611295</v>
      </c>
      <c r="T461" s="34">
        <v>1.19782562696564</v>
      </c>
      <c r="U461" s="35">
        <v>0.609424582097576</v>
      </c>
      <c r="V461" s="22">
        <v>0.642913548551861</v>
      </c>
      <c r="W461" s="2" t="s">
        <v>531</v>
      </c>
      <c r="X461" s="2" t="s">
        <v>603</v>
      </c>
      <c r="Y461" s="2" t="s">
        <v>1327</v>
      </c>
      <c r="Z461" s="2" t="s">
        <v>205</v>
      </c>
      <c r="AA461" s="2" t="s">
        <v>623</v>
      </c>
      <c r="AB461" s="2" t="s">
        <v>1255</v>
      </c>
      <c r="AC461" s="2" t="s">
        <v>1075</v>
      </c>
      <c r="AD461" s="2" t="s">
        <v>131</v>
      </c>
      <c r="AE461" s="2" t="s">
        <v>593</v>
      </c>
      <c r="AF461" s="7" t="s">
        <v>1711</v>
      </c>
      <c r="AG461" s="53">
        <v>0</v>
      </c>
      <c r="AH461" s="54">
        <v>0</v>
      </c>
      <c r="AI461" s="54">
        <v>0.177644880684422</v>
      </c>
      <c r="AJ461" s="54">
        <v>0</v>
      </c>
      <c r="AK461" s="54">
        <v>0</v>
      </c>
      <c r="AL461" s="54">
        <v>7.9129797217996595E-2</v>
      </c>
      <c r="AM461" s="54">
        <v>0.123743553694607</v>
      </c>
      <c r="AN461" s="54">
        <v>1.5139924718514599E-2</v>
      </c>
      <c r="AO461" s="54">
        <v>6.7117226980871594E-2</v>
      </c>
      <c r="AP461" s="54">
        <v>5.6230302118569601E-2</v>
      </c>
      <c r="AQ461" s="54">
        <v>6.3717997120793799E-3</v>
      </c>
      <c r="AR461" s="54">
        <v>4.5988998894237E-2</v>
      </c>
      <c r="AS461" s="54">
        <v>0.119596420510897</v>
      </c>
      <c r="AT461" s="54">
        <v>6.9023755700882594E-2</v>
      </c>
      <c r="AU461" s="54">
        <v>3.55923682465358E-4</v>
      </c>
      <c r="AV461" s="54">
        <v>0.12502290149130099</v>
      </c>
      <c r="AW461" s="54">
        <v>7.1859808678022094E-2</v>
      </c>
      <c r="AX461" s="54">
        <v>2.9706095123516799E-2</v>
      </c>
      <c r="AY461" s="55">
        <v>1.30686107916175E-2</v>
      </c>
    </row>
    <row r="462" spans="1:51" x14ac:dyDescent="0.35">
      <c r="A462" s="26" t="s">
        <v>978</v>
      </c>
      <c r="B462" s="27" t="s">
        <v>979</v>
      </c>
      <c r="C462" s="33">
        <v>0</v>
      </c>
      <c r="D462" s="34">
        <v>0</v>
      </c>
      <c r="E462" s="34">
        <v>1.22198925736833</v>
      </c>
      <c r="F462" s="34">
        <v>0</v>
      </c>
      <c r="G462" s="34">
        <v>0</v>
      </c>
      <c r="H462" s="34">
        <v>0.51964118823188898</v>
      </c>
      <c r="I462" s="34">
        <v>3.1777782266193002</v>
      </c>
      <c r="J462" s="34">
        <v>1.27314946084034</v>
      </c>
      <c r="K462" s="34">
        <v>0.59617297250780199</v>
      </c>
      <c r="L462" s="34">
        <v>4.3524574373037903E-2</v>
      </c>
      <c r="M462" s="34">
        <v>0</v>
      </c>
      <c r="N462" s="34">
        <v>7.0762911787093402E-2</v>
      </c>
      <c r="O462" s="34">
        <v>0.35256634509944401</v>
      </c>
      <c r="P462" s="34">
        <v>0.15015867701798399</v>
      </c>
      <c r="Q462" s="34">
        <v>0.54042723368614398</v>
      </c>
      <c r="R462" s="34">
        <v>0.99220368616131005</v>
      </c>
      <c r="S462" s="34">
        <v>0.41644488222679399</v>
      </c>
      <c r="T462" s="34">
        <v>2.2753906292397099</v>
      </c>
      <c r="U462" s="35">
        <v>0.77685727016382899</v>
      </c>
      <c r="V462" s="22">
        <v>0.87769814083251696</v>
      </c>
      <c r="W462" s="2" t="s">
        <v>985</v>
      </c>
      <c r="X462" s="2" t="s">
        <v>2275</v>
      </c>
      <c r="Y462" s="2" t="s">
        <v>573</v>
      </c>
      <c r="Z462" s="2" t="s">
        <v>1789</v>
      </c>
      <c r="AA462" s="2" t="s">
        <v>106</v>
      </c>
      <c r="AB462" s="2" t="s">
        <v>131</v>
      </c>
      <c r="AC462" s="2" t="s">
        <v>1109</v>
      </c>
      <c r="AD462" s="2" t="s">
        <v>1503</v>
      </c>
      <c r="AE462" s="2" t="s">
        <v>1075</v>
      </c>
      <c r="AF462" s="7" t="s">
        <v>735</v>
      </c>
      <c r="AG462" s="53">
        <v>0</v>
      </c>
      <c r="AH462" s="54">
        <v>0</v>
      </c>
      <c r="AI462" s="54">
        <v>9.8001714969486606E-2</v>
      </c>
      <c r="AJ462" s="54">
        <v>0</v>
      </c>
      <c r="AK462" s="54">
        <v>0</v>
      </c>
      <c r="AL462" s="54">
        <v>2.6244354615702299E-2</v>
      </c>
      <c r="AM462" s="54">
        <v>0.48505868831253202</v>
      </c>
      <c r="AN462" s="54">
        <v>6.33335251284214E-2</v>
      </c>
      <c r="AO462" s="54">
        <v>4.5710315879818601E-2</v>
      </c>
      <c r="AP462" s="54">
        <v>1.8806650873532801E-3</v>
      </c>
      <c r="AQ462" s="54">
        <v>0</v>
      </c>
      <c r="AR462" s="54">
        <v>1.40787414559206E-3</v>
      </c>
      <c r="AS462" s="54">
        <v>3.2043901033252102E-2</v>
      </c>
      <c r="AT462" s="54">
        <v>1.33330341259301E-2</v>
      </c>
      <c r="AU462" s="54">
        <v>2.2296370513073E-2</v>
      </c>
      <c r="AV462" s="54">
        <v>8.4761082435872201E-2</v>
      </c>
      <c r="AW462" s="54">
        <v>5.2839681373181999E-2</v>
      </c>
      <c r="AX462" s="54">
        <v>5.6429724789393197E-2</v>
      </c>
      <c r="AY462" s="55">
        <v>1.6659067590391399E-2</v>
      </c>
    </row>
    <row r="463" spans="1:51" x14ac:dyDescent="0.35">
      <c r="A463" s="26" t="s">
        <v>980</v>
      </c>
      <c r="B463" s="27" t="s">
        <v>981</v>
      </c>
      <c r="C463" s="33">
        <v>0</v>
      </c>
      <c r="D463" s="34">
        <v>0</v>
      </c>
      <c r="E463" s="34">
        <v>1.1004357356352099</v>
      </c>
      <c r="F463" s="34">
        <v>0</v>
      </c>
      <c r="G463" s="34">
        <v>5.2857479829687297E-2</v>
      </c>
      <c r="H463" s="34">
        <v>1.90571499270264</v>
      </c>
      <c r="I463" s="34">
        <v>1.43232578746859</v>
      </c>
      <c r="J463" s="34">
        <v>0.50475280651464105</v>
      </c>
      <c r="K463" s="34">
        <v>0.87712684335716895</v>
      </c>
      <c r="L463" s="34">
        <v>0.18871521553280399</v>
      </c>
      <c r="M463" s="34">
        <v>6.1947560232552698E-2</v>
      </c>
      <c r="N463" s="34">
        <v>0.19385938905365199</v>
      </c>
      <c r="O463" s="34">
        <v>0.462027931653334</v>
      </c>
      <c r="P463" s="34">
        <v>1.0545392395849</v>
      </c>
      <c r="Q463" s="34">
        <v>0.62935080364174301</v>
      </c>
      <c r="R463" s="34">
        <v>1.89560717727809</v>
      </c>
      <c r="S463" s="34">
        <v>1.07485797958693</v>
      </c>
      <c r="T463" s="34">
        <v>0.44196978004509802</v>
      </c>
      <c r="U463" s="35">
        <v>0.89221020437730603</v>
      </c>
      <c r="V463" s="22">
        <v>0.61588328136578796</v>
      </c>
      <c r="W463" s="2" t="s">
        <v>509</v>
      </c>
      <c r="X463" s="2" t="s">
        <v>2449</v>
      </c>
      <c r="Y463" s="2" t="s">
        <v>1407</v>
      </c>
      <c r="Z463" s="2" t="s">
        <v>1469</v>
      </c>
      <c r="AA463" s="2" t="s">
        <v>2453</v>
      </c>
      <c r="AB463" s="2" t="s">
        <v>1503</v>
      </c>
      <c r="AC463" s="2" t="s">
        <v>1075</v>
      </c>
      <c r="AD463" s="2" t="s">
        <v>2403</v>
      </c>
      <c r="AE463" s="2" t="s">
        <v>1255</v>
      </c>
      <c r="AF463" s="7" t="s">
        <v>131</v>
      </c>
      <c r="AG463" s="53">
        <v>0</v>
      </c>
      <c r="AH463" s="54">
        <v>0</v>
      </c>
      <c r="AI463" s="54">
        <v>8.8253303910553194E-2</v>
      </c>
      <c r="AJ463" s="54">
        <v>0</v>
      </c>
      <c r="AK463" s="54">
        <v>3.4533881334029799E-4</v>
      </c>
      <c r="AL463" s="54">
        <v>9.62476824347301E-2</v>
      </c>
      <c r="AM463" s="54">
        <v>0.21863138902706</v>
      </c>
      <c r="AN463" s="54">
        <v>2.5109207943218099E-2</v>
      </c>
      <c r="AO463" s="54">
        <v>6.7251866363330706E-2</v>
      </c>
      <c r="AP463" s="54">
        <v>8.1542467081481395E-3</v>
      </c>
      <c r="AQ463" s="54">
        <v>2.14589963456862E-3</v>
      </c>
      <c r="AR463" s="54">
        <v>3.8569586077814499E-3</v>
      </c>
      <c r="AS463" s="54">
        <v>4.1992599470382502E-2</v>
      </c>
      <c r="AT463" s="54">
        <v>9.3635665602154305E-2</v>
      </c>
      <c r="AU463" s="54">
        <v>2.5965084337044898E-2</v>
      </c>
      <c r="AV463" s="54">
        <v>0.16193622182650999</v>
      </c>
      <c r="AW463" s="54">
        <v>0.13638096081071599</v>
      </c>
      <c r="AX463" s="54">
        <v>1.09608577677526E-2</v>
      </c>
      <c r="AY463" s="55">
        <v>1.91327167427086E-2</v>
      </c>
    </row>
    <row r="464" spans="1:51" x14ac:dyDescent="0.35">
      <c r="A464" s="26" t="s">
        <v>982</v>
      </c>
      <c r="B464" s="27" t="s">
        <v>983</v>
      </c>
      <c r="C464" s="33">
        <v>0</v>
      </c>
      <c r="D464" s="34">
        <v>0</v>
      </c>
      <c r="E464" s="34">
        <v>2.39673995147671</v>
      </c>
      <c r="F464" s="34">
        <v>2.89213029006311E-2</v>
      </c>
      <c r="G464" s="34">
        <v>0.71367515319507802</v>
      </c>
      <c r="H464" s="34">
        <v>0.84040923139451096</v>
      </c>
      <c r="I464" s="34">
        <v>2.0058353350312701</v>
      </c>
      <c r="J464" s="34">
        <v>2.4921324169864199</v>
      </c>
      <c r="K464" s="34">
        <v>0.96899184486248002</v>
      </c>
      <c r="L464" s="34">
        <v>0.12154452539965099</v>
      </c>
      <c r="M464" s="34">
        <v>0.17612866802907001</v>
      </c>
      <c r="N464" s="34">
        <v>0.25038142476259101</v>
      </c>
      <c r="O464" s="34">
        <v>0.15520952157878201</v>
      </c>
      <c r="P464" s="34">
        <v>0.37166069941684099</v>
      </c>
      <c r="Q464" s="34">
        <v>0.415978513429833</v>
      </c>
      <c r="R464" s="34">
        <v>1.01477083271413</v>
      </c>
      <c r="S464" s="34">
        <v>0.48607424001459598</v>
      </c>
      <c r="T464" s="34">
        <v>0.67443483066154197</v>
      </c>
      <c r="U464" s="35">
        <v>0.48607142622896998</v>
      </c>
      <c r="V464" s="22">
        <v>0.78791102543763702</v>
      </c>
      <c r="W464" s="2" t="s">
        <v>537</v>
      </c>
      <c r="X464" s="2" t="s">
        <v>855</v>
      </c>
      <c r="Y464" s="2" t="s">
        <v>2209</v>
      </c>
      <c r="Z464" s="2" t="s">
        <v>595</v>
      </c>
      <c r="AA464" s="2" t="s">
        <v>345</v>
      </c>
      <c r="AB464" s="2" t="s">
        <v>799</v>
      </c>
      <c r="AC464" s="2" t="s">
        <v>1503</v>
      </c>
      <c r="AD464" s="2" t="s">
        <v>1711</v>
      </c>
      <c r="AE464" s="2" t="s">
        <v>1737</v>
      </c>
      <c r="AF464" s="7" t="s">
        <v>131</v>
      </c>
      <c r="AG464" s="53">
        <v>0</v>
      </c>
      <c r="AH464" s="54">
        <v>0</v>
      </c>
      <c r="AI464" s="54">
        <v>0.192214967655647</v>
      </c>
      <c r="AJ464" s="54">
        <v>1.20556186276676E-4</v>
      </c>
      <c r="AK464" s="54">
        <v>4.6627219328080902E-3</v>
      </c>
      <c r="AL464" s="54">
        <v>4.24446683413882E-2</v>
      </c>
      <c r="AM464" s="54">
        <v>0.30617235917569802</v>
      </c>
      <c r="AN464" s="54">
        <v>0.123972507477939</v>
      </c>
      <c r="AO464" s="54">
        <v>7.4295423234827199E-2</v>
      </c>
      <c r="AP464" s="54">
        <v>5.2518502195772997E-3</v>
      </c>
      <c r="AQ464" s="54">
        <v>6.1011998364712003E-3</v>
      </c>
      <c r="AR464" s="54">
        <v>4.9815012632655701E-3</v>
      </c>
      <c r="AS464" s="54">
        <v>1.41066174296531E-2</v>
      </c>
      <c r="AT464" s="54">
        <v>3.3000855408431097E-2</v>
      </c>
      <c r="AU464" s="54">
        <v>1.71619979208807E-2</v>
      </c>
      <c r="AV464" s="54">
        <v>8.6688928296540402E-2</v>
      </c>
      <c r="AW464" s="54">
        <v>6.16744473572267E-2</v>
      </c>
      <c r="AX464" s="54">
        <v>1.6725994821965299E-2</v>
      </c>
      <c r="AY464" s="55">
        <v>1.04234034414052E-2</v>
      </c>
    </row>
    <row r="465" spans="1:51" x14ac:dyDescent="0.35">
      <c r="A465" s="26" t="s">
        <v>984</v>
      </c>
      <c r="B465" s="27" t="s">
        <v>985</v>
      </c>
      <c r="C465" s="33">
        <v>1.5066270742880301</v>
      </c>
      <c r="D465" s="34">
        <v>0</v>
      </c>
      <c r="E465" s="34">
        <v>0.46302940143157201</v>
      </c>
      <c r="F465" s="34">
        <v>0</v>
      </c>
      <c r="G465" s="34">
        <v>0.22583717754316299</v>
      </c>
      <c r="H465" s="34">
        <v>1.47388459958671</v>
      </c>
      <c r="I465" s="34">
        <v>2.5429478803368699</v>
      </c>
      <c r="J465" s="34">
        <v>0.64749806631458795</v>
      </c>
      <c r="K465" s="34">
        <v>1.0255997268194901</v>
      </c>
      <c r="L465" s="34">
        <v>0.213122473022584</v>
      </c>
      <c r="M465" s="34">
        <v>0.157589495866652</v>
      </c>
      <c r="N465" s="34">
        <v>0.39364278339341502</v>
      </c>
      <c r="O465" s="34">
        <v>1.15683246725269</v>
      </c>
      <c r="P465" s="34">
        <v>0.53939426889034003</v>
      </c>
      <c r="Q465" s="34">
        <v>6.1926033374228903E-2</v>
      </c>
      <c r="R465" s="34">
        <v>0.67220365273737204</v>
      </c>
      <c r="S465" s="34">
        <v>0.93389472371057403</v>
      </c>
      <c r="T465" s="34">
        <v>0.39345903150339301</v>
      </c>
      <c r="U465" s="35">
        <v>1.02898469855962</v>
      </c>
      <c r="V465" s="22">
        <v>0.82335909133622198</v>
      </c>
      <c r="W465" s="2" t="s">
        <v>573</v>
      </c>
      <c r="X465" s="2" t="s">
        <v>1537</v>
      </c>
      <c r="Y465" s="2" t="s">
        <v>229</v>
      </c>
      <c r="Z465" s="2" t="s">
        <v>143</v>
      </c>
      <c r="AA465" s="2" t="s">
        <v>683</v>
      </c>
      <c r="AB465" s="2" t="s">
        <v>799</v>
      </c>
      <c r="AC465" s="2" t="s">
        <v>1503</v>
      </c>
      <c r="AD465" s="2" t="s">
        <v>131</v>
      </c>
      <c r="AE465" s="2" t="s">
        <v>897</v>
      </c>
      <c r="AF465" s="7" t="s">
        <v>1711</v>
      </c>
      <c r="AG465" s="53">
        <v>2.1148161954232E-3</v>
      </c>
      <c r="AH465" s="54">
        <v>0</v>
      </c>
      <c r="AI465" s="54">
        <v>3.7134267055108201E-2</v>
      </c>
      <c r="AJ465" s="54">
        <v>0</v>
      </c>
      <c r="AK465" s="54">
        <v>1.47548356736212E-3</v>
      </c>
      <c r="AL465" s="54">
        <v>7.4438191140681204E-2</v>
      </c>
      <c r="AM465" s="54">
        <v>0.388157660893655</v>
      </c>
      <c r="AN465" s="54">
        <v>3.2210149958726397E-2</v>
      </c>
      <c r="AO465" s="54">
        <v>7.8635714198803205E-2</v>
      </c>
      <c r="AP465" s="54">
        <v>9.2088664878996595E-3</v>
      </c>
      <c r="AQ465" s="54">
        <v>5.4589920946458504E-3</v>
      </c>
      <c r="AR465" s="54">
        <v>7.8317791529823304E-3</v>
      </c>
      <c r="AS465" s="54">
        <v>0.10514170058472901</v>
      </c>
      <c r="AT465" s="54">
        <v>4.7894416341885397E-2</v>
      </c>
      <c r="AU465" s="54">
        <v>2.5548782490088201E-3</v>
      </c>
      <c r="AV465" s="54">
        <v>5.7424407929586897E-2</v>
      </c>
      <c r="AW465" s="54">
        <v>0.118495152042927</v>
      </c>
      <c r="AX465" s="54">
        <v>9.7577904111596E-3</v>
      </c>
      <c r="AY465" s="55">
        <v>2.2065733695416302E-2</v>
      </c>
    </row>
    <row r="466" spans="1:51" x14ac:dyDescent="0.35">
      <c r="A466" s="26" t="s">
        <v>986</v>
      </c>
      <c r="B466" s="27" t="s">
        <v>987</v>
      </c>
      <c r="C466" s="33">
        <v>0</v>
      </c>
      <c r="D466" s="34">
        <v>0</v>
      </c>
      <c r="E466" s="34">
        <v>2.13166890274108</v>
      </c>
      <c r="F466" s="34">
        <v>1.8443622448946501E-2</v>
      </c>
      <c r="G466" s="34">
        <v>1.1670151811000999</v>
      </c>
      <c r="H466" s="34">
        <v>0.77984438829244296</v>
      </c>
      <c r="I466" s="34">
        <v>1.6456498463815299</v>
      </c>
      <c r="J466" s="34">
        <v>0.72343314702839501</v>
      </c>
      <c r="K466" s="34">
        <v>0.65720605013358402</v>
      </c>
      <c r="L466" s="34">
        <v>0.374256399846219</v>
      </c>
      <c r="M466" s="34">
        <v>0.44208274522733298</v>
      </c>
      <c r="N466" s="34">
        <v>0.40313956608741203</v>
      </c>
      <c r="O466" s="34">
        <v>0.68723693663006802</v>
      </c>
      <c r="P466" s="34">
        <v>0.74794287709376195</v>
      </c>
      <c r="Q466" s="34">
        <v>0.99596483046109197</v>
      </c>
      <c r="R466" s="34">
        <v>0.80105816929066498</v>
      </c>
      <c r="S466" s="34">
        <v>0.801064944197169</v>
      </c>
      <c r="T466" s="34">
        <v>1.1789598645741499</v>
      </c>
      <c r="U466" s="35">
        <v>1.66029474868406</v>
      </c>
      <c r="V466" s="22">
        <v>0.54523785156814797</v>
      </c>
      <c r="W466" s="2" t="s">
        <v>409</v>
      </c>
      <c r="X466" s="2" t="s">
        <v>491</v>
      </c>
      <c r="Y466" s="2" t="s">
        <v>1595</v>
      </c>
      <c r="Z466" s="2" t="s">
        <v>329</v>
      </c>
      <c r="AA466" s="2" t="s">
        <v>1429</v>
      </c>
      <c r="AB466" s="2" t="s">
        <v>799</v>
      </c>
      <c r="AC466" s="2" t="s">
        <v>1503</v>
      </c>
      <c r="AD466" s="2" t="s">
        <v>131</v>
      </c>
      <c r="AE466" s="2" t="s">
        <v>1109</v>
      </c>
      <c r="AF466" s="7" t="s">
        <v>735</v>
      </c>
      <c r="AG466" s="53">
        <v>0</v>
      </c>
      <c r="AH466" s="54">
        <v>0</v>
      </c>
      <c r="AI466" s="54">
        <v>0.17095666509020699</v>
      </c>
      <c r="AJ466" s="54">
        <v>7.6880795834525093E-5</v>
      </c>
      <c r="AK466" s="54">
        <v>7.6245715665934997E-3</v>
      </c>
      <c r="AL466" s="54">
        <v>3.9385855345783698E-2</v>
      </c>
      <c r="AM466" s="54">
        <v>0.251193349246638</v>
      </c>
      <c r="AN466" s="54">
        <v>3.5987582609361399E-2</v>
      </c>
      <c r="AO466" s="54">
        <v>5.0389899467206803E-2</v>
      </c>
      <c r="AP466" s="54">
        <v>1.6171345844230099E-2</v>
      </c>
      <c r="AQ466" s="54">
        <v>1.5314004262171299E-2</v>
      </c>
      <c r="AR466" s="54">
        <v>8.0207238202313503E-3</v>
      </c>
      <c r="AS466" s="54">
        <v>6.2461300376126003E-2</v>
      </c>
      <c r="AT466" s="54">
        <v>6.6412065573427603E-2</v>
      </c>
      <c r="AU466" s="54">
        <v>4.1090454910062801E-2</v>
      </c>
      <c r="AV466" s="54">
        <v>6.8432075460094804E-2</v>
      </c>
      <c r="AW466" s="54">
        <v>0.10164134130853</v>
      </c>
      <c r="AX466" s="54">
        <v>2.9238223907904901E-2</v>
      </c>
      <c r="AY466" s="55">
        <v>3.5603660415595602E-2</v>
      </c>
    </row>
    <row r="467" spans="1:51" x14ac:dyDescent="0.35">
      <c r="A467" s="26" t="s">
        <v>988</v>
      </c>
      <c r="B467" s="27" t="s">
        <v>989</v>
      </c>
      <c r="C467" s="33">
        <v>0</v>
      </c>
      <c r="D467" s="34">
        <v>0.33706792258935397</v>
      </c>
      <c r="E467" s="34">
        <v>2.3639645370652702</v>
      </c>
      <c r="F467" s="34">
        <v>0</v>
      </c>
      <c r="G467" s="34">
        <v>1.85774396324318</v>
      </c>
      <c r="H467" s="34">
        <v>0.42432596144267698</v>
      </c>
      <c r="I467" s="34">
        <v>1.84644416892991</v>
      </c>
      <c r="J467" s="34">
        <v>2.2778090399154398</v>
      </c>
      <c r="K467" s="34">
        <v>0.97778552934530705</v>
      </c>
      <c r="L467" s="34">
        <v>0.208034210131121</v>
      </c>
      <c r="M467" s="34">
        <v>0</v>
      </c>
      <c r="N467" s="34">
        <v>0.36186204574546199</v>
      </c>
      <c r="O467" s="34">
        <v>0.22421411289652601</v>
      </c>
      <c r="P467" s="34">
        <v>0.75357048932482795</v>
      </c>
      <c r="Q467" s="34">
        <v>5.8490555091858798E-2</v>
      </c>
      <c r="R467" s="34">
        <v>0.58324596014012697</v>
      </c>
      <c r="S467" s="34">
        <v>0.78458476923145004</v>
      </c>
      <c r="T467" s="34">
        <v>1.1093633325307301E-2</v>
      </c>
      <c r="U467" s="35">
        <v>2.3726106476709301</v>
      </c>
      <c r="V467" s="22">
        <v>0.85616227797446798</v>
      </c>
      <c r="W467" s="2" t="s">
        <v>139</v>
      </c>
      <c r="X467" s="2" t="s">
        <v>173</v>
      </c>
      <c r="Y467" s="2" t="s">
        <v>211</v>
      </c>
      <c r="Z467" s="2" t="s">
        <v>179</v>
      </c>
      <c r="AA467" s="2" t="s">
        <v>1015</v>
      </c>
      <c r="AB467" s="2" t="s">
        <v>131</v>
      </c>
      <c r="AC467" s="2" t="s">
        <v>1503</v>
      </c>
      <c r="AD467" s="2" t="s">
        <v>655</v>
      </c>
      <c r="AE467" s="2" t="s">
        <v>2005</v>
      </c>
      <c r="AF467" s="7" t="s">
        <v>735</v>
      </c>
      <c r="AG467" s="53">
        <v>0</v>
      </c>
      <c r="AH467" s="54">
        <v>3.0164261868989502E-4</v>
      </c>
      <c r="AI467" s="54">
        <v>0.18958642832783501</v>
      </c>
      <c r="AJ467" s="54">
        <v>0</v>
      </c>
      <c r="AK467" s="54">
        <v>1.2137375785293799E-2</v>
      </c>
      <c r="AL467" s="54">
        <v>2.1430481757310101E-2</v>
      </c>
      <c r="AM467" s="54">
        <v>0.28184276017785198</v>
      </c>
      <c r="AN467" s="54">
        <v>0.11331087237158299</v>
      </c>
      <c r="AO467" s="54">
        <v>7.4969660602157998E-2</v>
      </c>
      <c r="AP467" s="54">
        <v>8.9890063626004608E-3</v>
      </c>
      <c r="AQ467" s="54">
        <v>0</v>
      </c>
      <c r="AR467" s="54">
        <v>7.1994807111514297E-3</v>
      </c>
      <c r="AS467" s="54">
        <v>2.0378277574645401E-2</v>
      </c>
      <c r="AT467" s="54">
        <v>6.6911757948283204E-2</v>
      </c>
      <c r="AU467" s="54">
        <v>2.4131409495191602E-3</v>
      </c>
      <c r="AV467" s="54">
        <v>4.9825010325339099E-2</v>
      </c>
      <c r="AW467" s="54">
        <v>9.9550291012734701E-2</v>
      </c>
      <c r="AX467" s="54">
        <v>2.7512228775887298E-4</v>
      </c>
      <c r="AY467" s="55">
        <v>5.0878691187245799E-2</v>
      </c>
    </row>
    <row r="468" spans="1:51" x14ac:dyDescent="0.35">
      <c r="A468" s="26" t="s">
        <v>990</v>
      </c>
      <c r="B468" s="27" t="s">
        <v>991</v>
      </c>
      <c r="C468" s="33">
        <v>0</v>
      </c>
      <c r="D468" s="34">
        <v>0.52746306241724805</v>
      </c>
      <c r="E468" s="34">
        <v>0.78458561098003898</v>
      </c>
      <c r="F468" s="34">
        <v>2.2366334936410499E-2</v>
      </c>
      <c r="G468" s="34">
        <v>5.6044122582615801</v>
      </c>
      <c r="H468" s="34">
        <v>1.0930572929964799</v>
      </c>
      <c r="I468" s="34">
        <v>1.31143654328714</v>
      </c>
      <c r="J468" s="34">
        <v>1.9819923224192</v>
      </c>
      <c r="K468" s="34">
        <v>1.6244338836680401</v>
      </c>
      <c r="L468" s="34">
        <v>0.385879203452898</v>
      </c>
      <c r="M468" s="34">
        <v>0.22565560567392701</v>
      </c>
      <c r="N468" s="34">
        <v>0.47903550262202199</v>
      </c>
      <c r="O468" s="34">
        <v>0.46789144833103702</v>
      </c>
      <c r="P468" s="34">
        <v>0.25014927206389598</v>
      </c>
      <c r="Q468" s="34">
        <v>1.20335415568871</v>
      </c>
      <c r="R468" s="34">
        <v>1.3631708198844901</v>
      </c>
      <c r="S468" s="34">
        <v>0.687280700829068</v>
      </c>
      <c r="T468" s="34">
        <v>0.79127472940170496</v>
      </c>
      <c r="U468" s="35">
        <v>2.3168661447411001</v>
      </c>
      <c r="V468" s="22">
        <v>0.57824208931058796</v>
      </c>
      <c r="W468" s="2" t="s">
        <v>2209</v>
      </c>
      <c r="X468" s="2" t="s">
        <v>2443</v>
      </c>
      <c r="Y468" s="2" t="s">
        <v>1709</v>
      </c>
      <c r="Z468" s="2" t="s">
        <v>1519</v>
      </c>
      <c r="AA468" s="2" t="s">
        <v>1237</v>
      </c>
      <c r="AB468" s="2" t="s">
        <v>1503</v>
      </c>
      <c r="AC468" s="2" t="s">
        <v>1109</v>
      </c>
      <c r="AD468" s="2" t="s">
        <v>131</v>
      </c>
      <c r="AE468" s="2" t="s">
        <v>1711</v>
      </c>
      <c r="AF468" s="7" t="s">
        <v>735</v>
      </c>
      <c r="AG468" s="53">
        <v>0</v>
      </c>
      <c r="AH468" s="54">
        <v>4.72027531387395E-4</v>
      </c>
      <c r="AI468" s="54">
        <v>6.2922595229697495E-2</v>
      </c>
      <c r="AJ468" s="54">
        <v>9.3232315645834697E-5</v>
      </c>
      <c r="AK468" s="54">
        <v>3.6615841030900903E-2</v>
      </c>
      <c r="AL468" s="54">
        <v>5.5204598600597898E-2</v>
      </c>
      <c r="AM468" s="54">
        <v>0.20017875513255201</v>
      </c>
      <c r="AN468" s="54">
        <v>9.8595305906520006E-2</v>
      </c>
      <c r="AO468" s="54">
        <v>0.124550070822566</v>
      </c>
      <c r="AP468" s="54">
        <v>1.6673558703864302E-2</v>
      </c>
      <c r="AQ468" s="54">
        <v>7.8168418568255807E-3</v>
      </c>
      <c r="AR468" s="54">
        <v>9.5307228310699994E-3</v>
      </c>
      <c r="AS468" s="54">
        <v>4.2525520297168003E-2</v>
      </c>
      <c r="AT468" s="54">
        <v>2.2211495514208899E-2</v>
      </c>
      <c r="AU468" s="54">
        <v>4.9646702536948001E-2</v>
      </c>
      <c r="AV468" s="54">
        <v>0.116451728460541</v>
      </c>
      <c r="AW468" s="54">
        <v>8.72040810096157E-2</v>
      </c>
      <c r="AX468" s="54">
        <v>1.9623626220109502E-2</v>
      </c>
      <c r="AY468" s="55">
        <v>4.9683295999781003E-2</v>
      </c>
    </row>
    <row r="469" spans="1:51" x14ac:dyDescent="0.35">
      <c r="A469" s="26" t="s">
        <v>992</v>
      </c>
      <c r="B469" s="27" t="s">
        <v>993</v>
      </c>
      <c r="C469" s="33">
        <v>5.8285454970612903E-2</v>
      </c>
      <c r="D469" s="34">
        <v>0.11219539826755399</v>
      </c>
      <c r="E469" s="34">
        <v>1.1827407488628101</v>
      </c>
      <c r="F469" s="34">
        <v>6.3130912108809598E-2</v>
      </c>
      <c r="G469" s="34">
        <v>2.66335687190444</v>
      </c>
      <c r="H469" s="34">
        <v>1.2498106024453901</v>
      </c>
      <c r="I469" s="34">
        <v>2.0220581986783599</v>
      </c>
      <c r="J469" s="34">
        <v>1.00217449548285</v>
      </c>
      <c r="K469" s="34">
        <v>1.01030861282975</v>
      </c>
      <c r="L469" s="34">
        <v>0.57658641568255498</v>
      </c>
      <c r="M469" s="34">
        <v>0.26366292661351798</v>
      </c>
      <c r="N469" s="34">
        <v>0.70749253837863502</v>
      </c>
      <c r="O469" s="34">
        <v>0.46901156485088602</v>
      </c>
      <c r="P469" s="34">
        <v>1.7239454792734401</v>
      </c>
      <c r="Q469" s="34">
        <v>1.3993334663012299E-2</v>
      </c>
      <c r="R469" s="34">
        <v>0.35985594784261299</v>
      </c>
      <c r="S469" s="34">
        <v>0.62590144726093</v>
      </c>
      <c r="T469" s="34">
        <v>1.0239422644749401</v>
      </c>
      <c r="U469" s="35">
        <v>0.38514940835216399</v>
      </c>
      <c r="V469" s="22">
        <v>0.659742524026668</v>
      </c>
      <c r="W469" s="2" t="s">
        <v>2257</v>
      </c>
      <c r="X469" s="2" t="s">
        <v>541</v>
      </c>
      <c r="Y469" s="2" t="s">
        <v>623</v>
      </c>
      <c r="Z469" s="2" t="s">
        <v>1583</v>
      </c>
      <c r="AA469" s="2" t="s">
        <v>2247</v>
      </c>
      <c r="AB469" s="2" t="s">
        <v>131</v>
      </c>
      <c r="AC469" s="2" t="s">
        <v>799</v>
      </c>
      <c r="AD469" s="2" t="s">
        <v>433</v>
      </c>
      <c r="AE469" s="2" t="s">
        <v>1503</v>
      </c>
      <c r="AF469" s="7" t="s">
        <v>1109</v>
      </c>
      <c r="AG469" s="53">
        <v>8.1813891594714004E-5</v>
      </c>
      <c r="AH469" s="54">
        <v>1.00403839909772E-4</v>
      </c>
      <c r="AI469" s="54">
        <v>9.4854043154581097E-2</v>
      </c>
      <c r="AJ469" s="54">
        <v>2.6315626326226302E-4</v>
      </c>
      <c r="AK469" s="54">
        <v>1.7400763422864299E-2</v>
      </c>
      <c r="AL469" s="54">
        <v>6.3121387210753901E-2</v>
      </c>
      <c r="AM469" s="54">
        <v>0.30864863045712698</v>
      </c>
      <c r="AN469" s="54">
        <v>4.98537253833745E-2</v>
      </c>
      <c r="AO469" s="54">
        <v>7.7463300012220696E-2</v>
      </c>
      <c r="AP469" s="54">
        <v>2.4913878135200698E-2</v>
      </c>
      <c r="AQ469" s="54">
        <v>9.1334376324949292E-3</v>
      </c>
      <c r="AR469" s="54">
        <v>1.4076024118106699E-2</v>
      </c>
      <c r="AS469" s="54">
        <v>4.2627324974235603E-2</v>
      </c>
      <c r="AT469" s="54">
        <v>0.15307423029335099</v>
      </c>
      <c r="AU469" s="54">
        <v>5.7732207948118705E-4</v>
      </c>
      <c r="AV469" s="54">
        <v>3.0741449649450098E-2</v>
      </c>
      <c r="AW469" s="54">
        <v>7.9416111124808897E-2</v>
      </c>
      <c r="AX469" s="54">
        <v>2.5393784892159599E-2</v>
      </c>
      <c r="AY469" s="55">
        <v>8.2592134650227803E-3</v>
      </c>
    </row>
    <row r="470" spans="1:51" x14ac:dyDescent="0.35">
      <c r="A470" s="26" t="s">
        <v>994</v>
      </c>
      <c r="B470" s="27" t="s">
        <v>995</v>
      </c>
      <c r="C470" s="33">
        <v>3.7564595941930099</v>
      </c>
      <c r="D470" s="34">
        <v>0</v>
      </c>
      <c r="E470" s="34">
        <v>0.189886375435114</v>
      </c>
      <c r="F470" s="34">
        <v>4.2838625849031198E-2</v>
      </c>
      <c r="G470" s="34">
        <v>7.4868129924266294E-2</v>
      </c>
      <c r="H470" s="34">
        <v>0.93307418625979499</v>
      </c>
      <c r="I470" s="34">
        <v>1.4386931471834301</v>
      </c>
      <c r="J470" s="34">
        <v>0.26695203716039601</v>
      </c>
      <c r="K470" s="34">
        <v>1.7575369724835099</v>
      </c>
      <c r="L470" s="34">
        <v>0.364208037578652</v>
      </c>
      <c r="M470" s="34">
        <v>0.76860647130753401</v>
      </c>
      <c r="N470" s="34">
        <v>3.4518745117758098</v>
      </c>
      <c r="O470" s="34">
        <v>1.1763322582492099</v>
      </c>
      <c r="P470" s="34">
        <v>0.69482072375567305</v>
      </c>
      <c r="Q470" s="34">
        <v>0.19273075574288401</v>
      </c>
      <c r="R470" s="34">
        <v>0.98870952234535603</v>
      </c>
      <c r="S470" s="34">
        <v>0.88789997667113196</v>
      </c>
      <c r="T470" s="34">
        <v>2.1114202963251301</v>
      </c>
      <c r="U470" s="35">
        <v>1.2582686509543299</v>
      </c>
      <c r="V470" s="22">
        <v>0.55787310893750397</v>
      </c>
      <c r="W470" s="2" t="s">
        <v>373</v>
      </c>
      <c r="X470" s="2" t="s">
        <v>2259</v>
      </c>
      <c r="Y470" s="2" t="s">
        <v>1007</v>
      </c>
      <c r="Z470" s="2" t="s">
        <v>677</v>
      </c>
      <c r="AA470" s="2" t="s">
        <v>879</v>
      </c>
      <c r="AB470" s="2" t="s">
        <v>799</v>
      </c>
      <c r="AC470" s="2" t="s">
        <v>131</v>
      </c>
      <c r="AD470" s="2" t="s">
        <v>1075</v>
      </c>
      <c r="AE470" s="2" t="s">
        <v>1109</v>
      </c>
      <c r="AF470" s="7" t="s">
        <v>897</v>
      </c>
      <c r="AG470" s="53">
        <v>5.2728520035433104E-3</v>
      </c>
      <c r="AH470" s="54">
        <v>0</v>
      </c>
      <c r="AI470" s="54">
        <v>1.5228603958481199E-2</v>
      </c>
      <c r="AJ470" s="54">
        <v>1.7856945710353699E-4</v>
      </c>
      <c r="AK470" s="54">
        <v>4.8914309248872104E-4</v>
      </c>
      <c r="AL470" s="54">
        <v>4.7124689846625899E-2</v>
      </c>
      <c r="AM470" s="54">
        <v>0.219603308063268</v>
      </c>
      <c r="AN470" s="54">
        <v>1.32796769535776E-2</v>
      </c>
      <c r="AO470" s="54">
        <v>0.13475547179661801</v>
      </c>
      <c r="AP470" s="54">
        <v>1.5737163445575901E-2</v>
      </c>
      <c r="AQ470" s="54">
        <v>2.6624976669205502E-2</v>
      </c>
      <c r="AR470" s="54">
        <v>6.8677288090959895E-2</v>
      </c>
      <c r="AS470" s="54">
        <v>0.106913989351217</v>
      </c>
      <c r="AT470" s="54">
        <v>6.1695192080896702E-2</v>
      </c>
      <c r="AU470" s="54">
        <v>7.9514799985145306E-3</v>
      </c>
      <c r="AV470" s="54">
        <v>8.44625861579614E-2</v>
      </c>
      <c r="AW470" s="54">
        <v>0.112659211004562</v>
      </c>
      <c r="AX470" s="54">
        <v>5.2363257853521597E-2</v>
      </c>
      <c r="AY470" s="55">
        <v>2.6982540175878401E-2</v>
      </c>
    </row>
    <row r="471" spans="1:51" x14ac:dyDescent="0.35">
      <c r="A471" s="26" t="s">
        <v>996</v>
      </c>
      <c r="B471" s="27" t="s">
        <v>997</v>
      </c>
      <c r="C471" s="33">
        <v>0.21527072987340301</v>
      </c>
      <c r="D471" s="34">
        <v>0</v>
      </c>
      <c r="E471" s="34">
        <v>0.51778475242903799</v>
      </c>
      <c r="F471" s="34">
        <v>0.105401273161665</v>
      </c>
      <c r="G471" s="34">
        <v>0.10450044378937701</v>
      </c>
      <c r="H471" s="34">
        <v>0.59283067868088901</v>
      </c>
      <c r="I471" s="34">
        <v>1.0086983176550599</v>
      </c>
      <c r="J471" s="34">
        <v>0.89971053727072903</v>
      </c>
      <c r="K471" s="34">
        <v>1.3370673942204301</v>
      </c>
      <c r="L471" s="34">
        <v>0.67152169256423899</v>
      </c>
      <c r="M471" s="34">
        <v>1.1834552528712701</v>
      </c>
      <c r="N471" s="34">
        <v>1.37663182055019</v>
      </c>
      <c r="O471" s="34">
        <v>0.76295679076644096</v>
      </c>
      <c r="P471" s="34">
        <v>0.88538489420152799</v>
      </c>
      <c r="Q471" s="34">
        <v>1.5709526345904099</v>
      </c>
      <c r="R471" s="34">
        <v>1.3751098183047401</v>
      </c>
      <c r="S471" s="34">
        <v>1.1806490649230701</v>
      </c>
      <c r="T471" s="34">
        <v>0.88064801845070995</v>
      </c>
      <c r="U471" s="35">
        <v>1.2394593193841501</v>
      </c>
      <c r="V471" s="22">
        <v>0.42982375184107002</v>
      </c>
      <c r="W471" s="2" t="s">
        <v>2323</v>
      </c>
      <c r="X471" s="2" t="s">
        <v>1005</v>
      </c>
      <c r="Y471" s="2" t="s">
        <v>1243</v>
      </c>
      <c r="Z471" s="2" t="s">
        <v>1625</v>
      </c>
      <c r="AA471" s="2" t="s">
        <v>2165</v>
      </c>
      <c r="AB471" s="2" t="s">
        <v>799</v>
      </c>
      <c r="AC471" s="2" t="s">
        <v>131</v>
      </c>
      <c r="AD471" s="2" t="s">
        <v>1075</v>
      </c>
      <c r="AE471" s="2" t="s">
        <v>1503</v>
      </c>
      <c r="AF471" s="7" t="s">
        <v>897</v>
      </c>
      <c r="AG471" s="53">
        <v>3.0217034706613201E-4</v>
      </c>
      <c r="AH471" s="54">
        <v>0</v>
      </c>
      <c r="AI471" s="54">
        <v>4.1525564498315001E-2</v>
      </c>
      <c r="AJ471" s="54">
        <v>4.3935695306449301E-4</v>
      </c>
      <c r="AK471" s="54">
        <v>6.8274271433367301E-4</v>
      </c>
      <c r="AL471" s="54">
        <v>2.99407724228084E-2</v>
      </c>
      <c r="AM471" s="54">
        <v>0.15396854279077199</v>
      </c>
      <c r="AN471" s="54">
        <v>4.4756599027210998E-2</v>
      </c>
      <c r="AO471" s="54">
        <v>0.102516846218858</v>
      </c>
      <c r="AP471" s="54">
        <v>2.90159621500693E-2</v>
      </c>
      <c r="AQ471" s="54">
        <v>4.0995580538299603E-2</v>
      </c>
      <c r="AR471" s="54">
        <v>2.7388985263682199E-2</v>
      </c>
      <c r="AS471" s="54">
        <v>6.9343294491343702E-2</v>
      </c>
      <c r="AT471" s="54">
        <v>7.8615949763317206E-2</v>
      </c>
      <c r="AU471" s="54">
        <v>6.48126885841913E-2</v>
      </c>
      <c r="AV471" s="54">
        <v>0.11747164245946499</v>
      </c>
      <c r="AW471" s="54">
        <v>0.149804027055148</v>
      </c>
      <c r="AX471" s="54">
        <v>2.1840085249055799E-2</v>
      </c>
      <c r="AY471" s="55">
        <v>2.6579189472998699E-2</v>
      </c>
    </row>
    <row r="472" spans="1:51" x14ac:dyDescent="0.35">
      <c r="A472" s="26" t="s">
        <v>998</v>
      </c>
      <c r="B472" s="27" t="s">
        <v>999</v>
      </c>
      <c r="C472" s="33">
        <v>0</v>
      </c>
      <c r="D472" s="34">
        <v>0</v>
      </c>
      <c r="E472" s="34">
        <v>1.6366685083383199</v>
      </c>
      <c r="F472" s="34">
        <v>0</v>
      </c>
      <c r="G472" s="34">
        <v>1.6865759089869901</v>
      </c>
      <c r="H472" s="34">
        <v>1.6985753083976001</v>
      </c>
      <c r="I472" s="34">
        <v>1.4195545245005501</v>
      </c>
      <c r="J472" s="34">
        <v>0.810070819716458</v>
      </c>
      <c r="K472" s="34">
        <v>0.53161321545469797</v>
      </c>
      <c r="L472" s="34">
        <v>0.31871909574426999</v>
      </c>
      <c r="M472" s="34">
        <v>6.8706655395146796E-2</v>
      </c>
      <c r="N472" s="34">
        <v>0.63367838087851303</v>
      </c>
      <c r="O472" s="34">
        <v>0.49910983409272502</v>
      </c>
      <c r="P472" s="34">
        <v>0.23450695015884199</v>
      </c>
      <c r="Q472" s="34">
        <v>0.95419983160594801</v>
      </c>
      <c r="R472" s="34">
        <v>1.2968068808678801</v>
      </c>
      <c r="S472" s="34">
        <v>1.55329877899911</v>
      </c>
      <c r="T472" s="34">
        <v>0.46559857766972301</v>
      </c>
      <c r="U472" s="35">
        <v>0.95450710714057996</v>
      </c>
      <c r="V472" s="22">
        <v>0.60889633812171695</v>
      </c>
      <c r="W472" s="2" t="s">
        <v>2351</v>
      </c>
      <c r="X472" s="2" t="s">
        <v>759</v>
      </c>
      <c r="Y472" s="2" t="s">
        <v>553</v>
      </c>
      <c r="Z472" s="2" t="s">
        <v>2077</v>
      </c>
      <c r="AA472" s="2" t="s">
        <v>79</v>
      </c>
      <c r="AB472" s="2" t="s">
        <v>1503</v>
      </c>
      <c r="AC472" s="2" t="s">
        <v>1075</v>
      </c>
      <c r="AD472" s="2" t="s">
        <v>1109</v>
      </c>
      <c r="AE472" s="2" t="s">
        <v>131</v>
      </c>
      <c r="AF472" s="7" t="s">
        <v>1711</v>
      </c>
      <c r="AG472" s="53">
        <v>0</v>
      </c>
      <c r="AH472" s="54">
        <v>0</v>
      </c>
      <c r="AI472" s="54">
        <v>0.13125837210642499</v>
      </c>
      <c r="AJ472" s="54">
        <v>0</v>
      </c>
      <c r="AK472" s="54">
        <v>1.10190672142257E-2</v>
      </c>
      <c r="AL472" s="54">
        <v>8.5786141946795902E-2</v>
      </c>
      <c r="AM472" s="54">
        <v>0.21668197291882599</v>
      </c>
      <c r="AN472" s="54">
        <v>4.0297421625933402E-2</v>
      </c>
      <c r="AO472" s="54">
        <v>4.0760331522748203E-2</v>
      </c>
      <c r="AP472" s="54">
        <v>1.3771619474132499E-2</v>
      </c>
      <c r="AQ472" s="54">
        <v>2.3800386351196601E-3</v>
      </c>
      <c r="AR472" s="54">
        <v>1.2607443454894901E-2</v>
      </c>
      <c r="AS472" s="54">
        <v>4.5362883754202603E-2</v>
      </c>
      <c r="AT472" s="54">
        <v>2.0822567375584699E-2</v>
      </c>
      <c r="AU472" s="54">
        <v>3.9367359124158799E-2</v>
      </c>
      <c r="AV472" s="54">
        <v>0.11078244967815799</v>
      </c>
      <c r="AW472" s="54">
        <v>0.197086856058342</v>
      </c>
      <c r="AX472" s="54">
        <v>1.1546852334983201E-2</v>
      </c>
      <c r="AY472" s="55">
        <v>2.0468622775468799E-2</v>
      </c>
    </row>
    <row r="473" spans="1:51" x14ac:dyDescent="0.35">
      <c r="A473" s="26" t="s">
        <v>1000</v>
      </c>
      <c r="B473" s="27" t="s">
        <v>1001</v>
      </c>
      <c r="C473" s="33">
        <v>0</v>
      </c>
      <c r="D473" s="34">
        <v>0</v>
      </c>
      <c r="E473" s="34">
        <v>5.7979353442823602E-2</v>
      </c>
      <c r="F473" s="34">
        <v>0.54673807582970502</v>
      </c>
      <c r="G473" s="34">
        <v>6.6264427106781001E-2</v>
      </c>
      <c r="H473" s="34">
        <v>0.98759085572983196</v>
      </c>
      <c r="I473" s="34">
        <v>0.70115384028652294</v>
      </c>
      <c r="J473" s="34">
        <v>0</v>
      </c>
      <c r="K473" s="34">
        <v>1.0011198423018299</v>
      </c>
      <c r="L473" s="34">
        <v>0.64375545450802596</v>
      </c>
      <c r="M473" s="34">
        <v>0.36918824593387201</v>
      </c>
      <c r="N473" s="34">
        <v>0.953952616249931</v>
      </c>
      <c r="O473" s="34">
        <v>1.8550431864513199</v>
      </c>
      <c r="P473" s="34">
        <v>0.39345039847553498</v>
      </c>
      <c r="Q473" s="34">
        <v>0.32200141864587201</v>
      </c>
      <c r="R473" s="34">
        <v>2.4331053949598802</v>
      </c>
      <c r="S473" s="34">
        <v>1.2053543969526599</v>
      </c>
      <c r="T473" s="34">
        <v>3.3841567586314998</v>
      </c>
      <c r="U473" s="35">
        <v>1.76515351045201</v>
      </c>
      <c r="V473" s="22">
        <v>0.58009563654109897</v>
      </c>
      <c r="W473" s="2" t="s">
        <v>525</v>
      </c>
      <c r="X473" s="2" t="s">
        <v>2385</v>
      </c>
      <c r="Y473" s="2" t="s">
        <v>2463</v>
      </c>
      <c r="Z473" s="2" t="s">
        <v>1775</v>
      </c>
      <c r="AA473" s="2" t="s">
        <v>1327</v>
      </c>
      <c r="AB473" s="2" t="s">
        <v>929</v>
      </c>
      <c r="AC473" s="2" t="s">
        <v>1781</v>
      </c>
      <c r="AD473" s="2" t="s">
        <v>1679</v>
      </c>
      <c r="AE473" s="2" t="s">
        <v>2409</v>
      </c>
      <c r="AF473" s="7" t="s">
        <v>131</v>
      </c>
      <c r="AG473" s="53">
        <v>0</v>
      </c>
      <c r="AH473" s="54">
        <v>0</v>
      </c>
      <c r="AI473" s="54">
        <v>4.6498576284177903E-3</v>
      </c>
      <c r="AJ473" s="54">
        <v>2.27903485333087E-3</v>
      </c>
      <c r="AK473" s="54">
        <v>4.3293170044172101E-4</v>
      </c>
      <c r="AL473" s="54">
        <v>4.9878041271494498E-2</v>
      </c>
      <c r="AM473" s="54">
        <v>0.107024700221605</v>
      </c>
      <c r="AN473" s="54">
        <v>0</v>
      </c>
      <c r="AO473" s="54">
        <v>7.6758770248632993E-2</v>
      </c>
      <c r="AP473" s="54">
        <v>2.7816203271972002E-2</v>
      </c>
      <c r="AQ473" s="54">
        <v>1.2788896270691401E-2</v>
      </c>
      <c r="AR473" s="54">
        <v>1.8979507635003001E-2</v>
      </c>
      <c r="AS473" s="54">
        <v>0.16860038147511899</v>
      </c>
      <c r="AT473" s="54">
        <v>3.4935627390395997E-2</v>
      </c>
      <c r="AU473" s="54">
        <v>1.32847911584578E-2</v>
      </c>
      <c r="AV473" s="54">
        <v>0.20785313523198401</v>
      </c>
      <c r="AW473" s="54">
        <v>0.152938708085881</v>
      </c>
      <c r="AX473" s="54">
        <v>8.3927142917675196E-2</v>
      </c>
      <c r="AY473" s="55">
        <v>3.7852270638897803E-2</v>
      </c>
    </row>
    <row r="474" spans="1:51" x14ac:dyDescent="0.35">
      <c r="A474" s="26" t="s">
        <v>1002</v>
      </c>
      <c r="B474" s="27" t="s">
        <v>1003</v>
      </c>
      <c r="C474" s="33">
        <v>0.42742144331563803</v>
      </c>
      <c r="D474" s="34">
        <v>0</v>
      </c>
      <c r="E474" s="34">
        <v>2.9786695805472001</v>
      </c>
      <c r="F474" s="34">
        <v>0</v>
      </c>
      <c r="G474" s="34">
        <v>2.3567527984544099</v>
      </c>
      <c r="H474" s="34">
        <v>3.2495990281110898</v>
      </c>
      <c r="I474" s="34">
        <v>0.662754041926921</v>
      </c>
      <c r="J474" s="34">
        <v>0.70851741835415805</v>
      </c>
      <c r="K474" s="34">
        <v>0.37114058099550701</v>
      </c>
      <c r="L474" s="34">
        <v>0.34306443482785298</v>
      </c>
      <c r="M474" s="34">
        <v>0.31875108174304601</v>
      </c>
      <c r="N474" s="34">
        <v>0.224691463833505</v>
      </c>
      <c r="O474" s="34">
        <v>0.79047019357081805</v>
      </c>
      <c r="P474" s="34">
        <v>0.363761175814803</v>
      </c>
      <c r="Q474" s="34">
        <v>0.55891855119866696</v>
      </c>
      <c r="R474" s="34">
        <v>1.11204692375295</v>
      </c>
      <c r="S474" s="34">
        <v>1.0568195673079399</v>
      </c>
      <c r="T474" s="34">
        <v>0.858499313808889</v>
      </c>
      <c r="U474" s="35">
        <v>0.38293793689342498</v>
      </c>
      <c r="V474" s="22">
        <v>0.85137310299807301</v>
      </c>
      <c r="W474" s="2" t="s">
        <v>1809</v>
      </c>
      <c r="X474" s="2" t="s">
        <v>2427</v>
      </c>
      <c r="Y474" s="2" t="s">
        <v>2093</v>
      </c>
      <c r="Z474" s="2" t="s">
        <v>1621</v>
      </c>
      <c r="AA474" s="2" t="s">
        <v>1417</v>
      </c>
      <c r="AB474" s="2" t="s">
        <v>1503</v>
      </c>
      <c r="AC474" s="2" t="s">
        <v>1757</v>
      </c>
      <c r="AD474" s="2" t="s">
        <v>1145</v>
      </c>
      <c r="AE474" s="2" t="s">
        <v>1331</v>
      </c>
      <c r="AF474" s="7" t="s">
        <v>799</v>
      </c>
      <c r="AG474" s="53">
        <v>5.9996120209257996E-4</v>
      </c>
      <c r="AH474" s="54">
        <v>0</v>
      </c>
      <c r="AI474" s="54">
        <v>0.23888485554261901</v>
      </c>
      <c r="AJ474" s="54">
        <v>0</v>
      </c>
      <c r="AK474" s="54">
        <v>1.5397597792726401E-2</v>
      </c>
      <c r="AL474" s="54">
        <v>0.16412022600204501</v>
      </c>
      <c r="AM474" s="54">
        <v>0.101163323342706</v>
      </c>
      <c r="AN474" s="54">
        <v>3.5245591424622497E-2</v>
      </c>
      <c r="AO474" s="54">
        <v>2.8456427874885001E-2</v>
      </c>
      <c r="AP474" s="54">
        <v>1.4823563804750301E-2</v>
      </c>
      <c r="AQ474" s="54">
        <v>1.10417234716424E-2</v>
      </c>
      <c r="AR474" s="54">
        <v>4.4703827849566303E-3</v>
      </c>
      <c r="AS474" s="54">
        <v>7.18439210225085E-2</v>
      </c>
      <c r="AT474" s="54">
        <v>3.2299433287137698E-2</v>
      </c>
      <c r="AU474" s="54">
        <v>2.3059265572454E-2</v>
      </c>
      <c r="AV474" s="54">
        <v>9.4998942547223894E-2</v>
      </c>
      <c r="AW474" s="54">
        <v>0.13409219704393999</v>
      </c>
      <c r="AX474" s="54">
        <v>2.1290797011986301E-2</v>
      </c>
      <c r="AY474" s="55">
        <v>8.2117902717023603E-3</v>
      </c>
    </row>
    <row r="475" spans="1:51" x14ac:dyDescent="0.35">
      <c r="A475" s="26" t="s">
        <v>1004</v>
      </c>
      <c r="B475" s="27" t="s">
        <v>1005</v>
      </c>
      <c r="C475" s="33">
        <v>1.52993153880526E-2</v>
      </c>
      <c r="D475" s="34">
        <v>2.1987851766818702E-2</v>
      </c>
      <c r="E475" s="34">
        <v>0.25005817812218201</v>
      </c>
      <c r="F475" s="34">
        <v>1.2208924118697799E-2</v>
      </c>
      <c r="G475" s="34">
        <v>0.24626763975364899</v>
      </c>
      <c r="H475" s="34">
        <v>1.10314135211859</v>
      </c>
      <c r="I475" s="34">
        <v>0.89764291127390095</v>
      </c>
      <c r="J475" s="34">
        <v>0.92440542934491499</v>
      </c>
      <c r="K475" s="34">
        <v>1.1107777257629301</v>
      </c>
      <c r="L475" s="34">
        <v>0.77297289944251601</v>
      </c>
      <c r="M475" s="34">
        <v>0.25360832616294898</v>
      </c>
      <c r="N475" s="34">
        <v>1.63368635487611</v>
      </c>
      <c r="O475" s="34">
        <v>0.60361429303993397</v>
      </c>
      <c r="P475" s="34">
        <v>1.18673278742026</v>
      </c>
      <c r="Q475" s="34">
        <v>1.13737650793784</v>
      </c>
      <c r="R475" s="34">
        <v>1.5916522598462299</v>
      </c>
      <c r="S475" s="34">
        <v>1.39212776268989</v>
      </c>
      <c r="T475" s="34">
        <v>1.4009804161061099</v>
      </c>
      <c r="U475" s="35">
        <v>1.1734378585467899</v>
      </c>
      <c r="V475" s="22">
        <v>0.42737310026064401</v>
      </c>
      <c r="W475" s="2" t="s">
        <v>2323</v>
      </c>
      <c r="X475" s="2" t="s">
        <v>1831</v>
      </c>
      <c r="Y475" s="2" t="s">
        <v>1703</v>
      </c>
      <c r="Z475" s="2" t="s">
        <v>2165</v>
      </c>
      <c r="AA475" s="2" t="s">
        <v>997</v>
      </c>
      <c r="AB475" s="2" t="s">
        <v>799</v>
      </c>
      <c r="AC475" s="2" t="s">
        <v>1075</v>
      </c>
      <c r="AD475" s="2" t="s">
        <v>897</v>
      </c>
      <c r="AE475" s="2" t="s">
        <v>1503</v>
      </c>
      <c r="AF475" s="7" t="s">
        <v>2477</v>
      </c>
      <c r="AG475" s="53">
        <v>2.1475281118807002E-5</v>
      </c>
      <c r="AH475" s="54">
        <v>1.96769634302719E-5</v>
      </c>
      <c r="AI475" s="54">
        <v>2.0054292744680499E-2</v>
      </c>
      <c r="AJ475" s="54">
        <v>5.0891944092166699E-5</v>
      </c>
      <c r="AK475" s="54">
        <v>1.6089638543242801E-3</v>
      </c>
      <c r="AL475" s="54">
        <v>5.5713891608080497E-2</v>
      </c>
      <c r="AM475" s="54">
        <v>0.137016954005243</v>
      </c>
      <c r="AN475" s="54">
        <v>4.59850601119699E-2</v>
      </c>
      <c r="AO475" s="54">
        <v>8.5166559133516506E-2</v>
      </c>
      <c r="AP475" s="54">
        <v>3.33995947437064E-2</v>
      </c>
      <c r="AQ475" s="54">
        <v>8.7851404057500294E-3</v>
      </c>
      <c r="AR475" s="54">
        <v>3.2503252381088803E-2</v>
      </c>
      <c r="AS475" s="54">
        <v>5.4861040871534303E-2</v>
      </c>
      <c r="AT475" s="54">
        <v>0.105373522644578</v>
      </c>
      <c r="AU475" s="54">
        <v>4.6924667102499901E-2</v>
      </c>
      <c r="AV475" s="54">
        <v>0.13597023503109201</v>
      </c>
      <c r="AW475" s="54">
        <v>0.176637030614857</v>
      </c>
      <c r="AX475" s="54">
        <v>3.4744337214139401E-2</v>
      </c>
      <c r="AY475" s="55">
        <v>2.51634133442976E-2</v>
      </c>
    </row>
    <row r="476" spans="1:51" x14ac:dyDescent="0.35">
      <c r="A476" s="26" t="s">
        <v>1006</v>
      </c>
      <c r="B476" s="27" t="s">
        <v>1007</v>
      </c>
      <c r="C476" s="33">
        <v>0.116689331902806</v>
      </c>
      <c r="D476" s="34">
        <v>0</v>
      </c>
      <c r="E476" s="34">
        <v>1.5729376902241301</v>
      </c>
      <c r="F476" s="34">
        <v>0</v>
      </c>
      <c r="G476" s="34">
        <v>0.158737874677462</v>
      </c>
      <c r="H476" s="34">
        <v>1.2704307805070001</v>
      </c>
      <c r="I476" s="34">
        <v>1.4340876558894899</v>
      </c>
      <c r="J476" s="34">
        <v>0.35181394204636202</v>
      </c>
      <c r="K476" s="34">
        <v>1.8405181855399699</v>
      </c>
      <c r="L476" s="34">
        <v>0.62409590545289695</v>
      </c>
      <c r="M476" s="34">
        <v>0.116289074716422</v>
      </c>
      <c r="N476" s="34">
        <v>0.819772464895694</v>
      </c>
      <c r="O476" s="34">
        <v>1.0236969802310401</v>
      </c>
      <c r="P476" s="34">
        <v>0.29894927197259902</v>
      </c>
      <c r="Q476" s="34">
        <v>8.2613052027933898E-2</v>
      </c>
      <c r="R476" s="34">
        <v>1.09454550461625</v>
      </c>
      <c r="S476" s="34">
        <v>0.600251353589623</v>
      </c>
      <c r="T476" s="34">
        <v>2.23157707373896</v>
      </c>
      <c r="U476" s="35">
        <v>1.6630089895001401</v>
      </c>
      <c r="V476" s="22">
        <v>0.61233526238465197</v>
      </c>
      <c r="W476" s="2" t="s">
        <v>1763</v>
      </c>
      <c r="X476" s="2" t="s">
        <v>1025</v>
      </c>
      <c r="Y476" s="2" t="s">
        <v>995</v>
      </c>
      <c r="Z476" s="2" t="s">
        <v>163</v>
      </c>
      <c r="AA476" s="2" t="s">
        <v>373</v>
      </c>
      <c r="AB476" s="2" t="s">
        <v>131</v>
      </c>
      <c r="AC476" s="2" t="s">
        <v>1503</v>
      </c>
      <c r="AD476" s="2" t="s">
        <v>1109</v>
      </c>
      <c r="AE476" s="2" t="s">
        <v>1075</v>
      </c>
      <c r="AF476" s="7" t="s">
        <v>261</v>
      </c>
      <c r="AG476" s="53">
        <v>1.6379400924929199E-4</v>
      </c>
      <c r="AH476" s="54">
        <v>0</v>
      </c>
      <c r="AI476" s="54">
        <v>0.126147255593789</v>
      </c>
      <c r="AJ476" s="54">
        <v>0</v>
      </c>
      <c r="AK476" s="54">
        <v>1.0370972935127901E-3</v>
      </c>
      <c r="AL476" s="54">
        <v>6.4162804399274395E-2</v>
      </c>
      <c r="AM476" s="54">
        <v>0.218900322075335</v>
      </c>
      <c r="AN476" s="54">
        <v>1.7501179417234499E-2</v>
      </c>
      <c r="AO476" s="54">
        <v>0.14111788276762499</v>
      </c>
      <c r="AP476" s="54">
        <v>2.6966728508032799E-2</v>
      </c>
      <c r="AQ476" s="54">
        <v>4.0283214060650198E-3</v>
      </c>
      <c r="AR476" s="54">
        <v>1.6309906269366299E-2</v>
      </c>
      <c r="AS476" s="54">
        <v>9.3041338682823202E-2</v>
      </c>
      <c r="AT476" s="54">
        <v>2.6544592189336198E-2</v>
      </c>
      <c r="AU476" s="54">
        <v>3.40836120464708E-3</v>
      </c>
      <c r="AV476" s="54">
        <v>9.3503847083580199E-2</v>
      </c>
      <c r="AW476" s="54">
        <v>7.6161556117344598E-2</v>
      </c>
      <c r="AX476" s="54">
        <v>5.5343147896977002E-2</v>
      </c>
      <c r="AY476" s="55">
        <v>3.5661865085807702E-2</v>
      </c>
    </row>
    <row r="477" spans="1:51" x14ac:dyDescent="0.35">
      <c r="A477" s="26" t="s">
        <v>1008</v>
      </c>
      <c r="B477" s="27" t="s">
        <v>1009</v>
      </c>
      <c r="C477" s="33">
        <v>0</v>
      </c>
      <c r="D477" s="34">
        <v>0</v>
      </c>
      <c r="E477" s="34">
        <v>4.3985023765710798</v>
      </c>
      <c r="F477" s="34">
        <v>0</v>
      </c>
      <c r="G477" s="34">
        <v>8.3317125199614206E-2</v>
      </c>
      <c r="H477" s="34">
        <v>1.5120988549368499</v>
      </c>
      <c r="I477" s="34">
        <v>1.2682438774595</v>
      </c>
      <c r="J477" s="34">
        <v>0.276961133174004</v>
      </c>
      <c r="K477" s="34">
        <v>1.23744421087179</v>
      </c>
      <c r="L477" s="34">
        <v>0.239913337903468</v>
      </c>
      <c r="M477" s="34">
        <v>8.6108236388122896E-3</v>
      </c>
      <c r="N477" s="34">
        <v>0.30998954763415199</v>
      </c>
      <c r="O477" s="34">
        <v>0.60317412189853103</v>
      </c>
      <c r="P477" s="34">
        <v>0.33867342701115499</v>
      </c>
      <c r="Q477" s="34">
        <v>6.0836757967622099E-2</v>
      </c>
      <c r="R477" s="34">
        <v>1.2652403325789101</v>
      </c>
      <c r="S477" s="34">
        <v>0.18504818456925001</v>
      </c>
      <c r="T477" s="34">
        <v>0.43546296007811502</v>
      </c>
      <c r="U477" s="35">
        <v>1.00225739346622</v>
      </c>
      <c r="V477" s="22">
        <v>0.84263563509063</v>
      </c>
      <c r="W477" s="2" t="s">
        <v>2125</v>
      </c>
      <c r="X477" s="2" t="s">
        <v>609</v>
      </c>
      <c r="Y477" s="2" t="s">
        <v>1777</v>
      </c>
      <c r="Z477" s="2" t="s">
        <v>2443</v>
      </c>
      <c r="AA477" s="2" t="s">
        <v>459</v>
      </c>
      <c r="AB477" s="2" t="s">
        <v>799</v>
      </c>
      <c r="AC477" s="2" t="s">
        <v>735</v>
      </c>
      <c r="AD477" s="2" t="s">
        <v>1711</v>
      </c>
      <c r="AE477" s="2" t="s">
        <v>613</v>
      </c>
      <c r="AF477" s="7" t="s">
        <v>1291</v>
      </c>
      <c r="AG477" s="53">
        <v>0</v>
      </c>
      <c r="AH477" s="54">
        <v>0</v>
      </c>
      <c r="AI477" s="54">
        <v>0.35275332708706297</v>
      </c>
      <c r="AJ477" s="54">
        <v>0</v>
      </c>
      <c r="AK477" s="54">
        <v>5.4434371899811504E-4</v>
      </c>
      <c r="AL477" s="54">
        <v>7.6368193017931504E-2</v>
      </c>
      <c r="AM477" s="54">
        <v>0.19358579101203</v>
      </c>
      <c r="AN477" s="54">
        <v>1.3777584978824E-2</v>
      </c>
      <c r="AO477" s="54">
        <v>9.4878446979348594E-2</v>
      </c>
      <c r="AP477" s="54">
        <v>1.0366480203076799E-2</v>
      </c>
      <c r="AQ477" s="54">
        <v>2.9828395550196698E-4</v>
      </c>
      <c r="AR477" s="54">
        <v>6.1674436296656598E-3</v>
      </c>
      <c r="AS477" s="54">
        <v>5.4821034782782899E-2</v>
      </c>
      <c r="AT477" s="54">
        <v>3.0071817690193299E-2</v>
      </c>
      <c r="AU477" s="54">
        <v>2.50993808585155E-3</v>
      </c>
      <c r="AV477" s="54">
        <v>0.108085811035251</v>
      </c>
      <c r="AW477" s="54">
        <v>2.3479426758809301E-2</v>
      </c>
      <c r="AX477" s="54">
        <v>1.0799488526237499E-2</v>
      </c>
      <c r="AY477" s="55">
        <v>2.1492588538435199E-2</v>
      </c>
    </row>
    <row r="478" spans="1:51" x14ac:dyDescent="0.35">
      <c r="A478" s="26" t="s">
        <v>1010</v>
      </c>
      <c r="B478" s="27" t="s">
        <v>1011</v>
      </c>
      <c r="C478" s="33">
        <v>3.73728922159632</v>
      </c>
      <c r="D478" s="34">
        <v>0</v>
      </c>
      <c r="E478" s="34">
        <v>0.69284021349243596</v>
      </c>
      <c r="F478" s="34">
        <v>2.5728815278474301E-2</v>
      </c>
      <c r="G478" s="34">
        <v>0.34007219275773798</v>
      </c>
      <c r="H478" s="34">
        <v>2.5802064667154299</v>
      </c>
      <c r="I478" s="34">
        <v>1.04138292139762</v>
      </c>
      <c r="J478" s="34">
        <v>0.403748664140758</v>
      </c>
      <c r="K478" s="34">
        <v>1.83174719552557</v>
      </c>
      <c r="L478" s="34">
        <v>0.27241496115978803</v>
      </c>
      <c r="M478" s="34">
        <v>0.48961242570826702</v>
      </c>
      <c r="N478" s="34">
        <v>0.54870878102703802</v>
      </c>
      <c r="O478" s="34">
        <v>0.55626798804519195</v>
      </c>
      <c r="P478" s="34">
        <v>0.42314169098218901</v>
      </c>
      <c r="Q478" s="34">
        <v>7.5632820726440203E-2</v>
      </c>
      <c r="R478" s="34">
        <v>2.1543729455877201</v>
      </c>
      <c r="S478" s="34">
        <v>1.0068570424972101</v>
      </c>
      <c r="T478" s="34">
        <v>0.48898566459586901</v>
      </c>
      <c r="U478" s="35">
        <v>1.5034346158721801</v>
      </c>
      <c r="V478" s="22">
        <v>0.72838933280500096</v>
      </c>
      <c r="W478" s="2" t="s">
        <v>775</v>
      </c>
      <c r="X478" s="2" t="s">
        <v>1125</v>
      </c>
      <c r="Y478" s="2" t="s">
        <v>1029</v>
      </c>
      <c r="Z478" s="2" t="s">
        <v>1853</v>
      </c>
      <c r="AA478" s="2" t="s">
        <v>705</v>
      </c>
      <c r="AB478" s="2" t="s">
        <v>1503</v>
      </c>
      <c r="AC478" s="2" t="s">
        <v>1109</v>
      </c>
      <c r="AD478" s="2" t="s">
        <v>1075</v>
      </c>
      <c r="AE478" s="2" t="s">
        <v>1711</v>
      </c>
      <c r="AF478" s="7" t="s">
        <v>125</v>
      </c>
      <c r="AG478" s="53">
        <v>5.2459430125052203E-3</v>
      </c>
      <c r="AH478" s="54">
        <v>0</v>
      </c>
      <c r="AI478" s="54">
        <v>5.5564751255106702E-2</v>
      </c>
      <c r="AJ478" s="54">
        <v>1.07248551631547E-4</v>
      </c>
      <c r="AK478" s="54">
        <v>2.22182608545462E-3</v>
      </c>
      <c r="AL478" s="54">
        <v>0.130312713902867</v>
      </c>
      <c r="AM478" s="54">
        <v>0.15895754765164599</v>
      </c>
      <c r="AN478" s="54">
        <v>2.00847009345212E-2</v>
      </c>
      <c r="AO478" s="54">
        <v>0.1404453854512</v>
      </c>
      <c r="AP478" s="54">
        <v>1.17708516190173E-2</v>
      </c>
      <c r="AQ478" s="54">
        <v>1.69604601289127E-2</v>
      </c>
      <c r="AR478" s="54">
        <v>1.0916918011960699E-2</v>
      </c>
      <c r="AS478" s="54">
        <v>5.0557849904416599E-2</v>
      </c>
      <c r="AT478" s="54">
        <v>3.7572005281410498E-2</v>
      </c>
      <c r="AU478" s="54">
        <v>3.12037826510588E-3</v>
      </c>
      <c r="AV478" s="54">
        <v>0.184041830710237</v>
      </c>
      <c r="AW478" s="54">
        <v>0.12775281336012101</v>
      </c>
      <c r="AX478" s="54">
        <v>1.21268524729414E-2</v>
      </c>
      <c r="AY478" s="55">
        <v>3.2239923400944497E-2</v>
      </c>
    </row>
    <row r="479" spans="1:51" x14ac:dyDescent="0.35">
      <c r="A479" s="26" t="s">
        <v>1012</v>
      </c>
      <c r="B479" s="27" t="s">
        <v>1013</v>
      </c>
      <c r="C479" s="33">
        <v>25.092766204701</v>
      </c>
      <c r="D479" s="34">
        <v>1.77607563606875</v>
      </c>
      <c r="E479" s="34">
        <v>2.1734505699561</v>
      </c>
      <c r="F479" s="34">
        <v>0</v>
      </c>
      <c r="G479" s="34">
        <v>0.80364717444605005</v>
      </c>
      <c r="H479" s="34">
        <v>1.2694444590934799</v>
      </c>
      <c r="I479" s="34">
        <v>1.00454327325881</v>
      </c>
      <c r="J479" s="34">
        <v>0.62916120765427697</v>
      </c>
      <c r="K479" s="34">
        <v>0.69323100753619105</v>
      </c>
      <c r="L479" s="34">
        <v>0.585703672658761</v>
      </c>
      <c r="M479" s="34">
        <v>3.9015057878417699E-2</v>
      </c>
      <c r="N479" s="34">
        <v>0.47949022890899101</v>
      </c>
      <c r="O479" s="34">
        <v>0.675294139987338</v>
      </c>
      <c r="P479" s="34">
        <v>0.41849913763777002</v>
      </c>
      <c r="Q479" s="34">
        <v>0.22472768720386199</v>
      </c>
      <c r="R479" s="34">
        <v>0.93726721202052798</v>
      </c>
      <c r="S479" s="34">
        <v>0.42591321491450701</v>
      </c>
      <c r="T479" s="34">
        <v>1.5101982492647901</v>
      </c>
      <c r="U479" s="35">
        <v>7.7487133241357702</v>
      </c>
      <c r="V479" s="22">
        <v>0.79038092670830096</v>
      </c>
      <c r="W479" s="2" t="s">
        <v>1057</v>
      </c>
      <c r="X479" s="2" t="s">
        <v>679</v>
      </c>
      <c r="Y479" s="2" t="s">
        <v>1567</v>
      </c>
      <c r="Z479" s="2" t="s">
        <v>1171</v>
      </c>
      <c r="AA479" s="2" t="s">
        <v>1009</v>
      </c>
      <c r="AB479" s="2" t="s">
        <v>1503</v>
      </c>
      <c r="AC479" s="2" t="s">
        <v>131</v>
      </c>
      <c r="AD479" s="2" t="s">
        <v>1075</v>
      </c>
      <c r="AE479" s="2" t="s">
        <v>1711</v>
      </c>
      <c r="AF479" s="7" t="s">
        <v>1737</v>
      </c>
      <c r="AG479" s="53">
        <v>3.5222112534216102E-2</v>
      </c>
      <c r="AH479" s="54">
        <v>1.5894129044957701E-3</v>
      </c>
      <c r="AI479" s="54">
        <v>0.174307492453596</v>
      </c>
      <c r="AJ479" s="54">
        <v>0</v>
      </c>
      <c r="AK479" s="54">
        <v>5.2505447187742799E-3</v>
      </c>
      <c r="AL479" s="54">
        <v>6.4112990470879497E-2</v>
      </c>
      <c r="AM479" s="54">
        <v>0.153334313388657</v>
      </c>
      <c r="AN479" s="54">
        <v>3.12979727678626E-2</v>
      </c>
      <c r="AO479" s="54">
        <v>5.3152037736412999E-2</v>
      </c>
      <c r="AP479" s="54">
        <v>2.5307828153887199E-2</v>
      </c>
      <c r="AQ479" s="54">
        <v>1.3515043712726399E-3</v>
      </c>
      <c r="AR479" s="54">
        <v>9.5397699062479101E-3</v>
      </c>
      <c r="AS479" s="54">
        <v>6.13758485200449E-2</v>
      </c>
      <c r="AT479" s="54">
        <v>3.71597792056228E-2</v>
      </c>
      <c r="AU479" s="54">
        <v>9.2715752762253106E-3</v>
      </c>
      <c r="AV479" s="54">
        <v>8.0068018825719497E-2</v>
      </c>
      <c r="AW479" s="54">
        <v>5.4041049678343701E-2</v>
      </c>
      <c r="AX479" s="54">
        <v>3.74529412613036E-2</v>
      </c>
      <c r="AY479" s="55">
        <v>0.166164807826438</v>
      </c>
    </row>
    <row r="480" spans="1:51" x14ac:dyDescent="0.35">
      <c r="A480" s="26" t="s">
        <v>1014</v>
      </c>
      <c r="B480" s="27" t="s">
        <v>1015</v>
      </c>
      <c r="C480" s="33">
        <v>0.14368098930679499</v>
      </c>
      <c r="D480" s="34">
        <v>0</v>
      </c>
      <c r="E480" s="34">
        <v>1.0932306889702501</v>
      </c>
      <c r="F480" s="34">
        <v>0</v>
      </c>
      <c r="G480" s="34">
        <v>0</v>
      </c>
      <c r="H480" s="34">
        <v>0.76132115151477797</v>
      </c>
      <c r="I480" s="34">
        <v>1.9654117997894001</v>
      </c>
      <c r="J480" s="34">
        <v>1.82470541298058</v>
      </c>
      <c r="K480" s="34">
        <v>0.67945829124351198</v>
      </c>
      <c r="L480" s="34">
        <v>0.225108381729764</v>
      </c>
      <c r="M480" s="34">
        <v>0.59188199953597898</v>
      </c>
      <c r="N480" s="34">
        <v>1.7883857479585701</v>
      </c>
      <c r="O480" s="34">
        <v>0.76831848387803103</v>
      </c>
      <c r="P480" s="34">
        <v>0.24418384349851499</v>
      </c>
      <c r="Q480" s="34">
        <v>0.479911898025074</v>
      </c>
      <c r="R480" s="34">
        <v>0.93224164622552697</v>
      </c>
      <c r="S480" s="34">
        <v>1.0606034179789801</v>
      </c>
      <c r="T480" s="34">
        <v>1.01067911445338</v>
      </c>
      <c r="U480" s="35">
        <v>0.67171750143806797</v>
      </c>
      <c r="V480" s="22">
        <v>0.62536323560210505</v>
      </c>
      <c r="W480" s="2" t="s">
        <v>749</v>
      </c>
      <c r="X480" s="2" t="s">
        <v>1633</v>
      </c>
      <c r="Y480" s="2" t="s">
        <v>2219</v>
      </c>
      <c r="Z480" s="2" t="s">
        <v>1157</v>
      </c>
      <c r="AA480" s="2" t="s">
        <v>745</v>
      </c>
      <c r="AB480" s="2" t="s">
        <v>1503</v>
      </c>
      <c r="AC480" s="2" t="s">
        <v>131</v>
      </c>
      <c r="AD480" s="2" t="s">
        <v>1711</v>
      </c>
      <c r="AE480" s="2" t="s">
        <v>125</v>
      </c>
      <c r="AF480" s="7" t="s">
        <v>1331</v>
      </c>
      <c r="AG480" s="53">
        <v>2.0168154969870701E-4</v>
      </c>
      <c r="AH480" s="54">
        <v>0</v>
      </c>
      <c r="AI480" s="54">
        <v>8.7675469919506893E-2</v>
      </c>
      <c r="AJ480" s="54">
        <v>0</v>
      </c>
      <c r="AK480" s="54">
        <v>0</v>
      </c>
      <c r="AL480" s="54">
        <v>3.8450343678054402E-2</v>
      </c>
      <c r="AM480" s="54">
        <v>0.30000207743069401</v>
      </c>
      <c r="AN480" s="54">
        <v>9.0770981475099405E-2</v>
      </c>
      <c r="AO480" s="54">
        <v>5.2096043517800103E-2</v>
      </c>
      <c r="AP480" s="54">
        <v>9.7267688538734201E-3</v>
      </c>
      <c r="AQ480" s="54">
        <v>2.0503137843426701E-2</v>
      </c>
      <c r="AR480" s="54">
        <v>3.5581097404126703E-2</v>
      </c>
      <c r="AS480" s="54">
        <v>6.9830605789845596E-2</v>
      </c>
      <c r="AT480" s="54">
        <v>2.1681807425464699E-2</v>
      </c>
      <c r="AU480" s="54">
        <v>1.97996933259907E-2</v>
      </c>
      <c r="AV480" s="54">
        <v>7.9638699319474801E-2</v>
      </c>
      <c r="AW480" s="54">
        <v>0.13457230250892399</v>
      </c>
      <c r="AX480" s="54">
        <v>2.5064858554879499E-2</v>
      </c>
      <c r="AY480" s="55">
        <v>1.44044314031401E-2</v>
      </c>
    </row>
    <row r="481" spans="1:51" x14ac:dyDescent="0.35">
      <c r="A481" s="26" t="s">
        <v>1016</v>
      </c>
      <c r="B481" s="27" t="s">
        <v>1017</v>
      </c>
      <c r="C481" s="33">
        <v>0</v>
      </c>
      <c r="D481" s="34">
        <v>0</v>
      </c>
      <c r="E481" s="34">
        <v>0.16583984453265199</v>
      </c>
      <c r="F481" s="34">
        <v>0</v>
      </c>
      <c r="G481" s="34">
        <v>2.2655773050641002</v>
      </c>
      <c r="H481" s="34">
        <v>7.2853838941087004</v>
      </c>
      <c r="I481" s="34">
        <v>0.463247438899893</v>
      </c>
      <c r="J481" s="34">
        <v>0.46929122550607</v>
      </c>
      <c r="K481" s="34">
        <v>1.6461946153953599</v>
      </c>
      <c r="L481" s="34">
        <v>0.17761083321263099</v>
      </c>
      <c r="M481" s="34">
        <v>0.12165219610035501</v>
      </c>
      <c r="N481" s="34">
        <v>0.20161913853308699</v>
      </c>
      <c r="O481" s="34">
        <v>1.1762608432703501</v>
      </c>
      <c r="P481" s="34">
        <v>0.43464628974997199</v>
      </c>
      <c r="Q481" s="34">
        <v>0.18776628981866</v>
      </c>
      <c r="R481" s="34">
        <v>1.4438118037344501</v>
      </c>
      <c r="S481" s="34">
        <v>0.399146555736554</v>
      </c>
      <c r="T481" s="34">
        <v>1.5007174038601601</v>
      </c>
      <c r="U481" s="35">
        <v>0.155118114617502</v>
      </c>
      <c r="V481" s="22">
        <v>0.94484480704227203</v>
      </c>
      <c r="W481" s="2" t="s">
        <v>247</v>
      </c>
      <c r="X481" s="2" t="s">
        <v>633</v>
      </c>
      <c r="Y481" s="2" t="s">
        <v>1199</v>
      </c>
      <c r="Z481" s="2" t="s">
        <v>2375</v>
      </c>
      <c r="AA481" s="2" t="s">
        <v>143</v>
      </c>
      <c r="AB481" s="2" t="s">
        <v>1075</v>
      </c>
      <c r="AC481" s="2" t="s">
        <v>2369</v>
      </c>
      <c r="AD481" s="2" t="s">
        <v>1109</v>
      </c>
      <c r="AE481" s="2" t="s">
        <v>929</v>
      </c>
      <c r="AF481" s="7" t="s">
        <v>1313</v>
      </c>
      <c r="AG481" s="53">
        <v>0</v>
      </c>
      <c r="AH481" s="54">
        <v>0</v>
      </c>
      <c r="AI481" s="54">
        <v>1.33001080627128E-2</v>
      </c>
      <c r="AJ481" s="54">
        <v>0</v>
      </c>
      <c r="AK481" s="54">
        <v>1.4801912247471899E-2</v>
      </c>
      <c r="AL481" s="54">
        <v>0.36794658075331799</v>
      </c>
      <c r="AM481" s="54">
        <v>7.0710470980843904E-2</v>
      </c>
      <c r="AN481" s="54">
        <v>2.3345151953737101E-2</v>
      </c>
      <c r="AO481" s="54">
        <v>0.12621852941914999</v>
      </c>
      <c r="AP481" s="54">
        <v>7.6744344538757997E-3</v>
      </c>
      <c r="AQ481" s="54">
        <v>4.2141030603339603E-3</v>
      </c>
      <c r="AR481" s="54">
        <v>4.0113438696717197E-3</v>
      </c>
      <c r="AS481" s="54">
        <v>0.106907498616788</v>
      </c>
      <c r="AT481" s="54">
        <v>3.85935327150706E-2</v>
      </c>
      <c r="AU481" s="54">
        <v>7.7466613573608997E-3</v>
      </c>
      <c r="AV481" s="54">
        <v>0.123340653764034</v>
      </c>
      <c r="AW481" s="54">
        <v>5.0644821743388899E-2</v>
      </c>
      <c r="AX481" s="54">
        <v>3.72178161403336E-2</v>
      </c>
      <c r="AY481" s="55">
        <v>3.3263808619079802E-3</v>
      </c>
    </row>
    <row r="482" spans="1:51" x14ac:dyDescent="0.35">
      <c r="A482" s="26" t="s">
        <v>1018</v>
      </c>
      <c r="B482" s="27" t="s">
        <v>1019</v>
      </c>
      <c r="C482" s="33">
        <v>0.10594847426496901</v>
      </c>
      <c r="D482" s="34">
        <v>0.63011373252224301</v>
      </c>
      <c r="E482" s="34">
        <v>0.101489492580737</v>
      </c>
      <c r="F482" s="34">
        <v>0.443130682178073</v>
      </c>
      <c r="G482" s="34">
        <v>0.35133132049872801</v>
      </c>
      <c r="H482" s="34">
        <v>0.33920932280577798</v>
      </c>
      <c r="I482" s="34">
        <v>1.0926114917993499</v>
      </c>
      <c r="J482" s="34">
        <v>0.36804302547537598</v>
      </c>
      <c r="K482" s="34">
        <v>1.9350507047371699</v>
      </c>
      <c r="L482" s="34">
        <v>3.1337039888184099</v>
      </c>
      <c r="M482" s="34">
        <v>0.72616055132318402</v>
      </c>
      <c r="N482" s="34">
        <v>2.0077832400195001</v>
      </c>
      <c r="O482" s="34">
        <v>1.01706642688088</v>
      </c>
      <c r="P482" s="34">
        <v>0.95119269940460405</v>
      </c>
      <c r="Q482" s="34">
        <v>0.45375057235651101</v>
      </c>
      <c r="R482" s="34">
        <v>0.55458779132886404</v>
      </c>
      <c r="S482" s="34">
        <v>0.99498718666615404</v>
      </c>
      <c r="T482" s="34">
        <v>1.60800660875274</v>
      </c>
      <c r="U482" s="35">
        <v>1.2495697463244799</v>
      </c>
      <c r="V482" s="22">
        <v>0.67644203509126299</v>
      </c>
      <c r="W482" s="2" t="s">
        <v>917</v>
      </c>
      <c r="X482" s="2" t="s">
        <v>695</v>
      </c>
      <c r="Y482" s="2" t="s">
        <v>661</v>
      </c>
      <c r="Z482" s="2" t="s">
        <v>1143</v>
      </c>
      <c r="AA482" s="2" t="s">
        <v>1659</v>
      </c>
      <c r="AB482" s="2" t="s">
        <v>799</v>
      </c>
      <c r="AC482" s="2" t="s">
        <v>131</v>
      </c>
      <c r="AD482" s="2" t="s">
        <v>593</v>
      </c>
      <c r="AE482" s="2" t="s">
        <v>1255</v>
      </c>
      <c r="AF482" s="7" t="s">
        <v>1075</v>
      </c>
      <c r="AG482" s="53">
        <v>1.4871732566057601E-4</v>
      </c>
      <c r="AH482" s="54">
        <v>5.6388977892159902E-4</v>
      </c>
      <c r="AI482" s="54">
        <v>8.1393058607693303E-3</v>
      </c>
      <c r="AJ482" s="54">
        <v>1.8471555465229301E-3</v>
      </c>
      <c r="AK482" s="54">
        <v>2.2953864183696301E-3</v>
      </c>
      <c r="AL482" s="54">
        <v>1.7131686167830101E-2</v>
      </c>
      <c r="AM482" s="54">
        <v>0.16677711887126101</v>
      </c>
      <c r="AN482" s="54">
        <v>1.8308504161718399E-2</v>
      </c>
      <c r="AO482" s="54">
        <v>0.14836596597952001</v>
      </c>
      <c r="AP482" s="54">
        <v>0.13540506187054899</v>
      </c>
      <c r="AQ482" s="54">
        <v>2.51546252325805E-2</v>
      </c>
      <c r="AR482" s="54">
        <v>3.9946153178112898E-2</v>
      </c>
      <c r="AS482" s="54">
        <v>9.2438703750982995E-2</v>
      </c>
      <c r="AT482" s="54">
        <v>8.4459219895619206E-2</v>
      </c>
      <c r="AU482" s="54">
        <v>1.87203572491597E-2</v>
      </c>
      <c r="AV482" s="54">
        <v>4.7376826103739902E-2</v>
      </c>
      <c r="AW482" s="54">
        <v>0.1262467331396</v>
      </c>
      <c r="AX482" s="54">
        <v>3.9878590174980903E-2</v>
      </c>
      <c r="AY482" s="55">
        <v>2.6795999294101602E-2</v>
      </c>
    </row>
    <row r="483" spans="1:51" x14ac:dyDescent="0.35">
      <c r="A483" s="26" t="s">
        <v>1020</v>
      </c>
      <c r="B483" s="27" t="s">
        <v>1021</v>
      </c>
      <c r="C483" s="33">
        <v>0.961584691385864</v>
      </c>
      <c r="D483" s="34">
        <v>7.3748218107098806E-2</v>
      </c>
      <c r="E483" s="34">
        <v>0.32321500703499001</v>
      </c>
      <c r="F483" s="34">
        <v>0.18213264240201399</v>
      </c>
      <c r="G483" s="34">
        <v>1.15150596041214E-2</v>
      </c>
      <c r="H483" s="34">
        <v>0.38375975395961598</v>
      </c>
      <c r="I483" s="34">
        <v>0.55075233454710804</v>
      </c>
      <c r="J483" s="34">
        <v>0.13706423492019501</v>
      </c>
      <c r="K483" s="34">
        <v>1.0233939955415601</v>
      </c>
      <c r="L483" s="34">
        <v>0.14324132335343001</v>
      </c>
      <c r="M483" s="34">
        <v>0.247661776830019</v>
      </c>
      <c r="N483" s="34">
        <v>0.34697873793519701</v>
      </c>
      <c r="O483" s="34">
        <v>0.459042764806184</v>
      </c>
      <c r="P483" s="34">
        <v>0.542910068677533</v>
      </c>
      <c r="Q483" s="34">
        <v>0.26603847426856497</v>
      </c>
      <c r="R483" s="34">
        <v>1.0900728624629901</v>
      </c>
      <c r="S483" s="34">
        <v>4.2419604189134503</v>
      </c>
      <c r="T483" s="34">
        <v>0.56629534757255895</v>
      </c>
      <c r="U483" s="35">
        <v>0.70514502916385502</v>
      </c>
      <c r="V483" s="22">
        <v>0.85910703264184995</v>
      </c>
      <c r="W483" s="2" t="s">
        <v>1083</v>
      </c>
      <c r="X483" s="2" t="s">
        <v>1561</v>
      </c>
      <c r="Y483" s="2" t="s">
        <v>735</v>
      </c>
      <c r="Z483" s="2" t="s">
        <v>2349</v>
      </c>
      <c r="AA483" s="2" t="s">
        <v>1089</v>
      </c>
      <c r="AB483" s="2" t="s">
        <v>799</v>
      </c>
      <c r="AC483" s="2" t="s">
        <v>1503</v>
      </c>
      <c r="AD483" s="2" t="s">
        <v>897</v>
      </c>
      <c r="AE483" s="2" t="s">
        <v>131</v>
      </c>
      <c r="AF483" s="7" t="s">
        <v>2335</v>
      </c>
      <c r="AG483" s="53">
        <v>1.3497533087773799E-3</v>
      </c>
      <c r="AH483" s="54">
        <v>6.5997397386996097E-5</v>
      </c>
      <c r="AI483" s="54">
        <v>2.5921361257725001E-2</v>
      </c>
      <c r="AJ483" s="54">
        <v>7.5920565681020398E-4</v>
      </c>
      <c r="AK483" s="54">
        <v>7.5232436961488098E-5</v>
      </c>
      <c r="AL483" s="54">
        <v>1.9381695096995302E-2</v>
      </c>
      <c r="AM483" s="54">
        <v>8.40672903925994E-2</v>
      </c>
      <c r="AN483" s="54">
        <v>6.8183362861389697E-3</v>
      </c>
      <c r="AO483" s="54">
        <v>7.8466594365953296E-2</v>
      </c>
      <c r="AP483" s="54">
        <v>6.18935302131192E-3</v>
      </c>
      <c r="AQ483" s="54">
        <v>8.57914846688149E-3</v>
      </c>
      <c r="AR483" s="54">
        <v>6.90336762397371E-3</v>
      </c>
      <c r="AS483" s="54">
        <v>4.1721284887049702E-2</v>
      </c>
      <c r="AT483" s="54">
        <v>4.82065946287051E-2</v>
      </c>
      <c r="AU483" s="54">
        <v>1.0975931676436301E-2</v>
      </c>
      <c r="AV483" s="54">
        <v>9.3121762239967001E-2</v>
      </c>
      <c r="AW483" s="54">
        <v>0.53823170003796295</v>
      </c>
      <c r="AX483" s="54">
        <v>1.40441338741519E-2</v>
      </c>
      <c r="AY483" s="55">
        <v>1.51212573442118E-2</v>
      </c>
    </row>
    <row r="484" spans="1:51" x14ac:dyDescent="0.35">
      <c r="A484" s="26" t="s">
        <v>1022</v>
      </c>
      <c r="B484" s="27" t="s">
        <v>1023</v>
      </c>
      <c r="C484" s="33">
        <v>0.25645798215195598</v>
      </c>
      <c r="D484" s="34">
        <v>1.2660594764197901</v>
      </c>
      <c r="E484" s="34">
        <v>0.66720006728005699</v>
      </c>
      <c r="F484" s="34">
        <v>0.31740278400781602</v>
      </c>
      <c r="G484" s="34">
        <v>1.38133623718084</v>
      </c>
      <c r="H484" s="34">
        <v>0.79714514746616205</v>
      </c>
      <c r="I484" s="34">
        <v>0.985747755777858</v>
      </c>
      <c r="J484" s="34">
        <v>0.20407155570827801</v>
      </c>
      <c r="K484" s="34">
        <v>0.88004227393359802</v>
      </c>
      <c r="L484" s="34">
        <v>1.21503951191909</v>
      </c>
      <c r="M484" s="34">
        <v>0.46472997139468197</v>
      </c>
      <c r="N484" s="34">
        <v>1.3932256584668099</v>
      </c>
      <c r="O484" s="34">
        <v>1.2702129846305801</v>
      </c>
      <c r="P484" s="34">
        <v>0.45941234320601998</v>
      </c>
      <c r="Q484" s="34">
        <v>0.16723016541305</v>
      </c>
      <c r="R484" s="34">
        <v>1.6456695143039699</v>
      </c>
      <c r="S484" s="34">
        <v>1.45198220358598</v>
      </c>
      <c r="T484" s="34">
        <v>2.1643159794009801</v>
      </c>
      <c r="U484" s="35">
        <v>1.3220413894027601</v>
      </c>
      <c r="V484" s="22">
        <v>0.53708462502068</v>
      </c>
      <c r="W484" s="2" t="s">
        <v>1031</v>
      </c>
      <c r="X484" s="2" t="s">
        <v>603</v>
      </c>
      <c r="Y484" s="2" t="s">
        <v>1387</v>
      </c>
      <c r="Z484" s="2" t="s">
        <v>407</v>
      </c>
      <c r="AA484" s="2" t="s">
        <v>917</v>
      </c>
      <c r="AB484" s="2" t="s">
        <v>131</v>
      </c>
      <c r="AC484" s="2" t="s">
        <v>1075</v>
      </c>
      <c r="AD484" s="2" t="s">
        <v>1781</v>
      </c>
      <c r="AE484" s="2" t="s">
        <v>1109</v>
      </c>
      <c r="AF484" s="7" t="s">
        <v>929</v>
      </c>
      <c r="AG484" s="53">
        <v>3.5998390268992701E-4</v>
      </c>
      <c r="AH484" s="54">
        <v>1.1329986340755599E-3</v>
      </c>
      <c r="AI484" s="54">
        <v>5.3508449789500499E-2</v>
      </c>
      <c r="AJ484" s="54">
        <v>1.32306864891439E-3</v>
      </c>
      <c r="AK484" s="54">
        <v>9.0248157594540208E-3</v>
      </c>
      <c r="AL484" s="54">
        <v>4.0259626072890402E-2</v>
      </c>
      <c r="AM484" s="54">
        <v>0.15046535010509801</v>
      </c>
      <c r="AN484" s="54">
        <v>1.0151652574172601E-2</v>
      </c>
      <c r="AO484" s="54">
        <v>6.7475400905686198E-2</v>
      </c>
      <c r="AP484" s="54">
        <v>5.2500970376784001E-2</v>
      </c>
      <c r="AQ484" s="54">
        <v>1.6098517391890499E-2</v>
      </c>
      <c r="AR484" s="54">
        <v>2.7719130459646499E-2</v>
      </c>
      <c r="AS484" s="54">
        <v>0.11544658115105499</v>
      </c>
      <c r="AT484" s="54">
        <v>4.0792584028332697E-2</v>
      </c>
      <c r="AU484" s="54">
        <v>6.8994038357017198E-3</v>
      </c>
      <c r="AV484" s="54">
        <v>0.14058477237046199</v>
      </c>
      <c r="AW484" s="54">
        <v>0.184231528039841</v>
      </c>
      <c r="AX484" s="54">
        <v>5.3675071658219699E-2</v>
      </c>
      <c r="AY484" s="55">
        <v>2.8350094295585299E-2</v>
      </c>
    </row>
    <row r="485" spans="1:51" x14ac:dyDescent="0.35">
      <c r="A485" s="26" t="s">
        <v>1024</v>
      </c>
      <c r="B485" s="27" t="s">
        <v>1025</v>
      </c>
      <c r="C485" s="33">
        <v>0</v>
      </c>
      <c r="D485" s="34">
        <v>0</v>
      </c>
      <c r="E485" s="34">
        <v>0.30321599840310798</v>
      </c>
      <c r="F485" s="34">
        <v>0</v>
      </c>
      <c r="G485" s="34">
        <v>8.6933383576738396E-2</v>
      </c>
      <c r="H485" s="34">
        <v>1.1117823972190399</v>
      </c>
      <c r="I485" s="34">
        <v>1.2492546537674001</v>
      </c>
      <c r="J485" s="34">
        <v>0.18843276038469201</v>
      </c>
      <c r="K485" s="34">
        <v>2.1714574155603299</v>
      </c>
      <c r="L485" s="34">
        <v>0.34973088181586298</v>
      </c>
      <c r="M485" s="34">
        <v>4.7829833741159802E-2</v>
      </c>
      <c r="N485" s="34">
        <v>1.5844812255123799</v>
      </c>
      <c r="O485" s="34">
        <v>0.55784184235989898</v>
      </c>
      <c r="P485" s="34">
        <v>0.40586993066810501</v>
      </c>
      <c r="Q485" s="34">
        <v>0</v>
      </c>
      <c r="R485" s="34">
        <v>1.3160815856319901</v>
      </c>
      <c r="S485" s="34">
        <v>1.8053198996795401</v>
      </c>
      <c r="T485" s="34">
        <v>1.99878864738066</v>
      </c>
      <c r="U485" s="35">
        <v>1.22719940822907</v>
      </c>
      <c r="V485" s="22">
        <v>0.66182343749558903</v>
      </c>
      <c r="W485" s="2" t="s">
        <v>1007</v>
      </c>
      <c r="X485" s="2" t="s">
        <v>567</v>
      </c>
      <c r="Y485" s="2" t="s">
        <v>163</v>
      </c>
      <c r="Z485" s="2" t="s">
        <v>1457</v>
      </c>
      <c r="AA485" s="2" t="s">
        <v>1199</v>
      </c>
      <c r="AB485" s="2" t="s">
        <v>799</v>
      </c>
      <c r="AC485" s="2" t="s">
        <v>897</v>
      </c>
      <c r="AD485" s="2" t="s">
        <v>1711</v>
      </c>
      <c r="AE485" s="2" t="s">
        <v>125</v>
      </c>
      <c r="AF485" s="7" t="s">
        <v>1503</v>
      </c>
      <c r="AG485" s="53">
        <v>0</v>
      </c>
      <c r="AH485" s="54">
        <v>0</v>
      </c>
      <c r="AI485" s="54">
        <v>2.43174706082811E-2</v>
      </c>
      <c r="AJ485" s="54">
        <v>0</v>
      </c>
      <c r="AK485" s="54">
        <v>5.6797016469155098E-4</v>
      </c>
      <c r="AL485" s="54">
        <v>5.6150305535617798E-2</v>
      </c>
      <c r="AM485" s="54">
        <v>0.19068726025270599</v>
      </c>
      <c r="AN485" s="54">
        <v>9.3736920384544301E-3</v>
      </c>
      <c r="AO485" s="54">
        <v>0.16649195613029599</v>
      </c>
      <c r="AP485" s="54">
        <v>1.51116161128461E-2</v>
      </c>
      <c r="AQ485" s="54">
        <v>1.6568533508232999E-3</v>
      </c>
      <c r="AR485" s="54">
        <v>3.1524284335368198E-2</v>
      </c>
      <c r="AS485" s="54">
        <v>5.0700893710503597E-2</v>
      </c>
      <c r="AT485" s="54">
        <v>3.6038394475456301E-2</v>
      </c>
      <c r="AU485" s="54">
        <v>0</v>
      </c>
      <c r="AV485" s="54">
        <v>0.11242903178848999</v>
      </c>
      <c r="AW485" s="54">
        <v>0.229063994653155</v>
      </c>
      <c r="AX485" s="54">
        <v>4.9569991119081599E-2</v>
      </c>
      <c r="AY485" s="55">
        <v>2.6316285724229602E-2</v>
      </c>
    </row>
    <row r="486" spans="1:51" x14ac:dyDescent="0.35">
      <c r="A486" s="26" t="s">
        <v>1026</v>
      </c>
      <c r="B486" s="27" t="s">
        <v>1027</v>
      </c>
      <c r="C486" s="33">
        <v>0</v>
      </c>
      <c r="D486" s="34">
        <v>0</v>
      </c>
      <c r="E486" s="34">
        <v>0.46846897741729498</v>
      </c>
      <c r="F486" s="34">
        <v>0</v>
      </c>
      <c r="G486" s="34">
        <v>0.90133163199608002</v>
      </c>
      <c r="H486" s="34">
        <v>1.20625444537858</v>
      </c>
      <c r="I486" s="34">
        <v>1.20483651566592</v>
      </c>
      <c r="J486" s="34">
        <v>0.49990475256017503</v>
      </c>
      <c r="K486" s="34">
        <v>1.4991069467326901</v>
      </c>
      <c r="L486" s="34">
        <v>0.44895243673762403</v>
      </c>
      <c r="M486" s="34">
        <v>1.20385228118456</v>
      </c>
      <c r="N486" s="34">
        <v>0.99499942040342704</v>
      </c>
      <c r="O486" s="34">
        <v>0.54146911470216996</v>
      </c>
      <c r="P486" s="34">
        <v>0.86625469538742395</v>
      </c>
      <c r="Q486" s="34">
        <v>6.5193565231610698E-2</v>
      </c>
      <c r="R486" s="34">
        <v>2.8562209260159102</v>
      </c>
      <c r="S486" s="34">
        <v>0.74052985252464598</v>
      </c>
      <c r="T486" s="34">
        <v>0.31112865538685902</v>
      </c>
      <c r="U486" s="35">
        <v>0.76994252752040604</v>
      </c>
      <c r="V486" s="22">
        <v>0.72182448478106898</v>
      </c>
      <c r="W486" s="2" t="s">
        <v>361</v>
      </c>
      <c r="X486" s="2" t="s">
        <v>1229</v>
      </c>
      <c r="Y486" s="2" t="s">
        <v>377</v>
      </c>
      <c r="Z486" s="2" t="s">
        <v>711</v>
      </c>
      <c r="AA486" s="2" t="s">
        <v>2385</v>
      </c>
      <c r="AB486" s="2" t="s">
        <v>1075</v>
      </c>
      <c r="AC486" s="2" t="s">
        <v>1503</v>
      </c>
      <c r="AD486" s="2" t="s">
        <v>1109</v>
      </c>
      <c r="AE486" s="2" t="s">
        <v>1711</v>
      </c>
      <c r="AF486" s="7" t="s">
        <v>897</v>
      </c>
      <c r="AG486" s="53">
        <v>0</v>
      </c>
      <c r="AH486" s="54">
        <v>0</v>
      </c>
      <c r="AI486" s="54">
        <v>3.7570512932142898E-2</v>
      </c>
      <c r="AJ486" s="54">
        <v>0</v>
      </c>
      <c r="AK486" s="54">
        <v>5.8887559002534897E-3</v>
      </c>
      <c r="AL486" s="54">
        <v>6.0921593857867599E-2</v>
      </c>
      <c r="AM486" s="54">
        <v>0.18390723903400999</v>
      </c>
      <c r="AN486" s="54">
        <v>2.4868038813910601E-2</v>
      </c>
      <c r="AO486" s="54">
        <v>0.114940890031517</v>
      </c>
      <c r="AP486" s="54">
        <v>1.9398907073004401E-2</v>
      </c>
      <c r="AQ486" s="54">
        <v>4.1702145501301503E-2</v>
      </c>
      <c r="AR486" s="54">
        <v>1.9796160495483901E-2</v>
      </c>
      <c r="AS486" s="54">
        <v>4.9212816155736701E-2</v>
      </c>
      <c r="AT486" s="54">
        <v>7.6917322693009799E-2</v>
      </c>
      <c r="AU486" s="54">
        <v>2.68968659398901E-3</v>
      </c>
      <c r="AV486" s="54">
        <v>0.243998667553568</v>
      </c>
      <c r="AW486" s="54">
        <v>9.3960481025726905E-2</v>
      </c>
      <c r="AX486" s="54">
        <v>7.7159957380332402E-3</v>
      </c>
      <c r="AY486" s="55">
        <v>1.6510786600444999E-2</v>
      </c>
    </row>
    <row r="487" spans="1:51" x14ac:dyDescent="0.35">
      <c r="A487" s="26" t="s">
        <v>1028</v>
      </c>
      <c r="B487" s="27" t="s">
        <v>1029</v>
      </c>
      <c r="C487" s="33">
        <v>1.5077614724627399</v>
      </c>
      <c r="D487" s="34">
        <v>2.43958623702824</v>
      </c>
      <c r="E487" s="34">
        <v>0.87625257234006004</v>
      </c>
      <c r="F487" s="34">
        <v>0</v>
      </c>
      <c r="G487" s="34">
        <v>8.7127349618580503</v>
      </c>
      <c r="H487" s="34">
        <v>2.1485053768923099</v>
      </c>
      <c r="I487" s="34">
        <v>0.92479225401387499</v>
      </c>
      <c r="J487" s="34">
        <v>0.54874149374874204</v>
      </c>
      <c r="K487" s="34">
        <v>1.28125450672313</v>
      </c>
      <c r="L487" s="34">
        <v>0.19055698843826399</v>
      </c>
      <c r="M487" s="34">
        <v>1.03258148719334E-2</v>
      </c>
      <c r="N487" s="34">
        <v>0.89809929629091201</v>
      </c>
      <c r="O487" s="34">
        <v>0.49798791869789999</v>
      </c>
      <c r="P487" s="34">
        <v>0.34586077427232398</v>
      </c>
      <c r="Q487" s="34">
        <v>0.40216854364832999</v>
      </c>
      <c r="R487" s="34">
        <v>2.1860032332277002</v>
      </c>
      <c r="S487" s="34">
        <v>1.1461630572874899</v>
      </c>
      <c r="T487" s="34">
        <v>0.46512184685007002</v>
      </c>
      <c r="U487" s="35">
        <v>1.4253986348009999</v>
      </c>
      <c r="V487" s="22">
        <v>0.74280727309152506</v>
      </c>
      <c r="W487" s="2" t="s">
        <v>1677</v>
      </c>
      <c r="X487" s="2" t="s">
        <v>213</v>
      </c>
      <c r="Y487" s="2" t="s">
        <v>2357</v>
      </c>
      <c r="Z487" s="2" t="s">
        <v>669</v>
      </c>
      <c r="AA487" s="2" t="s">
        <v>1009</v>
      </c>
      <c r="AB487" s="2" t="s">
        <v>1711</v>
      </c>
      <c r="AC487" s="2" t="s">
        <v>897</v>
      </c>
      <c r="AD487" s="2" t="s">
        <v>1075</v>
      </c>
      <c r="AE487" s="2" t="s">
        <v>1503</v>
      </c>
      <c r="AF487" s="7" t="s">
        <v>1109</v>
      </c>
      <c r="AG487" s="53">
        <v>2.116408522863E-3</v>
      </c>
      <c r="AH487" s="54">
        <v>2.1831895939666201E-3</v>
      </c>
      <c r="AI487" s="54">
        <v>7.0274148743899895E-2</v>
      </c>
      <c r="AJ487" s="54">
        <v>0</v>
      </c>
      <c r="AK487" s="54">
        <v>5.6923742152887903E-2</v>
      </c>
      <c r="AL487" s="54">
        <v>0.108509753040867</v>
      </c>
      <c r="AM487" s="54">
        <v>0.14116105206334101</v>
      </c>
      <c r="AN487" s="54">
        <v>2.72974495550618E-2</v>
      </c>
      <c r="AO487" s="54">
        <v>9.8237509792493696E-2</v>
      </c>
      <c r="AP487" s="54">
        <v>8.2338283709679806E-3</v>
      </c>
      <c r="AQ487" s="54">
        <v>3.5769225256205298E-4</v>
      </c>
      <c r="AR487" s="54">
        <v>1.7868269514214899E-2</v>
      </c>
      <c r="AS487" s="54">
        <v>4.5260915581746101E-2</v>
      </c>
      <c r="AT487" s="54">
        <v>3.0710003562705999E-2</v>
      </c>
      <c r="AU487" s="54">
        <v>1.6592240914146301E-2</v>
      </c>
      <c r="AV487" s="54">
        <v>0.18674391442098801</v>
      </c>
      <c r="AW487" s="54">
        <v>0.14542834678371899</v>
      </c>
      <c r="AX487" s="54">
        <v>1.1535029402865099E-2</v>
      </c>
      <c r="AY487" s="55">
        <v>3.0566505730703599E-2</v>
      </c>
    </row>
    <row r="488" spans="1:51" x14ac:dyDescent="0.35">
      <c r="A488" s="26" t="s">
        <v>1030</v>
      </c>
      <c r="B488" s="27" t="s">
        <v>1031</v>
      </c>
      <c r="C488" s="33">
        <v>8.0484145260210305E-2</v>
      </c>
      <c r="D488" s="34">
        <v>3.65274023673509E-2</v>
      </c>
      <c r="E488" s="34">
        <v>0.21963109107707701</v>
      </c>
      <c r="F488" s="34">
        <v>3.0906090091706601E-2</v>
      </c>
      <c r="G488" s="34">
        <v>0.68245779109396798</v>
      </c>
      <c r="H488" s="34">
        <v>0.65945183940854402</v>
      </c>
      <c r="I488" s="34">
        <v>0.92247801082605296</v>
      </c>
      <c r="J488" s="34">
        <v>0.74587839931724498</v>
      </c>
      <c r="K488" s="34">
        <v>1.2168680491525501</v>
      </c>
      <c r="L488" s="34">
        <v>0.98069757617658004</v>
      </c>
      <c r="M488" s="34">
        <v>0.33308089153231901</v>
      </c>
      <c r="N488" s="34">
        <v>1.3180327626741699</v>
      </c>
      <c r="O488" s="34">
        <v>1.1629931958464199</v>
      </c>
      <c r="P488" s="34">
        <v>1.06311051265893</v>
      </c>
      <c r="Q488" s="34">
        <v>0.85625296101070703</v>
      </c>
      <c r="R488" s="34">
        <v>1.2245189943511601</v>
      </c>
      <c r="S488" s="34">
        <v>1.5478549157671699</v>
      </c>
      <c r="T488" s="34">
        <v>1.1851653174988701</v>
      </c>
      <c r="U488" s="35">
        <v>1.26737864887254</v>
      </c>
      <c r="V488" s="22">
        <v>0.38633447528911302</v>
      </c>
      <c r="W488" s="2" t="s">
        <v>1231</v>
      </c>
      <c r="X488" s="2" t="s">
        <v>2323</v>
      </c>
      <c r="Y488" s="2" t="s">
        <v>1703</v>
      </c>
      <c r="Z488" s="2" t="s">
        <v>967</v>
      </c>
      <c r="AA488" s="2" t="s">
        <v>1005</v>
      </c>
      <c r="AB488" s="2" t="s">
        <v>799</v>
      </c>
      <c r="AC488" s="2" t="s">
        <v>131</v>
      </c>
      <c r="AD488" s="2" t="s">
        <v>1075</v>
      </c>
      <c r="AE488" s="2" t="s">
        <v>2335</v>
      </c>
      <c r="AF488" s="7" t="s">
        <v>593</v>
      </c>
      <c r="AG488" s="53">
        <v>1.12973659358617E-4</v>
      </c>
      <c r="AH488" s="54">
        <v>3.26884303299623E-5</v>
      </c>
      <c r="AI488" s="54">
        <v>1.7614085767437501E-2</v>
      </c>
      <c r="AJ488" s="54">
        <v>1.28829616251424E-4</v>
      </c>
      <c r="AK488" s="54">
        <v>4.4587665641762902E-3</v>
      </c>
      <c r="AL488" s="54">
        <v>3.3305458299606197E-2</v>
      </c>
      <c r="AM488" s="54">
        <v>0.14080780407526</v>
      </c>
      <c r="AN488" s="54">
        <v>3.7104134116920699E-2</v>
      </c>
      <c r="AO488" s="54">
        <v>9.3300812810822004E-2</v>
      </c>
      <c r="AP488" s="54">
        <v>4.2375226394167798E-2</v>
      </c>
      <c r="AQ488" s="54">
        <v>1.15381164445827E-2</v>
      </c>
      <c r="AR488" s="54">
        <v>2.6223118901541501E-2</v>
      </c>
      <c r="AS488" s="54">
        <v>0.105701634282582</v>
      </c>
      <c r="AT488" s="54">
        <v>9.4396734350682507E-2</v>
      </c>
      <c r="AU488" s="54">
        <v>3.5326371584556399E-2</v>
      </c>
      <c r="AV488" s="54">
        <v>0.104607105246751</v>
      </c>
      <c r="AW488" s="54">
        <v>0.19639612359675801</v>
      </c>
      <c r="AX488" s="54">
        <v>2.9392119241846999E-2</v>
      </c>
      <c r="AY488" s="55">
        <v>2.7177896616368099E-2</v>
      </c>
    </row>
    <row r="489" spans="1:51" x14ac:dyDescent="0.35">
      <c r="A489" s="26" t="s">
        <v>1032</v>
      </c>
      <c r="B489" s="27" t="s">
        <v>1033</v>
      </c>
      <c r="C489" s="33">
        <v>0</v>
      </c>
      <c r="D489" s="34">
        <v>0</v>
      </c>
      <c r="E489" s="34">
        <v>1.61198719466274</v>
      </c>
      <c r="F489" s="34">
        <v>0</v>
      </c>
      <c r="G489" s="34">
        <v>4.7863759962194701</v>
      </c>
      <c r="H489" s="34">
        <v>4.2068837131436396</v>
      </c>
      <c r="I489" s="34">
        <v>1.34579882463266</v>
      </c>
      <c r="J489" s="34">
        <v>0.80918577637734701</v>
      </c>
      <c r="K489" s="34">
        <v>1.3131795585504</v>
      </c>
      <c r="L489" s="34">
        <v>0.28937730633844</v>
      </c>
      <c r="M489" s="34">
        <v>2.0343203465568199E-2</v>
      </c>
      <c r="N489" s="34">
        <v>4.5844176133704603E-2</v>
      </c>
      <c r="O489" s="34">
        <v>0.11912744003775</v>
      </c>
      <c r="P489" s="34">
        <v>0.57877920809554895</v>
      </c>
      <c r="Q489" s="34">
        <v>0</v>
      </c>
      <c r="R489" s="34">
        <v>0.73054938014727799</v>
      </c>
      <c r="S489" s="34">
        <v>0.58435896716628699</v>
      </c>
      <c r="T489" s="34">
        <v>0.90681649621266303</v>
      </c>
      <c r="U489" s="35">
        <v>2.1095410160889601</v>
      </c>
      <c r="V489" s="22">
        <v>0.861402790884782</v>
      </c>
      <c r="W489" s="2" t="s">
        <v>259</v>
      </c>
      <c r="X489" s="2" t="s">
        <v>891</v>
      </c>
      <c r="Y489" s="2" t="s">
        <v>1185</v>
      </c>
      <c r="Z489" s="2" t="s">
        <v>137</v>
      </c>
      <c r="AA489" s="2" t="s">
        <v>2415</v>
      </c>
      <c r="AB489" s="2" t="s">
        <v>1503</v>
      </c>
      <c r="AC489" s="2" t="s">
        <v>1711</v>
      </c>
      <c r="AD489" s="2" t="s">
        <v>131</v>
      </c>
      <c r="AE489" s="2" t="s">
        <v>1561</v>
      </c>
      <c r="AF489" s="7" t="s">
        <v>897</v>
      </c>
      <c r="AG489" s="53">
        <v>0</v>
      </c>
      <c r="AH489" s="54">
        <v>0</v>
      </c>
      <c r="AI489" s="54">
        <v>0.12927896757948601</v>
      </c>
      <c r="AJ489" s="54">
        <v>0</v>
      </c>
      <c r="AK489" s="54">
        <v>3.1271286714024599E-2</v>
      </c>
      <c r="AL489" s="54">
        <v>0.21246766133075501</v>
      </c>
      <c r="AM489" s="54">
        <v>0.20542384208584</v>
      </c>
      <c r="AN489" s="54">
        <v>4.02533946548028E-2</v>
      </c>
      <c r="AO489" s="54">
        <v>0.100685296375917</v>
      </c>
      <c r="AP489" s="54">
        <v>1.25037821723115E-2</v>
      </c>
      <c r="AQ489" s="54">
        <v>7.0470043886858497E-4</v>
      </c>
      <c r="AR489" s="54">
        <v>9.1209969565417997E-4</v>
      </c>
      <c r="AS489" s="54">
        <v>1.08272044452729E-2</v>
      </c>
      <c r="AT489" s="54">
        <v>5.1391521863185699E-2</v>
      </c>
      <c r="AU489" s="54">
        <v>0</v>
      </c>
      <c r="AV489" s="54">
        <v>6.2408714155967798E-2</v>
      </c>
      <c r="AW489" s="54">
        <v>7.4145086061623594E-2</v>
      </c>
      <c r="AX489" s="54">
        <v>2.24890639251954E-2</v>
      </c>
      <c r="AY489" s="55">
        <v>4.5237378501095299E-2</v>
      </c>
    </row>
    <row r="490" spans="1:51" x14ac:dyDescent="0.35">
      <c r="A490" s="26" t="s">
        <v>1034</v>
      </c>
      <c r="B490" s="27" t="s">
        <v>1035</v>
      </c>
      <c r="C490" s="33">
        <v>7.8048865319654395E-2</v>
      </c>
      <c r="D490" s="34">
        <v>0</v>
      </c>
      <c r="E490" s="34">
        <v>2.5111258364776399</v>
      </c>
      <c r="F490" s="34">
        <v>1.21433533080195</v>
      </c>
      <c r="G490" s="34">
        <v>0.22138829866899201</v>
      </c>
      <c r="H490" s="34">
        <v>1.0594401335139401</v>
      </c>
      <c r="I490" s="34">
        <v>0.772934432773559</v>
      </c>
      <c r="J490" s="34">
        <v>0.54979280217381499</v>
      </c>
      <c r="K490" s="34">
        <v>0.721144842344288</v>
      </c>
      <c r="L490" s="34">
        <v>0.77075637913596395</v>
      </c>
      <c r="M490" s="34">
        <v>0.38357473348091198</v>
      </c>
      <c r="N490" s="34">
        <v>0.92109786287354301</v>
      </c>
      <c r="O490" s="34">
        <v>1.6626053104485301</v>
      </c>
      <c r="P490" s="34">
        <v>0.83641437770260096</v>
      </c>
      <c r="Q490" s="34">
        <v>0.22404467764181199</v>
      </c>
      <c r="R490" s="34">
        <v>1.30873268189669</v>
      </c>
      <c r="S490" s="34">
        <v>0.62541496203288804</v>
      </c>
      <c r="T490" s="34">
        <v>0.68515257491658099</v>
      </c>
      <c r="U490" s="35">
        <v>1.4072755859152599</v>
      </c>
      <c r="V490" s="22">
        <v>0.67862324064016999</v>
      </c>
      <c r="W490" s="2" t="s">
        <v>1405</v>
      </c>
      <c r="X490" s="2" t="s">
        <v>1523</v>
      </c>
      <c r="Y490" s="2" t="s">
        <v>169</v>
      </c>
      <c r="Z490" s="2" t="s">
        <v>351</v>
      </c>
      <c r="AA490" s="2" t="s">
        <v>1185</v>
      </c>
      <c r="AB490" s="2" t="s">
        <v>1503</v>
      </c>
      <c r="AC490" s="2" t="s">
        <v>1711</v>
      </c>
      <c r="AD490" s="2" t="s">
        <v>131</v>
      </c>
      <c r="AE490" s="2" t="s">
        <v>1561</v>
      </c>
      <c r="AF490" s="7" t="s">
        <v>613</v>
      </c>
      <c r="AG490" s="53">
        <v>1.09555315465448E-4</v>
      </c>
      <c r="AH490" s="54">
        <v>0</v>
      </c>
      <c r="AI490" s="54">
        <v>0.20138854494431699</v>
      </c>
      <c r="AJ490" s="54">
        <v>5.0618617302789302E-3</v>
      </c>
      <c r="AK490" s="54">
        <v>1.4464172827785299E-3</v>
      </c>
      <c r="AL490" s="54">
        <v>5.3506771956728101E-2</v>
      </c>
      <c r="AM490" s="54">
        <v>0.11798134903567301</v>
      </c>
      <c r="AN490" s="54">
        <v>2.73497474749879E-2</v>
      </c>
      <c r="AO490" s="54">
        <v>5.5292272643621E-2</v>
      </c>
      <c r="AP490" s="54">
        <v>3.3303820519236901E-2</v>
      </c>
      <c r="AQ490" s="54">
        <v>1.3287252594233899E-2</v>
      </c>
      <c r="AR490" s="54">
        <v>1.83258409518458E-2</v>
      </c>
      <c r="AS490" s="54">
        <v>0.15111016909553601</v>
      </c>
      <c r="AT490" s="54">
        <v>7.4267712414592901E-2</v>
      </c>
      <c r="AU490" s="54">
        <v>9.2433963960538504E-3</v>
      </c>
      <c r="AV490" s="54">
        <v>0.11180123626221899</v>
      </c>
      <c r="AW490" s="54">
        <v>7.9354384530151201E-2</v>
      </c>
      <c r="AX490" s="54">
        <v>1.6991795054638801E-2</v>
      </c>
      <c r="AY490" s="55">
        <v>3.0177871797641701E-2</v>
      </c>
    </row>
    <row r="491" spans="1:51" x14ac:dyDescent="0.35">
      <c r="A491" s="26" t="s">
        <v>1036</v>
      </c>
      <c r="B491" s="27" t="s">
        <v>1037</v>
      </c>
      <c r="C491" s="33">
        <v>0</v>
      </c>
      <c r="D491" s="34">
        <v>1.34697960234092</v>
      </c>
      <c r="E491" s="34">
        <v>5.0313440972538301E-2</v>
      </c>
      <c r="F491" s="34">
        <v>0</v>
      </c>
      <c r="G491" s="34">
        <v>0.102086958906646</v>
      </c>
      <c r="H491" s="34">
        <v>1.6137558549666</v>
      </c>
      <c r="I491" s="34">
        <v>0.97307075954175803</v>
      </c>
      <c r="J491" s="34">
        <v>0.202771813149005</v>
      </c>
      <c r="K491" s="34">
        <v>3.50306777061303</v>
      </c>
      <c r="L491" s="34">
        <v>0.116223398086855</v>
      </c>
      <c r="M491" s="34">
        <v>1.4917434694615799E-2</v>
      </c>
      <c r="N491" s="34">
        <v>0.33100048752459899</v>
      </c>
      <c r="O491" s="34">
        <v>0.40161035035966702</v>
      </c>
      <c r="P491" s="34">
        <v>0.99431686422270704</v>
      </c>
      <c r="Q491" s="34">
        <v>9.9874422813280295E-2</v>
      </c>
      <c r="R491" s="34">
        <v>1.0356790430974001</v>
      </c>
      <c r="S491" s="34">
        <v>1.38052367239455</v>
      </c>
      <c r="T491" s="34">
        <v>2.6464854906537898</v>
      </c>
      <c r="U491" s="35">
        <v>0.70301003272916296</v>
      </c>
      <c r="V491" s="22">
        <v>0.76912177030729301</v>
      </c>
      <c r="W491" s="2" t="s">
        <v>2381</v>
      </c>
      <c r="X491" s="2" t="s">
        <v>145</v>
      </c>
      <c r="Y491" s="2" t="s">
        <v>143</v>
      </c>
      <c r="Z491" s="2" t="s">
        <v>351</v>
      </c>
      <c r="AA491" s="2" t="s">
        <v>1009</v>
      </c>
      <c r="AB491" s="2" t="s">
        <v>1711</v>
      </c>
      <c r="AC491" s="2" t="s">
        <v>131</v>
      </c>
      <c r="AD491" s="2" t="s">
        <v>1109</v>
      </c>
      <c r="AE491" s="2" t="s">
        <v>1291</v>
      </c>
      <c r="AF491" s="7" t="s">
        <v>1357</v>
      </c>
      <c r="AG491" s="53">
        <v>0</v>
      </c>
      <c r="AH491" s="54">
        <v>1.2054141831437E-3</v>
      </c>
      <c r="AI491" s="54">
        <v>4.0350628874951996E-3</v>
      </c>
      <c r="AJ491" s="54">
        <v>0</v>
      </c>
      <c r="AK491" s="54">
        <v>6.6697446340490101E-4</v>
      </c>
      <c r="AL491" s="54">
        <v>8.1502355625455006E-2</v>
      </c>
      <c r="AM491" s="54">
        <v>0.14853032294853999</v>
      </c>
      <c r="AN491" s="54">
        <v>1.00869961606326E-2</v>
      </c>
      <c r="AO491" s="54">
        <v>0.26859039528337197</v>
      </c>
      <c r="AP491" s="54">
        <v>5.0219281926145902E-3</v>
      </c>
      <c r="AQ491" s="54">
        <v>5.1674864255680305E-4</v>
      </c>
      <c r="AR491" s="54">
        <v>6.5854699417449303E-3</v>
      </c>
      <c r="AS491" s="54">
        <v>3.6501391864912802E-2</v>
      </c>
      <c r="AT491" s="54">
        <v>8.8288342345220497E-2</v>
      </c>
      <c r="AU491" s="54">
        <v>4.1205124335341303E-3</v>
      </c>
      <c r="AV491" s="54">
        <v>8.8475056052968903E-2</v>
      </c>
      <c r="AW491" s="54">
        <v>0.17516467146242201</v>
      </c>
      <c r="AX491" s="54">
        <v>6.5632883416864199E-2</v>
      </c>
      <c r="AY491" s="55">
        <v>1.50754740951173E-2</v>
      </c>
    </row>
    <row r="492" spans="1:51" x14ac:dyDescent="0.35">
      <c r="A492" s="26" t="s">
        <v>1038</v>
      </c>
      <c r="B492" s="27" t="s">
        <v>1039</v>
      </c>
      <c r="C492" s="33">
        <v>1.08035151795372</v>
      </c>
      <c r="D492" s="34">
        <v>0</v>
      </c>
      <c r="E492" s="34">
        <v>0.82292347448354997</v>
      </c>
      <c r="F492" s="34">
        <v>0.15982365481462099</v>
      </c>
      <c r="G492" s="34">
        <v>1.4002478754946801</v>
      </c>
      <c r="H492" s="34">
        <v>1.0475217163686701</v>
      </c>
      <c r="I492" s="34">
        <v>0.88036734360606606</v>
      </c>
      <c r="J492" s="34">
        <v>0.67993624420221999</v>
      </c>
      <c r="K492" s="34">
        <v>0.80410133762676606</v>
      </c>
      <c r="L492" s="34">
        <v>2.32070663004647</v>
      </c>
      <c r="M492" s="34">
        <v>1.60111503384698</v>
      </c>
      <c r="N492" s="34">
        <v>0.23541063137639301</v>
      </c>
      <c r="O492" s="34">
        <v>1.7681747343591201</v>
      </c>
      <c r="P492" s="34">
        <v>1.2452870352796901</v>
      </c>
      <c r="Q492" s="34">
        <v>0.46019190512131702</v>
      </c>
      <c r="R492" s="34">
        <v>0.96750456260703599</v>
      </c>
      <c r="S492" s="34">
        <v>0.529792247742085</v>
      </c>
      <c r="T492" s="34">
        <v>0.58767957412728999</v>
      </c>
      <c r="U492" s="35">
        <v>1.15537224813602</v>
      </c>
      <c r="V492" s="22">
        <v>0.57381073569013497</v>
      </c>
      <c r="W492" s="2" t="s">
        <v>1035</v>
      </c>
      <c r="X492" s="2" t="s">
        <v>2023</v>
      </c>
      <c r="Y492" s="2" t="s">
        <v>1289</v>
      </c>
      <c r="Z492" s="2" t="s">
        <v>521</v>
      </c>
      <c r="AA492" s="2" t="s">
        <v>661</v>
      </c>
      <c r="AB492" s="2" t="s">
        <v>799</v>
      </c>
      <c r="AC492" s="2" t="s">
        <v>131</v>
      </c>
      <c r="AD492" s="2" t="s">
        <v>1075</v>
      </c>
      <c r="AE492" s="2" t="s">
        <v>2335</v>
      </c>
      <c r="AF492" s="7" t="s">
        <v>1255</v>
      </c>
      <c r="AG492" s="53">
        <v>1.516463447332E-3</v>
      </c>
      <c r="AH492" s="54">
        <v>0</v>
      </c>
      <c r="AI492" s="54">
        <v>6.5997234674320504E-2</v>
      </c>
      <c r="AJ492" s="54">
        <v>6.6621238909780303E-4</v>
      </c>
      <c r="AK492" s="54">
        <v>9.1483729694206099E-3</v>
      </c>
      <c r="AL492" s="54">
        <v>5.2904835133585203E-2</v>
      </c>
      <c r="AM492" s="54">
        <v>0.13437999711422399</v>
      </c>
      <c r="AN492" s="54">
        <v>3.3823805085289899E-2</v>
      </c>
      <c r="AO492" s="54">
        <v>6.1652788431000402E-2</v>
      </c>
      <c r="AP492" s="54">
        <v>0.10027603945557099</v>
      </c>
      <c r="AQ492" s="54">
        <v>5.5463559067320298E-2</v>
      </c>
      <c r="AR492" s="54">
        <v>4.6836475936646903E-3</v>
      </c>
      <c r="AS492" s="54">
        <v>0.16070511829857001</v>
      </c>
      <c r="AT492" s="54">
        <v>0.110572727914844</v>
      </c>
      <c r="AU492" s="54">
        <v>1.89861068875384E-2</v>
      </c>
      <c r="AV492" s="54">
        <v>8.2651107965028295E-2</v>
      </c>
      <c r="AW492" s="54">
        <v>6.7221509398759496E-2</v>
      </c>
      <c r="AX492" s="54">
        <v>1.4574463042168501E-2</v>
      </c>
      <c r="AY492" s="55">
        <v>2.4776011132265401E-2</v>
      </c>
    </row>
    <row r="493" spans="1:51" x14ac:dyDescent="0.35">
      <c r="A493" s="26" t="s">
        <v>1040</v>
      </c>
      <c r="B493" s="27" t="s">
        <v>1041</v>
      </c>
      <c r="C493" s="33">
        <v>1.2105326495016999</v>
      </c>
      <c r="D493" s="34">
        <v>0</v>
      </c>
      <c r="E493" s="34">
        <v>1.05219930638992</v>
      </c>
      <c r="F493" s="34">
        <v>0</v>
      </c>
      <c r="G493" s="34">
        <v>0</v>
      </c>
      <c r="H493" s="34">
        <v>0.94047477578933603</v>
      </c>
      <c r="I493" s="34">
        <v>1.38274529283127</v>
      </c>
      <c r="J493" s="34">
        <v>4.3848567961156201E-2</v>
      </c>
      <c r="K493" s="34">
        <v>1.23133441075018</v>
      </c>
      <c r="L493" s="34">
        <v>0.66938591150911098</v>
      </c>
      <c r="M493" s="34">
        <v>0.16813219047549199</v>
      </c>
      <c r="N493" s="34">
        <v>1.0310912321929699</v>
      </c>
      <c r="O493" s="34">
        <v>0.64767884773168605</v>
      </c>
      <c r="P493" s="34">
        <v>0.379883439577136</v>
      </c>
      <c r="Q493" s="34">
        <v>0</v>
      </c>
      <c r="R493" s="34">
        <v>1.5466871177416499</v>
      </c>
      <c r="S493" s="34">
        <v>1.8307356674617601</v>
      </c>
      <c r="T493" s="34">
        <v>0.74576243316864699</v>
      </c>
      <c r="U493" s="35">
        <v>1.3053013240226601</v>
      </c>
      <c r="V493" s="22">
        <v>0.68136615298949699</v>
      </c>
      <c r="W493" s="2" t="s">
        <v>2465</v>
      </c>
      <c r="X493" s="2" t="s">
        <v>2537</v>
      </c>
      <c r="Y493" s="2" t="s">
        <v>689</v>
      </c>
      <c r="Z493" s="2" t="s">
        <v>1111</v>
      </c>
      <c r="AA493" s="2" t="s">
        <v>2501</v>
      </c>
      <c r="AB493" s="2" t="s">
        <v>799</v>
      </c>
      <c r="AC493" s="2" t="s">
        <v>1503</v>
      </c>
      <c r="AD493" s="2" t="s">
        <v>1711</v>
      </c>
      <c r="AE493" s="2" t="s">
        <v>897</v>
      </c>
      <c r="AF493" s="7" t="s">
        <v>1075</v>
      </c>
      <c r="AG493" s="53">
        <v>1.69919557131584E-3</v>
      </c>
      <c r="AH493" s="54">
        <v>0</v>
      </c>
      <c r="AI493" s="54">
        <v>8.4384814264234095E-2</v>
      </c>
      <c r="AJ493" s="54">
        <v>0</v>
      </c>
      <c r="AK493" s="54">
        <v>0</v>
      </c>
      <c r="AL493" s="54">
        <v>4.7498454860595299E-2</v>
      </c>
      <c r="AM493" s="54">
        <v>0.21106338145082201</v>
      </c>
      <c r="AN493" s="54">
        <v>2.1812713009988298E-3</v>
      </c>
      <c r="AO493" s="54">
        <v>9.4409990832558605E-2</v>
      </c>
      <c r="AP493" s="54">
        <v>2.8923676609717199E-2</v>
      </c>
      <c r="AQ493" s="54">
        <v>5.8241971878496401E-3</v>
      </c>
      <c r="AR493" s="54">
        <v>2.0514230560759999E-2</v>
      </c>
      <c r="AS493" s="54">
        <v>5.8865961503475499E-2</v>
      </c>
      <c r="AT493" s="54">
        <v>3.3730976886211197E-2</v>
      </c>
      <c r="AU493" s="54">
        <v>0</v>
      </c>
      <c r="AV493" s="54">
        <v>0.13212899338905201</v>
      </c>
      <c r="AW493" s="54">
        <v>0.23228881774207299</v>
      </c>
      <c r="AX493" s="54">
        <v>1.8494920529771398E-2</v>
      </c>
      <c r="AY493" s="55">
        <v>2.7991117310564698E-2</v>
      </c>
    </row>
    <row r="494" spans="1:51" x14ac:dyDescent="0.35">
      <c r="A494" s="26" t="s">
        <v>1042</v>
      </c>
      <c r="B494" s="27" t="s">
        <v>1043</v>
      </c>
      <c r="C494" s="33">
        <v>0.364032514725524</v>
      </c>
      <c r="D494" s="34">
        <v>0</v>
      </c>
      <c r="E494" s="34">
        <v>1.8299282385492699</v>
      </c>
      <c r="F494" s="34">
        <v>0</v>
      </c>
      <c r="G494" s="34">
        <v>1.2333688026322001</v>
      </c>
      <c r="H494" s="34">
        <v>1.06859319728424</v>
      </c>
      <c r="I494" s="34">
        <v>1.42705817067481</v>
      </c>
      <c r="J494" s="34">
        <v>0.52724037537394097</v>
      </c>
      <c r="K494" s="34">
        <v>0.74333250462965605</v>
      </c>
      <c r="L494" s="34">
        <v>0.94343266847521701</v>
      </c>
      <c r="M494" s="34">
        <v>0.536559520435542</v>
      </c>
      <c r="N494" s="34">
        <v>1.6281029925956301</v>
      </c>
      <c r="O494" s="34">
        <v>0.88047392611521302</v>
      </c>
      <c r="P494" s="34">
        <v>0.77652004428517896</v>
      </c>
      <c r="Q494" s="34">
        <v>0.83884911054600397</v>
      </c>
      <c r="R494" s="34">
        <v>0.89628810974485495</v>
      </c>
      <c r="S494" s="34">
        <v>0.75037194559422804</v>
      </c>
      <c r="T494" s="34">
        <v>0.82345068316810699</v>
      </c>
      <c r="U494" s="35">
        <v>1.0320566032052401</v>
      </c>
      <c r="V494" s="22">
        <v>0.40599510936826699</v>
      </c>
      <c r="W494" s="2" t="s">
        <v>1871</v>
      </c>
      <c r="X494" s="2" t="s">
        <v>1535</v>
      </c>
      <c r="Y494" s="2" t="s">
        <v>1949</v>
      </c>
      <c r="Z494" s="2" t="s">
        <v>625</v>
      </c>
      <c r="AA494" s="2" t="s">
        <v>1885</v>
      </c>
      <c r="AB494" s="2" t="s">
        <v>131</v>
      </c>
      <c r="AC494" s="2" t="s">
        <v>1503</v>
      </c>
      <c r="AD494" s="2" t="s">
        <v>1109</v>
      </c>
      <c r="AE494" s="2" t="s">
        <v>1075</v>
      </c>
      <c r="AF494" s="7" t="s">
        <v>735</v>
      </c>
      <c r="AG494" s="53">
        <v>5.1098368729765402E-4</v>
      </c>
      <c r="AH494" s="54">
        <v>0</v>
      </c>
      <c r="AI494" s="54">
        <v>0.14675751408415599</v>
      </c>
      <c r="AJ494" s="54">
        <v>0</v>
      </c>
      <c r="AK494" s="54">
        <v>8.0580860094794891E-3</v>
      </c>
      <c r="AL494" s="54">
        <v>5.39690452654032E-2</v>
      </c>
      <c r="AM494" s="54">
        <v>0.21782733565696699</v>
      </c>
      <c r="AN494" s="54">
        <v>2.6227864512013699E-2</v>
      </c>
      <c r="AO494" s="54">
        <v>5.6993465247896002E-2</v>
      </c>
      <c r="AP494" s="54">
        <v>4.0765036934375901E-2</v>
      </c>
      <c r="AQ494" s="54">
        <v>1.8586734885192399E-2</v>
      </c>
      <c r="AR494" s="54">
        <v>3.23921677577792E-2</v>
      </c>
      <c r="AS494" s="54">
        <v>8.0024142244311203E-2</v>
      </c>
      <c r="AT494" s="54">
        <v>6.8949516974520605E-2</v>
      </c>
      <c r="AU494" s="54">
        <v>3.4608342080994198E-2</v>
      </c>
      <c r="AV494" s="54">
        <v>7.6567293002401393E-2</v>
      </c>
      <c r="AW494" s="54">
        <v>9.5209273084501098E-2</v>
      </c>
      <c r="AX494" s="54">
        <v>2.0421590399333101E-2</v>
      </c>
      <c r="AY494" s="55">
        <v>2.2131608173377799E-2</v>
      </c>
    </row>
    <row r="495" spans="1:51" x14ac:dyDescent="0.35">
      <c r="A495" s="26" t="s">
        <v>1044</v>
      </c>
      <c r="B495" s="27" t="s">
        <v>1045</v>
      </c>
      <c r="C495" s="33">
        <v>1.0345649349283199</v>
      </c>
      <c r="D495" s="34">
        <v>0.130192800102026</v>
      </c>
      <c r="E495" s="34">
        <v>0.72380975038310802</v>
      </c>
      <c r="F495" s="34">
        <v>3.2993525674164799E-3</v>
      </c>
      <c r="G495" s="34">
        <v>0.51863576265034805</v>
      </c>
      <c r="H495" s="34">
        <v>0.90345563741601997</v>
      </c>
      <c r="I495" s="34">
        <v>1.45633414113497</v>
      </c>
      <c r="J495" s="34">
        <v>0.67710712608369705</v>
      </c>
      <c r="K495" s="34">
        <v>0.73596963324696896</v>
      </c>
      <c r="L495" s="34">
        <v>0.37365234596866198</v>
      </c>
      <c r="M495" s="34">
        <v>0.41687554242178598</v>
      </c>
      <c r="N495" s="34">
        <v>0.80442723685690298</v>
      </c>
      <c r="O495" s="34">
        <v>0.68767592936343702</v>
      </c>
      <c r="P495" s="34">
        <v>0.80436428710547103</v>
      </c>
      <c r="Q495" s="34">
        <v>0.93283385015354803</v>
      </c>
      <c r="R495" s="34">
        <v>0.91238646724675099</v>
      </c>
      <c r="S495" s="34">
        <v>1.7114098939490701</v>
      </c>
      <c r="T495" s="34">
        <v>0.79476974670704403</v>
      </c>
      <c r="U495" s="35">
        <v>2.1051349168059001</v>
      </c>
      <c r="V495" s="22">
        <v>0.43498867754430998</v>
      </c>
      <c r="W495" s="2" t="s">
        <v>1921</v>
      </c>
      <c r="X495" s="2" t="s">
        <v>399</v>
      </c>
      <c r="Y495" s="2" t="s">
        <v>2007</v>
      </c>
      <c r="Z495" s="2" t="s">
        <v>1423</v>
      </c>
      <c r="AA495" s="2" t="s">
        <v>583</v>
      </c>
      <c r="AB495" s="2" t="s">
        <v>131</v>
      </c>
      <c r="AC495" s="2" t="s">
        <v>1503</v>
      </c>
      <c r="AD495" s="2" t="s">
        <v>1075</v>
      </c>
      <c r="AE495" s="2" t="s">
        <v>593</v>
      </c>
      <c r="AF495" s="7" t="s">
        <v>433</v>
      </c>
      <c r="AG495" s="53">
        <v>1.4521939217356E-3</v>
      </c>
      <c r="AH495" s="54">
        <v>1.16509743364661E-4</v>
      </c>
      <c r="AI495" s="54">
        <v>5.8048461900512001E-2</v>
      </c>
      <c r="AJ495" s="54">
        <v>1.37530928007124E-5</v>
      </c>
      <c r="AK495" s="54">
        <v>3.3884524840497201E-3</v>
      </c>
      <c r="AL495" s="54">
        <v>4.5628812082002597E-2</v>
      </c>
      <c r="AM495" s="54">
        <v>0.222296043923494</v>
      </c>
      <c r="AN495" s="54">
        <v>3.3683069037432303E-2</v>
      </c>
      <c r="AO495" s="54">
        <v>5.6428932482733299E-2</v>
      </c>
      <c r="AP495" s="54">
        <v>1.6145245117117599E-2</v>
      </c>
      <c r="AQ495" s="54">
        <v>1.4440812047887899E-2</v>
      </c>
      <c r="AR495" s="54">
        <v>1.6004602978865301E-2</v>
      </c>
      <c r="AS495" s="54">
        <v>6.2501199362225798E-2</v>
      </c>
      <c r="AT495" s="54">
        <v>7.14218898477125E-2</v>
      </c>
      <c r="AU495" s="54">
        <v>3.8485864245396198E-2</v>
      </c>
      <c r="AV495" s="54">
        <v>7.7942528980993103E-2</v>
      </c>
      <c r="AW495" s="54">
        <v>0.217148432732887</v>
      </c>
      <c r="AX495" s="54">
        <v>1.97103027063971E-2</v>
      </c>
      <c r="AY495" s="55">
        <v>4.5142893312392698E-2</v>
      </c>
    </row>
    <row r="496" spans="1:51" x14ac:dyDescent="0.35">
      <c r="A496" s="26" t="s">
        <v>1046</v>
      </c>
      <c r="B496" s="27" t="s">
        <v>1047</v>
      </c>
      <c r="C496" s="33">
        <v>1.1948781689110599</v>
      </c>
      <c r="D496" s="34">
        <v>0.17456150128735901</v>
      </c>
      <c r="E496" s="34">
        <v>0.911227824404506</v>
      </c>
      <c r="F496" s="34">
        <v>0.69484834636738102</v>
      </c>
      <c r="G496" s="34">
        <v>6.4962799358597806E-2</v>
      </c>
      <c r="H496" s="34">
        <v>1.36165566281282</v>
      </c>
      <c r="I496" s="34">
        <v>1.21932107726872</v>
      </c>
      <c r="J496" s="34">
        <v>9.8342050423726804E-2</v>
      </c>
      <c r="K496" s="34">
        <v>0.96461020135993902</v>
      </c>
      <c r="L496" s="34">
        <v>0.53784819838812703</v>
      </c>
      <c r="M496" s="34">
        <v>0.82533405933059201</v>
      </c>
      <c r="N496" s="34">
        <v>0.48779984907209301</v>
      </c>
      <c r="O496" s="34">
        <v>1.3023767561875901</v>
      </c>
      <c r="P496" s="34">
        <v>0.66088892870119598</v>
      </c>
      <c r="Q496" s="34">
        <v>9.5054602243806602E-2</v>
      </c>
      <c r="R496" s="34">
        <v>1.55393993204831</v>
      </c>
      <c r="S496" s="34">
        <v>0.94514639335392403</v>
      </c>
      <c r="T496" s="34">
        <v>1.88598377451097</v>
      </c>
      <c r="U496" s="35">
        <v>2.1485542507353399</v>
      </c>
      <c r="V496" s="22">
        <v>0.64829997108349702</v>
      </c>
      <c r="W496" s="2" t="s">
        <v>1833</v>
      </c>
      <c r="X496" s="2" t="s">
        <v>719</v>
      </c>
      <c r="Y496" s="2" t="s">
        <v>197</v>
      </c>
      <c r="Z496" s="2" t="s">
        <v>2233</v>
      </c>
      <c r="AA496" s="2" t="s">
        <v>479</v>
      </c>
      <c r="AB496" s="2" t="s">
        <v>131</v>
      </c>
      <c r="AC496" s="2" t="s">
        <v>1291</v>
      </c>
      <c r="AD496" s="2" t="s">
        <v>1503</v>
      </c>
      <c r="AE496" s="2" t="s">
        <v>735</v>
      </c>
      <c r="AF496" s="7" t="s">
        <v>2291</v>
      </c>
      <c r="AG496" s="53">
        <v>1.67722175334255E-3</v>
      </c>
      <c r="AH496" s="54">
        <v>1.56215364447206E-4</v>
      </c>
      <c r="AI496" s="54">
        <v>7.3079111768851193E-2</v>
      </c>
      <c r="AJ496" s="54">
        <v>2.8964209173604899E-3</v>
      </c>
      <c r="AK496" s="54">
        <v>4.2442765175425501E-4</v>
      </c>
      <c r="AL496" s="54">
        <v>6.8770095382415602E-2</v>
      </c>
      <c r="AM496" s="54">
        <v>0.18611817445832199</v>
      </c>
      <c r="AN496" s="54">
        <v>4.8920797701006297E-3</v>
      </c>
      <c r="AO496" s="54">
        <v>7.3959469882679402E-2</v>
      </c>
      <c r="AP496" s="54">
        <v>2.3240028043353098E-2</v>
      </c>
      <c r="AQ496" s="54">
        <v>2.8590053420439202E-2</v>
      </c>
      <c r="AR496" s="54">
        <v>9.7050952029587093E-3</v>
      </c>
      <c r="AS496" s="54">
        <v>0.118369868432881</v>
      </c>
      <c r="AT496" s="54">
        <v>5.86822873963328E-2</v>
      </c>
      <c r="AU496" s="54">
        <v>3.9216614161815804E-3</v>
      </c>
      <c r="AV496" s="54">
        <v>0.132748580274199</v>
      </c>
      <c r="AW496" s="54">
        <v>0.11992279508584699</v>
      </c>
      <c r="AX496" s="54">
        <v>4.6772428428465199E-2</v>
      </c>
      <c r="AY496" s="55">
        <v>4.6073985350068798E-2</v>
      </c>
    </row>
    <row r="497" spans="1:51" x14ac:dyDescent="0.35">
      <c r="A497" s="26" t="s">
        <v>1048</v>
      </c>
      <c r="B497" s="27" t="s">
        <v>1049</v>
      </c>
      <c r="C497" s="33">
        <v>1.73763425757146E-2</v>
      </c>
      <c r="D497" s="34">
        <v>3.4261026843088098</v>
      </c>
      <c r="E497" s="34">
        <v>0.48586577422669103</v>
      </c>
      <c r="F497" s="34">
        <v>2.8674220305023999E-2</v>
      </c>
      <c r="G497" s="34">
        <v>0.29637276350437702</v>
      </c>
      <c r="H497" s="34">
        <v>1.9725929199241501</v>
      </c>
      <c r="I497" s="34">
        <v>1.10619411428727</v>
      </c>
      <c r="J497" s="34">
        <v>0.250855829305839</v>
      </c>
      <c r="K497" s="34">
        <v>0.60800124692751001</v>
      </c>
      <c r="L497" s="34">
        <v>3.3952877523341098</v>
      </c>
      <c r="M497" s="34">
        <v>0.42597523157421802</v>
      </c>
      <c r="N497" s="34">
        <v>0.68306625505388596</v>
      </c>
      <c r="O497" s="34">
        <v>1.8197078757513601</v>
      </c>
      <c r="P497" s="34">
        <v>0.67130761602524003</v>
      </c>
      <c r="Q497" s="34">
        <v>0.475520406728139</v>
      </c>
      <c r="R497" s="34">
        <v>0.92311640426221997</v>
      </c>
      <c r="S497" s="34">
        <v>0.51038915095252102</v>
      </c>
      <c r="T497" s="34">
        <v>0.88746110715628801</v>
      </c>
      <c r="U497" s="35">
        <v>2.0061198034961598</v>
      </c>
      <c r="V497" s="22">
        <v>0.71868128824419597</v>
      </c>
      <c r="W497" s="2" t="s">
        <v>1941</v>
      </c>
      <c r="X497" s="2" t="s">
        <v>1989</v>
      </c>
      <c r="Y497" s="2" t="s">
        <v>2023</v>
      </c>
      <c r="Z497" s="2" t="s">
        <v>661</v>
      </c>
      <c r="AA497" s="2" t="s">
        <v>2199</v>
      </c>
      <c r="AB497" s="2" t="s">
        <v>799</v>
      </c>
      <c r="AC497" s="2" t="s">
        <v>131</v>
      </c>
      <c r="AD497" s="2" t="s">
        <v>1109</v>
      </c>
      <c r="AE497" s="2" t="s">
        <v>2335</v>
      </c>
      <c r="AF497" s="7" t="s">
        <v>1255</v>
      </c>
      <c r="AG497" s="53">
        <v>2.43907542373805E-5</v>
      </c>
      <c r="AH497" s="54">
        <v>3.0660247277651499E-3</v>
      </c>
      <c r="AI497" s="54">
        <v>3.89657100764845E-2</v>
      </c>
      <c r="AJ497" s="54">
        <v>1.1952624182624601E-4</v>
      </c>
      <c r="AK497" s="54">
        <v>1.9363204372355E-3</v>
      </c>
      <c r="AL497" s="54">
        <v>9.9625336242228496E-2</v>
      </c>
      <c r="AM497" s="54">
        <v>0.168850381565506</v>
      </c>
      <c r="AN497" s="54">
        <v>1.2478962178145E-2</v>
      </c>
      <c r="AO497" s="54">
        <v>4.6617224084267501E-2</v>
      </c>
      <c r="AP497" s="54">
        <v>0.146707905345732</v>
      </c>
      <c r="AQ497" s="54">
        <v>1.4756030590048199E-2</v>
      </c>
      <c r="AR497" s="54">
        <v>1.35900473274782E-2</v>
      </c>
      <c r="AS497" s="54">
        <v>0.16538884068347201</v>
      </c>
      <c r="AT497" s="54">
        <v>5.9607393533370898E-2</v>
      </c>
      <c r="AU497" s="54">
        <v>1.9618513861007901E-2</v>
      </c>
      <c r="AV497" s="54">
        <v>7.8859156371704098E-2</v>
      </c>
      <c r="AW497" s="54">
        <v>6.4759590677291701E-2</v>
      </c>
      <c r="AX497" s="54">
        <v>2.2009049960293101E-2</v>
      </c>
      <c r="AY497" s="55">
        <v>4.3019595341905303E-2</v>
      </c>
    </row>
    <row r="498" spans="1:51" x14ac:dyDescent="0.35">
      <c r="A498" s="26" t="s">
        <v>1050</v>
      </c>
      <c r="B498" s="27" t="s">
        <v>1051</v>
      </c>
      <c r="C498" s="33">
        <v>8.6400111172782096E-2</v>
      </c>
      <c r="D498" s="34">
        <v>0</v>
      </c>
      <c r="E498" s="34">
        <v>0.71390254249653795</v>
      </c>
      <c r="F498" s="34">
        <v>2.0941126141536599</v>
      </c>
      <c r="G498" s="34">
        <v>0.56531093631870499</v>
      </c>
      <c r="H498" s="34">
        <v>1.09220734753612</v>
      </c>
      <c r="I498" s="34">
        <v>1.31289416659008</v>
      </c>
      <c r="J498" s="34">
        <v>0.82665922288881799</v>
      </c>
      <c r="K498" s="34">
        <v>0.546155861098652</v>
      </c>
      <c r="L498" s="34">
        <v>1.74293699394326</v>
      </c>
      <c r="M498" s="34">
        <v>0.91850689003980401</v>
      </c>
      <c r="N498" s="34">
        <v>0.77769360100846396</v>
      </c>
      <c r="O498" s="34">
        <v>0.85263817527199404</v>
      </c>
      <c r="P498" s="34">
        <v>0.91200223313250095</v>
      </c>
      <c r="Q498" s="34">
        <v>0.62847520748689101</v>
      </c>
      <c r="R498" s="34">
        <v>0.70735331229391196</v>
      </c>
      <c r="S498" s="34">
        <v>1.0333394975324799</v>
      </c>
      <c r="T498" s="34">
        <v>0.94761190507205795</v>
      </c>
      <c r="U498" s="35">
        <v>3.2454733547640702</v>
      </c>
      <c r="V498" s="22">
        <v>0.43532679735215102</v>
      </c>
      <c r="W498" s="2" t="s">
        <v>1885</v>
      </c>
      <c r="X498" s="2" t="s">
        <v>2001</v>
      </c>
      <c r="Y498" s="2" t="s">
        <v>1381</v>
      </c>
      <c r="Z498" s="2" t="s">
        <v>1901</v>
      </c>
      <c r="AA498" s="2" t="s">
        <v>1875</v>
      </c>
      <c r="AB498" s="2" t="s">
        <v>799</v>
      </c>
      <c r="AC498" s="2" t="s">
        <v>131</v>
      </c>
      <c r="AD498" s="2" t="s">
        <v>1075</v>
      </c>
      <c r="AE498" s="2" t="s">
        <v>1255</v>
      </c>
      <c r="AF498" s="7" t="s">
        <v>505</v>
      </c>
      <c r="AG498" s="53">
        <v>1.21277758453206E-4</v>
      </c>
      <c r="AH498" s="54">
        <v>0</v>
      </c>
      <c r="AI498" s="54">
        <v>5.72539186116994E-2</v>
      </c>
      <c r="AJ498" s="54">
        <v>8.7291444394345507E-3</v>
      </c>
      <c r="AK498" s="54">
        <v>3.6933998470155501E-3</v>
      </c>
      <c r="AL498" s="54">
        <v>5.5161672307280897E-2</v>
      </c>
      <c r="AM498" s="54">
        <v>0.20040124795519601</v>
      </c>
      <c r="AN498" s="54">
        <v>4.1122620930077597E-2</v>
      </c>
      <c r="AO498" s="54">
        <v>4.1875358464203101E-2</v>
      </c>
      <c r="AP498" s="54">
        <v>7.5311035229699994E-2</v>
      </c>
      <c r="AQ498" s="54">
        <v>3.1817614645127397E-2</v>
      </c>
      <c r="AR498" s="54">
        <v>1.54727199093566E-2</v>
      </c>
      <c r="AS498" s="54">
        <v>7.7494218280766802E-2</v>
      </c>
      <c r="AT498" s="54">
        <v>8.0979382202626807E-2</v>
      </c>
      <c r="AU498" s="54">
        <v>2.59289599245957E-2</v>
      </c>
      <c r="AV498" s="54">
        <v>6.0427141373151597E-2</v>
      </c>
      <c r="AW498" s="54">
        <v>0.131112980685412</v>
      </c>
      <c r="AX498" s="54">
        <v>2.35007907315836E-2</v>
      </c>
      <c r="AY498" s="55">
        <v>6.9596516704319294E-2</v>
      </c>
    </row>
    <row r="499" spans="1:51" x14ac:dyDescent="0.35">
      <c r="A499" s="26" t="s">
        <v>1052</v>
      </c>
      <c r="B499" s="27" t="s">
        <v>1053</v>
      </c>
      <c r="C499" s="33">
        <v>0</v>
      </c>
      <c r="D499" s="34">
        <v>0</v>
      </c>
      <c r="E499" s="34">
        <v>1.0919381002644799</v>
      </c>
      <c r="F499" s="34">
        <v>0.87125756091774498</v>
      </c>
      <c r="G499" s="34">
        <v>6.4255327475257001E-2</v>
      </c>
      <c r="H499" s="34">
        <v>3.1053400934275799</v>
      </c>
      <c r="I499" s="34">
        <v>1.2858039647156001</v>
      </c>
      <c r="J499" s="34">
        <v>1.19576186468095</v>
      </c>
      <c r="K499" s="34">
        <v>0.52643931503424102</v>
      </c>
      <c r="L499" s="34">
        <v>0.51386159340739701</v>
      </c>
      <c r="M499" s="34">
        <v>0.52221423556619095</v>
      </c>
      <c r="N499" s="34">
        <v>1.14476573340212</v>
      </c>
      <c r="O499" s="34">
        <v>0.61631261442497598</v>
      </c>
      <c r="P499" s="34">
        <v>1.1896997717834801</v>
      </c>
      <c r="Q499" s="34">
        <v>0.838372167444841</v>
      </c>
      <c r="R499" s="34">
        <v>0.85711537987119402</v>
      </c>
      <c r="S499" s="34">
        <v>0.54286431167323901</v>
      </c>
      <c r="T499" s="34">
        <v>1.13738034288614</v>
      </c>
      <c r="U499" s="35">
        <v>1.20360881267189</v>
      </c>
      <c r="V499" s="22">
        <v>0.53732018726063502</v>
      </c>
      <c r="W499" s="2" t="s">
        <v>2371</v>
      </c>
      <c r="X499" s="2" t="s">
        <v>1987</v>
      </c>
      <c r="Y499" s="2" t="s">
        <v>1785</v>
      </c>
      <c r="Z499" s="2" t="s">
        <v>753</v>
      </c>
      <c r="AA499" s="2" t="s">
        <v>541</v>
      </c>
      <c r="AB499" s="2" t="s">
        <v>131</v>
      </c>
      <c r="AC499" s="2" t="s">
        <v>1109</v>
      </c>
      <c r="AD499" s="2" t="s">
        <v>1503</v>
      </c>
      <c r="AE499" s="2" t="s">
        <v>1075</v>
      </c>
      <c r="AF499" s="7" t="s">
        <v>735</v>
      </c>
      <c r="AG499" s="53">
        <v>0</v>
      </c>
      <c r="AH499" s="54">
        <v>0</v>
      </c>
      <c r="AI499" s="54">
        <v>8.7571806234125096E-2</v>
      </c>
      <c r="AJ499" s="54">
        <v>3.6317689133801199E-3</v>
      </c>
      <c r="AK499" s="54">
        <v>4.1980545823591599E-4</v>
      </c>
      <c r="AL499" s="54">
        <v>0.15683446281764599</v>
      </c>
      <c r="AM499" s="54">
        <v>0.19626617720756401</v>
      </c>
      <c r="AN499" s="54">
        <v>5.9483836292395703E-2</v>
      </c>
      <c r="AO499" s="54">
        <v>4.0363633528280297E-2</v>
      </c>
      <c r="AP499" s="54">
        <v>2.2203584351457101E-2</v>
      </c>
      <c r="AQ499" s="54">
        <v>1.8089805846447999E-2</v>
      </c>
      <c r="AR499" s="54">
        <v>2.2775858682380301E-2</v>
      </c>
      <c r="AS499" s="54">
        <v>5.6015160541226398E-2</v>
      </c>
      <c r="AT499" s="54">
        <v>0.10563696998276401</v>
      </c>
      <c r="AU499" s="54">
        <v>3.4588664871123297E-2</v>
      </c>
      <c r="AV499" s="54">
        <v>7.3220880332936902E-2</v>
      </c>
      <c r="AW499" s="54">
        <v>6.8880129116496505E-2</v>
      </c>
      <c r="AX499" s="54">
        <v>2.82070510905531E-2</v>
      </c>
      <c r="AY499" s="55">
        <v>2.5810404732986798E-2</v>
      </c>
    </row>
    <row r="500" spans="1:51" x14ac:dyDescent="0.35">
      <c r="A500" s="26" t="s">
        <v>1054</v>
      </c>
      <c r="B500" s="27" t="s">
        <v>1055</v>
      </c>
      <c r="C500" s="33">
        <v>6.1900187316546E-2</v>
      </c>
      <c r="D500" s="34">
        <v>17.228976637429</v>
      </c>
      <c r="E500" s="34">
        <v>1.38931759459698</v>
      </c>
      <c r="F500" s="34">
        <v>0</v>
      </c>
      <c r="G500" s="34">
        <v>1.7911759423132501</v>
      </c>
      <c r="H500" s="34">
        <v>1.1557463629799201</v>
      </c>
      <c r="I500" s="34">
        <v>1.51405081300841</v>
      </c>
      <c r="J500" s="34">
        <v>1.0542815896779401</v>
      </c>
      <c r="K500" s="34">
        <v>1.05153539398563</v>
      </c>
      <c r="L500" s="34">
        <v>1.21233300127885</v>
      </c>
      <c r="M500" s="34">
        <v>1.9721545799587901</v>
      </c>
      <c r="N500" s="34">
        <v>0.209520862262042</v>
      </c>
      <c r="O500" s="34">
        <v>1.10127320349435</v>
      </c>
      <c r="P500" s="34">
        <v>0.98457839241259004</v>
      </c>
      <c r="Q500" s="34">
        <v>0.14335737387512101</v>
      </c>
      <c r="R500" s="34">
        <v>0.204138979079559</v>
      </c>
      <c r="S500" s="34">
        <v>0.590898350737317</v>
      </c>
      <c r="T500" s="34">
        <v>0.71037619885455106</v>
      </c>
      <c r="U500" s="35">
        <v>0.48936149758017999</v>
      </c>
      <c r="V500" s="22">
        <v>0.70952564734054102</v>
      </c>
      <c r="W500" s="2" t="s">
        <v>1113</v>
      </c>
      <c r="X500" s="2" t="s">
        <v>115</v>
      </c>
      <c r="Y500" s="2" t="s">
        <v>1835</v>
      </c>
      <c r="Z500" s="2" t="s">
        <v>851</v>
      </c>
      <c r="AA500" s="2" t="s">
        <v>537</v>
      </c>
      <c r="AB500" s="2" t="s">
        <v>131</v>
      </c>
      <c r="AC500" s="2" t="s">
        <v>1075</v>
      </c>
      <c r="AD500" s="2" t="s">
        <v>433</v>
      </c>
      <c r="AE500" s="2" t="s">
        <v>2403</v>
      </c>
      <c r="AF500" s="7" t="s">
        <v>1255</v>
      </c>
      <c r="AG500" s="53">
        <v>8.6887804467885993E-5</v>
      </c>
      <c r="AH500" s="54">
        <v>1.5418238526935E-2</v>
      </c>
      <c r="AI500" s="54">
        <v>0.111421197925266</v>
      </c>
      <c r="AJ500" s="54">
        <v>0</v>
      </c>
      <c r="AK500" s="54">
        <v>1.17024605863773E-2</v>
      </c>
      <c r="AL500" s="54">
        <v>5.8370695169601597E-2</v>
      </c>
      <c r="AM500" s="54">
        <v>0.23110596430062499</v>
      </c>
      <c r="AN500" s="54">
        <v>5.2445821646287701E-2</v>
      </c>
      <c r="AO500" s="54">
        <v>8.0624277239041697E-2</v>
      </c>
      <c r="AP500" s="54">
        <v>5.2384024027670298E-2</v>
      </c>
      <c r="AQ500" s="54">
        <v>6.8316585456460299E-2</v>
      </c>
      <c r="AR500" s="54">
        <v>4.1685538015789701E-3</v>
      </c>
      <c r="AS500" s="54">
        <v>0.10009205369103499</v>
      </c>
      <c r="AT500" s="54">
        <v>8.74236345603807E-2</v>
      </c>
      <c r="AU500" s="54">
        <v>5.9144856596126498E-3</v>
      </c>
      <c r="AV500" s="54">
        <v>1.7439000757072599E-2</v>
      </c>
      <c r="AW500" s="54">
        <v>7.4974821181485296E-2</v>
      </c>
      <c r="AX500" s="54">
        <v>1.7617341340502898E-2</v>
      </c>
      <c r="AY500" s="55">
        <v>1.04939563255991E-2</v>
      </c>
    </row>
    <row r="501" spans="1:51" x14ac:dyDescent="0.35">
      <c r="A501" s="26" t="s">
        <v>1056</v>
      </c>
      <c r="B501" s="27" t="s">
        <v>1057</v>
      </c>
      <c r="C501" s="33">
        <v>0.180267537276774</v>
      </c>
      <c r="D501" s="34">
        <v>0.56376101172083903</v>
      </c>
      <c r="E501" s="34">
        <v>3.8534878096564702</v>
      </c>
      <c r="F501" s="34">
        <v>0.11301983419964801</v>
      </c>
      <c r="G501" s="34">
        <v>2.4042014683576198</v>
      </c>
      <c r="H501" s="34">
        <v>1.3987502938363301</v>
      </c>
      <c r="I501" s="34">
        <v>0.62098811427589695</v>
      </c>
      <c r="J501" s="34">
        <v>0.36026721957227797</v>
      </c>
      <c r="K501" s="34">
        <v>0.97956083106256597</v>
      </c>
      <c r="L501" s="34">
        <v>0.26161640995558</v>
      </c>
      <c r="M501" s="34">
        <v>3.9701290452459903E-2</v>
      </c>
      <c r="N501" s="34">
        <v>0.55149147595757897</v>
      </c>
      <c r="O501" s="34">
        <v>0.70909661688457504</v>
      </c>
      <c r="P501" s="34">
        <v>0.31298251537490401</v>
      </c>
      <c r="Q501" s="34">
        <v>0.16428010846872701</v>
      </c>
      <c r="R501" s="34">
        <v>1.14020187956275</v>
      </c>
      <c r="S501" s="34">
        <v>1.0833914885207401</v>
      </c>
      <c r="T501" s="34">
        <v>1.6979243134751401</v>
      </c>
      <c r="U501" s="35">
        <v>0.74220499986854904</v>
      </c>
      <c r="V501" s="22">
        <v>0.77020622113864001</v>
      </c>
      <c r="W501" s="2" t="s">
        <v>383</v>
      </c>
      <c r="X501" s="2" t="s">
        <v>1523</v>
      </c>
      <c r="Y501" s="2" t="s">
        <v>539</v>
      </c>
      <c r="Z501" s="2" t="s">
        <v>811</v>
      </c>
      <c r="AA501" s="2" t="s">
        <v>895</v>
      </c>
      <c r="AB501" s="2" t="s">
        <v>1503</v>
      </c>
      <c r="AC501" s="2" t="s">
        <v>799</v>
      </c>
      <c r="AD501" s="2" t="s">
        <v>929</v>
      </c>
      <c r="AE501" s="2" t="s">
        <v>2335</v>
      </c>
      <c r="AF501" s="7" t="s">
        <v>1313</v>
      </c>
      <c r="AG501" s="53">
        <v>2.5303720731431302E-4</v>
      </c>
      <c r="AH501" s="54">
        <v>5.0451062380656695E-4</v>
      </c>
      <c r="AI501" s="54">
        <v>0.30904397209975898</v>
      </c>
      <c r="AJ501" s="54">
        <v>4.7111432813196302E-4</v>
      </c>
      <c r="AK501" s="54">
        <v>1.5707598712402199E-2</v>
      </c>
      <c r="AL501" s="54">
        <v>7.0643550899350704E-2</v>
      </c>
      <c r="AM501" s="54">
        <v>9.4788137713684703E-2</v>
      </c>
      <c r="AN501" s="54">
        <v>1.79216923900411E-2</v>
      </c>
      <c r="AO501" s="54">
        <v>7.5105778148608596E-2</v>
      </c>
      <c r="AP501" s="54">
        <v>1.1304254104020601E-2</v>
      </c>
      <c r="AQ501" s="54">
        <v>1.3752758680731299E-3</v>
      </c>
      <c r="AR501" s="54">
        <v>1.0972281537130001E-2</v>
      </c>
      <c r="AS501" s="54">
        <v>6.4448073760569102E-2</v>
      </c>
      <c r="AT501" s="54">
        <v>2.7790645477072599E-2</v>
      </c>
      <c r="AU501" s="54">
        <v>6.7776935321394102E-3</v>
      </c>
      <c r="AV501" s="54">
        <v>9.7404138741974594E-2</v>
      </c>
      <c r="AW501" s="54">
        <v>0.13746371608590799</v>
      </c>
      <c r="AX501" s="54">
        <v>4.21085507215243E-2</v>
      </c>
      <c r="AY501" s="55">
        <v>1.5915978048488998E-2</v>
      </c>
    </row>
    <row r="502" spans="1:51" x14ac:dyDescent="0.35">
      <c r="A502" s="26" t="s">
        <v>1058</v>
      </c>
      <c r="B502" s="27" t="s">
        <v>1059</v>
      </c>
      <c r="C502" s="33">
        <v>3.56535425157454</v>
      </c>
      <c r="D502" s="34">
        <v>0</v>
      </c>
      <c r="E502" s="34">
        <v>0.63745242933231105</v>
      </c>
      <c r="F502" s="34">
        <v>4.49338081752617E-2</v>
      </c>
      <c r="G502" s="34">
        <v>0</v>
      </c>
      <c r="H502" s="34">
        <v>0.75469195400133204</v>
      </c>
      <c r="I502" s="34">
        <v>0.54633557108646302</v>
      </c>
      <c r="J502" s="34">
        <v>0.40650227160285102</v>
      </c>
      <c r="K502" s="34">
        <v>0.65654084436461102</v>
      </c>
      <c r="L502" s="34">
        <v>4.6982560532432798</v>
      </c>
      <c r="M502" s="34">
        <v>0.63346305921292101</v>
      </c>
      <c r="N502" s="34">
        <v>0.80613293920670503</v>
      </c>
      <c r="O502" s="34">
        <v>2.8092008239606701</v>
      </c>
      <c r="P502" s="34">
        <v>0.79265730687092795</v>
      </c>
      <c r="Q502" s="34">
        <v>0.64393516496611203</v>
      </c>
      <c r="R502" s="34">
        <v>0.67094815274138797</v>
      </c>
      <c r="S502" s="34">
        <v>0.551447049463338</v>
      </c>
      <c r="T502" s="34">
        <v>0.75326717850719305</v>
      </c>
      <c r="U502" s="35">
        <v>0.577680620310145</v>
      </c>
      <c r="V502" s="22">
        <v>0.84911256567064697</v>
      </c>
      <c r="W502" s="2" t="s">
        <v>2427</v>
      </c>
      <c r="X502" s="2" t="s">
        <v>453</v>
      </c>
      <c r="Y502" s="2" t="s">
        <v>2085</v>
      </c>
      <c r="Z502" s="2" t="s">
        <v>1337</v>
      </c>
      <c r="AA502" s="2" t="s">
        <v>1941</v>
      </c>
      <c r="AB502" s="2" t="s">
        <v>131</v>
      </c>
      <c r="AC502" s="2" t="s">
        <v>2411</v>
      </c>
      <c r="AD502" s="2" t="s">
        <v>1145</v>
      </c>
      <c r="AE502" s="2" t="s">
        <v>1753</v>
      </c>
      <c r="AF502" s="7" t="s">
        <v>1291</v>
      </c>
      <c r="AG502" s="53">
        <v>5.0046020294796101E-3</v>
      </c>
      <c r="AH502" s="54">
        <v>0</v>
      </c>
      <c r="AI502" s="54">
        <v>5.11227336159812E-2</v>
      </c>
      <c r="AJ502" s="54">
        <v>1.8730306055399299E-4</v>
      </c>
      <c r="AK502" s="54">
        <v>0</v>
      </c>
      <c r="AL502" s="54">
        <v>3.8115537634383398E-2</v>
      </c>
      <c r="AM502" s="54">
        <v>8.33931119767298E-2</v>
      </c>
      <c r="AN502" s="54">
        <v>2.0221680662949298E-2</v>
      </c>
      <c r="AO502" s="54">
        <v>5.0338896206027599E-2</v>
      </c>
      <c r="AP502" s="54">
        <v>0.20300821451006201</v>
      </c>
      <c r="AQ502" s="54">
        <v>2.19435300143331E-2</v>
      </c>
      <c r="AR502" s="54">
        <v>1.6038539036295901E-2</v>
      </c>
      <c r="AS502" s="54">
        <v>0.25532145775325199</v>
      </c>
      <c r="AT502" s="54">
        <v>7.0382392363594004E-2</v>
      </c>
      <c r="AU502" s="54">
        <v>2.6566790364268299E-2</v>
      </c>
      <c r="AV502" s="54">
        <v>5.7317154207249303E-2</v>
      </c>
      <c r="AW502" s="54">
        <v>6.9969130685475805E-2</v>
      </c>
      <c r="AX502" s="54">
        <v>1.86810383368093E-2</v>
      </c>
      <c r="AY502" s="55">
        <v>1.2387887542555201E-2</v>
      </c>
    </row>
    <row r="503" spans="1:51" x14ac:dyDescent="0.35">
      <c r="A503" s="26" t="s">
        <v>1060</v>
      </c>
      <c r="B503" s="27" t="s">
        <v>1061</v>
      </c>
      <c r="C503" s="33">
        <v>1.18189200336782</v>
      </c>
      <c r="D503" s="34">
        <v>0</v>
      </c>
      <c r="E503" s="34">
        <v>0.20916373743677499</v>
      </c>
      <c r="F503" s="34">
        <v>4.6095923378081299E-2</v>
      </c>
      <c r="G503" s="34">
        <v>0.99003338646439898</v>
      </c>
      <c r="H503" s="34">
        <v>1.044116015832</v>
      </c>
      <c r="I503" s="34">
        <v>0.62115677559572902</v>
      </c>
      <c r="J503" s="34">
        <v>0.236503793687901</v>
      </c>
      <c r="K503" s="34">
        <v>1.01919200239875</v>
      </c>
      <c r="L503" s="34">
        <v>1.25854158900637</v>
      </c>
      <c r="M503" s="34">
        <v>0.41060298809493201</v>
      </c>
      <c r="N503" s="34">
        <v>2.0027709900083299</v>
      </c>
      <c r="O503" s="34">
        <v>1.58989667245622</v>
      </c>
      <c r="P503" s="34">
        <v>0.52750590857582202</v>
      </c>
      <c r="Q503" s="34">
        <v>5.05110806786477E-2</v>
      </c>
      <c r="R503" s="34">
        <v>2.8576348967776402</v>
      </c>
      <c r="S503" s="34">
        <v>1.0752796839273899</v>
      </c>
      <c r="T503" s="34">
        <v>0.667076058884842</v>
      </c>
      <c r="U503" s="35">
        <v>1.79429428444039</v>
      </c>
      <c r="V503" s="22">
        <v>0.71597929130283899</v>
      </c>
      <c r="W503" s="2" t="s">
        <v>1327</v>
      </c>
      <c r="X503" s="2" t="s">
        <v>525</v>
      </c>
      <c r="Y503" s="2" t="s">
        <v>1927</v>
      </c>
      <c r="Z503" s="2" t="s">
        <v>1001</v>
      </c>
      <c r="AA503" s="2" t="s">
        <v>1849</v>
      </c>
      <c r="AB503" s="2" t="s">
        <v>1075</v>
      </c>
      <c r="AC503" s="2" t="s">
        <v>593</v>
      </c>
      <c r="AD503" s="2" t="s">
        <v>1109</v>
      </c>
      <c r="AE503" s="2" t="s">
        <v>929</v>
      </c>
      <c r="AF503" s="7" t="s">
        <v>1781</v>
      </c>
      <c r="AG503" s="53">
        <v>1.6589933850383E-3</v>
      </c>
      <c r="AH503" s="54">
        <v>0</v>
      </c>
      <c r="AI503" s="54">
        <v>1.6774619625033901E-2</v>
      </c>
      <c r="AJ503" s="54">
        <v>1.92147246770203E-4</v>
      </c>
      <c r="AK503" s="54">
        <v>6.4682795311188403E-3</v>
      </c>
      <c r="AL503" s="54">
        <v>5.2732831038022003E-2</v>
      </c>
      <c r="AM503" s="54">
        <v>9.4813882316590395E-2</v>
      </c>
      <c r="AN503" s="54">
        <v>1.1765012216722E-2</v>
      </c>
      <c r="AO503" s="54">
        <v>7.8144415329431602E-2</v>
      </c>
      <c r="AP503" s="54">
        <v>5.4380663372841802E-2</v>
      </c>
      <c r="AQ503" s="54">
        <v>1.42235271057969E-2</v>
      </c>
      <c r="AR503" s="54">
        <v>3.9846431204782998E-2</v>
      </c>
      <c r="AS503" s="54">
        <v>0.144501857121144</v>
      </c>
      <c r="AT503" s="54">
        <v>4.6838813582706598E-2</v>
      </c>
      <c r="AU503" s="54">
        <v>2.0839323032356802E-3</v>
      </c>
      <c r="AV503" s="54">
        <v>0.24411945897368501</v>
      </c>
      <c r="AW503" s="54">
        <v>0.13643446782673299</v>
      </c>
      <c r="AX503" s="54">
        <v>1.65434971616467E-2</v>
      </c>
      <c r="AY503" s="55">
        <v>3.8477170658699801E-2</v>
      </c>
    </row>
    <row r="504" spans="1:51" x14ac:dyDescent="0.35">
      <c r="A504" s="26" t="s">
        <v>1062</v>
      </c>
      <c r="B504" s="27" t="s">
        <v>1063</v>
      </c>
      <c r="C504" s="33">
        <v>1.55901870005919</v>
      </c>
      <c r="D504" s="34">
        <v>0</v>
      </c>
      <c r="E504" s="34">
        <v>1.408644251039</v>
      </c>
      <c r="F504" s="34">
        <v>0</v>
      </c>
      <c r="G504" s="34">
        <v>7.6844515733830998E-2</v>
      </c>
      <c r="H504" s="34">
        <v>1.6901647864278799</v>
      </c>
      <c r="I504" s="34">
        <v>0.93170227293083496</v>
      </c>
      <c r="J504" s="34">
        <v>0.15265793129920199</v>
      </c>
      <c r="K504" s="34">
        <v>0.73743352186411804</v>
      </c>
      <c r="L504" s="34">
        <v>0.598104339542888</v>
      </c>
      <c r="M504" s="34">
        <v>3.8258803781582501E-2</v>
      </c>
      <c r="N504" s="34">
        <v>5.4827425208680503E-2</v>
      </c>
      <c r="O504" s="34">
        <v>0.67929838072706605</v>
      </c>
      <c r="P504" s="34">
        <v>0.312526068315507</v>
      </c>
      <c r="Q504" s="34">
        <v>1.6823363507263201E-2</v>
      </c>
      <c r="R504" s="34">
        <v>0.34949009077682103</v>
      </c>
      <c r="S504" s="34">
        <v>3.2651527675616601</v>
      </c>
      <c r="T504" s="34">
        <v>0.32262475491267201</v>
      </c>
      <c r="U504" s="35">
        <v>1.02748587123427</v>
      </c>
      <c r="V504" s="22">
        <v>0.83600972501677495</v>
      </c>
      <c r="W504" s="2" t="s">
        <v>1089</v>
      </c>
      <c r="X504" s="2" t="s">
        <v>2431</v>
      </c>
      <c r="Y504" s="2" t="s">
        <v>1021</v>
      </c>
      <c r="Z504" s="2" t="s">
        <v>1409</v>
      </c>
      <c r="AA504" s="2" t="s">
        <v>2349</v>
      </c>
      <c r="AB504" s="2" t="s">
        <v>131</v>
      </c>
      <c r="AC504" s="2" t="s">
        <v>433</v>
      </c>
      <c r="AD504" s="2" t="s">
        <v>1075</v>
      </c>
      <c r="AE504" s="2" t="s">
        <v>1781</v>
      </c>
      <c r="AF504" s="7" t="s">
        <v>1679</v>
      </c>
      <c r="AG504" s="53">
        <v>2.1883570606952298E-3</v>
      </c>
      <c r="AH504" s="54">
        <v>0</v>
      </c>
      <c r="AI504" s="54">
        <v>0.11297116693237701</v>
      </c>
      <c r="AJ504" s="54">
        <v>0</v>
      </c>
      <c r="AK504" s="54">
        <v>5.02055602362003E-4</v>
      </c>
      <c r="AL504" s="54">
        <v>8.53613705351466E-2</v>
      </c>
      <c r="AM504" s="54">
        <v>0.14221580304753501</v>
      </c>
      <c r="AN504" s="54">
        <v>7.5940533498786798E-3</v>
      </c>
      <c r="AO504" s="54">
        <v>5.65411730809968E-2</v>
      </c>
      <c r="AP504" s="54">
        <v>2.5843651917928898E-2</v>
      </c>
      <c r="AQ504" s="54">
        <v>1.32530728806311E-3</v>
      </c>
      <c r="AR504" s="54">
        <v>1.090827277613E-3</v>
      </c>
      <c r="AS504" s="54">
        <v>6.1739784260823001E-2</v>
      </c>
      <c r="AT504" s="54">
        <v>2.77501161893852E-2</v>
      </c>
      <c r="AU504" s="54">
        <v>6.9408039168487401E-4</v>
      </c>
      <c r="AV504" s="54">
        <v>2.9855924552611001E-2</v>
      </c>
      <c r="AW504" s="54">
        <v>0.41429163674717201</v>
      </c>
      <c r="AX504" s="54">
        <v>8.0010991941417194E-3</v>
      </c>
      <c r="AY504" s="55">
        <v>2.2033592571585402E-2</v>
      </c>
    </row>
    <row r="505" spans="1:51" x14ac:dyDescent="0.35">
      <c r="A505" s="26" t="s">
        <v>1064</v>
      </c>
      <c r="B505" s="27" t="s">
        <v>1065</v>
      </c>
      <c r="C505" s="33">
        <v>0</v>
      </c>
      <c r="D505" s="34">
        <v>0</v>
      </c>
      <c r="E505" s="34">
        <v>3.1324110857766998</v>
      </c>
      <c r="F505" s="34">
        <v>6.2285295622356696</v>
      </c>
      <c r="G505" s="34">
        <v>3.6240941114057801</v>
      </c>
      <c r="H505" s="34">
        <v>1.9462654873551899</v>
      </c>
      <c r="I505" s="34">
        <v>0.67891861694248101</v>
      </c>
      <c r="J505" s="34">
        <v>1.2199137764966299</v>
      </c>
      <c r="K505" s="34">
        <v>0.66777080221446705</v>
      </c>
      <c r="L505" s="34">
        <v>6.19344486605495E-2</v>
      </c>
      <c r="M505" s="34">
        <v>0.19080517928709101</v>
      </c>
      <c r="N505" s="34">
        <v>1.55834541555397</v>
      </c>
      <c r="O505" s="34">
        <v>0.61781874288744698</v>
      </c>
      <c r="P505" s="34">
        <v>0.15500873356275</v>
      </c>
      <c r="Q505" s="34">
        <v>0.18136797471883201</v>
      </c>
      <c r="R505" s="34">
        <v>0.42455807918641902</v>
      </c>
      <c r="S505" s="34">
        <v>1.4303979861742</v>
      </c>
      <c r="T505" s="34">
        <v>0.352162485436957</v>
      </c>
      <c r="U505" s="35">
        <v>1.9188989033411901</v>
      </c>
      <c r="V505" s="22">
        <v>0.80256372777753404</v>
      </c>
      <c r="W505" s="2" t="s">
        <v>2261</v>
      </c>
      <c r="X505" s="2" t="s">
        <v>1805</v>
      </c>
      <c r="Y505" s="2" t="s">
        <v>1415</v>
      </c>
      <c r="Z505" s="2" t="s">
        <v>421</v>
      </c>
      <c r="AA505" s="2" t="s">
        <v>1671</v>
      </c>
      <c r="AB505" s="2" t="s">
        <v>1503</v>
      </c>
      <c r="AC505" s="2" t="s">
        <v>1711</v>
      </c>
      <c r="AD505" s="2" t="s">
        <v>131</v>
      </c>
      <c r="AE505" s="2" t="s">
        <v>1075</v>
      </c>
      <c r="AF505" s="7" t="s">
        <v>1313</v>
      </c>
      <c r="AG505" s="53">
        <v>0</v>
      </c>
      <c r="AH505" s="54">
        <v>0</v>
      </c>
      <c r="AI505" s="54">
        <v>0.25121469484655101</v>
      </c>
      <c r="AJ505" s="54">
        <v>2.5963137715980401E-2</v>
      </c>
      <c r="AK505" s="54">
        <v>2.3677639643415498E-2</v>
      </c>
      <c r="AL505" s="54">
        <v>9.8295675522276998E-2</v>
      </c>
      <c r="AM505" s="54">
        <v>0.10363069739936601</v>
      </c>
      <c r="AN505" s="54">
        <v>6.0685286523437701E-2</v>
      </c>
      <c r="AO505" s="54">
        <v>5.11999297387533E-2</v>
      </c>
      <c r="AP505" s="54">
        <v>2.6761423167993999E-3</v>
      </c>
      <c r="AQ505" s="54">
        <v>6.6096027505988704E-3</v>
      </c>
      <c r="AR505" s="54">
        <v>3.1004295400694899E-2</v>
      </c>
      <c r="AS505" s="54">
        <v>5.6152048908666E-2</v>
      </c>
      <c r="AT505" s="54">
        <v>1.3763685026086299E-2</v>
      </c>
      <c r="AU505" s="54">
        <v>7.48268649593115E-3</v>
      </c>
      <c r="AV505" s="54">
        <v>3.62687650233997E-2</v>
      </c>
      <c r="AW505" s="54">
        <v>0.18149286268602599</v>
      </c>
      <c r="AX505" s="54">
        <v>8.7336353938471892E-3</v>
      </c>
      <c r="AY505" s="55">
        <v>4.1149214608170198E-2</v>
      </c>
    </row>
    <row r="506" spans="1:51" x14ac:dyDescent="0.35">
      <c r="A506" s="26" t="s">
        <v>1066</v>
      </c>
      <c r="B506" s="27" t="s">
        <v>1067</v>
      </c>
      <c r="C506" s="33">
        <v>0.29307888679159799</v>
      </c>
      <c r="D506" s="34">
        <v>0</v>
      </c>
      <c r="E506" s="34">
        <v>0.95155994363326402</v>
      </c>
      <c r="F506" s="34">
        <v>0.90983025752354196</v>
      </c>
      <c r="G506" s="34">
        <v>2.5329574300485702</v>
      </c>
      <c r="H506" s="34">
        <v>0.64860439074548704</v>
      </c>
      <c r="I506" s="34">
        <v>0.94524594742109602</v>
      </c>
      <c r="J506" s="34">
        <v>0.35547557874043401</v>
      </c>
      <c r="K506" s="34">
        <v>0.80406130743746096</v>
      </c>
      <c r="L506" s="34">
        <v>0.56985127068105002</v>
      </c>
      <c r="M506" s="34">
        <v>1.0862468444107001</v>
      </c>
      <c r="N506" s="34">
        <v>0.92722113145995799</v>
      </c>
      <c r="O506" s="34">
        <v>0.61680799952294196</v>
      </c>
      <c r="P506" s="34">
        <v>0.65603590689898394</v>
      </c>
      <c r="Q506" s="34">
        <v>1.1133906646007901</v>
      </c>
      <c r="R506" s="34">
        <v>0.88300615020593598</v>
      </c>
      <c r="S506" s="34">
        <v>2.2818128401407902</v>
      </c>
      <c r="T506" s="34">
        <v>0.80357587799882602</v>
      </c>
      <c r="U506" s="35">
        <v>0.966709600701538</v>
      </c>
      <c r="V506" s="22">
        <v>0.51198954189922496</v>
      </c>
      <c r="W506" s="2" t="s">
        <v>1525</v>
      </c>
      <c r="X506" s="2" t="s">
        <v>1981</v>
      </c>
      <c r="Y506" s="2" t="s">
        <v>315</v>
      </c>
      <c r="Z506" s="2" t="s">
        <v>2149</v>
      </c>
      <c r="AA506" s="2" t="s">
        <v>2251</v>
      </c>
      <c r="AB506" s="2" t="s">
        <v>799</v>
      </c>
      <c r="AC506" s="2" t="s">
        <v>897</v>
      </c>
      <c r="AD506" s="2" t="s">
        <v>131</v>
      </c>
      <c r="AE506" s="2" t="s">
        <v>1503</v>
      </c>
      <c r="AF506" s="7" t="s">
        <v>1075</v>
      </c>
      <c r="AG506" s="53">
        <v>4.1138778593658999E-4</v>
      </c>
      <c r="AH506" s="54">
        <v>0</v>
      </c>
      <c r="AI506" s="54">
        <v>7.6313687546779294E-2</v>
      </c>
      <c r="AJ506" s="54">
        <v>3.7925561785036601E-3</v>
      </c>
      <c r="AK506" s="54">
        <v>1.6548812314793299E-2</v>
      </c>
      <c r="AL506" s="54">
        <v>3.2757610484929499E-2</v>
      </c>
      <c r="AM506" s="54">
        <v>0.144283120687308</v>
      </c>
      <c r="AN506" s="54">
        <v>1.76833295627658E-2</v>
      </c>
      <c r="AO506" s="54">
        <v>6.1649719199951297E-2</v>
      </c>
      <c r="AP506" s="54">
        <v>2.4622857436088701E-2</v>
      </c>
      <c r="AQ506" s="54">
        <v>3.7628224545433402E-2</v>
      </c>
      <c r="AR506" s="54">
        <v>1.8447667362201301E-2</v>
      </c>
      <c r="AS506" s="54">
        <v>5.6060184892737099E-2</v>
      </c>
      <c r="AT506" s="54">
        <v>5.8251373202176403E-2</v>
      </c>
      <c r="AU506" s="54">
        <v>4.5935084755837498E-2</v>
      </c>
      <c r="AV506" s="54">
        <v>7.5432653731160898E-2</v>
      </c>
      <c r="AW506" s="54">
        <v>0.28952274015607399</v>
      </c>
      <c r="AX506" s="54">
        <v>1.9928694906342401E-2</v>
      </c>
      <c r="AY506" s="55">
        <v>2.0730295250980801E-2</v>
      </c>
    </row>
    <row r="507" spans="1:51" x14ac:dyDescent="0.35">
      <c r="A507" s="26" t="s">
        <v>1068</v>
      </c>
      <c r="B507" s="27" t="s">
        <v>1069</v>
      </c>
      <c r="C507" s="33">
        <v>0</v>
      </c>
      <c r="D507" s="34">
        <v>0</v>
      </c>
      <c r="E507" s="34">
        <v>7.6220728330121501E-2</v>
      </c>
      <c r="F507" s="34">
        <v>0.12974543183785101</v>
      </c>
      <c r="G507" s="34">
        <v>0.34446121155507498</v>
      </c>
      <c r="H507" s="34">
        <v>2.4464278947607201</v>
      </c>
      <c r="I507" s="34">
        <v>0.851464635139078</v>
      </c>
      <c r="J507" s="34">
        <v>0.40936660071658298</v>
      </c>
      <c r="K507" s="34">
        <v>1.4170944509349901</v>
      </c>
      <c r="L507" s="34">
        <v>0.87395419036264999</v>
      </c>
      <c r="M507" s="34">
        <v>0.17774509118703399</v>
      </c>
      <c r="N507" s="34">
        <v>1.68773750982835</v>
      </c>
      <c r="O507" s="34">
        <v>0.72201346749508799</v>
      </c>
      <c r="P507" s="34">
        <v>0.45947929399653598</v>
      </c>
      <c r="Q507" s="34">
        <v>0</v>
      </c>
      <c r="R507" s="34">
        <v>1.6766001769860499</v>
      </c>
      <c r="S507" s="34">
        <v>1.91573912396209</v>
      </c>
      <c r="T507" s="34">
        <v>0.45319844135253901</v>
      </c>
      <c r="U507" s="35">
        <v>1.26348435013773</v>
      </c>
      <c r="V507" s="22">
        <v>0.60152871030767796</v>
      </c>
      <c r="W507" s="2" t="s">
        <v>1101</v>
      </c>
      <c r="X507" s="2" t="s">
        <v>317</v>
      </c>
      <c r="Y507" s="2" t="s">
        <v>1575</v>
      </c>
      <c r="Z507" s="2" t="s">
        <v>2451</v>
      </c>
      <c r="AA507" s="2" t="s">
        <v>109</v>
      </c>
      <c r="AB507" s="2" t="s">
        <v>1075</v>
      </c>
      <c r="AC507" s="2" t="s">
        <v>1503</v>
      </c>
      <c r="AD507" s="2" t="s">
        <v>1255</v>
      </c>
      <c r="AE507" s="2" t="s">
        <v>1781</v>
      </c>
      <c r="AF507" s="7" t="s">
        <v>929</v>
      </c>
      <c r="AG507" s="53">
        <v>0</v>
      </c>
      <c r="AH507" s="54">
        <v>0</v>
      </c>
      <c r="AI507" s="54">
        <v>6.1127886743145904E-3</v>
      </c>
      <c r="AJ507" s="54">
        <v>5.4083367208364503E-4</v>
      </c>
      <c r="AK507" s="54">
        <v>2.2505012804901101E-3</v>
      </c>
      <c r="AL507" s="54">
        <v>0.123556258945346</v>
      </c>
      <c r="AM507" s="54">
        <v>0.129968263866057</v>
      </c>
      <c r="AN507" s="54">
        <v>2.0364168301266999E-2</v>
      </c>
      <c r="AO507" s="54">
        <v>0.10865275343043</v>
      </c>
      <c r="AP507" s="54">
        <v>3.7762922611813098E-2</v>
      </c>
      <c r="AQ507" s="54">
        <v>6.15719367789063E-3</v>
      </c>
      <c r="AR507" s="54">
        <v>3.3578635257157999E-2</v>
      </c>
      <c r="AS507" s="54">
        <v>6.5622055022188999E-2</v>
      </c>
      <c r="AT507" s="54">
        <v>4.0798528787519703E-2</v>
      </c>
      <c r="AU507" s="54">
        <v>0</v>
      </c>
      <c r="AV507" s="54">
        <v>0.14322708915073401</v>
      </c>
      <c r="AW507" s="54">
        <v>0.24307429199998701</v>
      </c>
      <c r="AX507" s="54">
        <v>1.1239328751675E-2</v>
      </c>
      <c r="AY507" s="55">
        <v>2.7094386571045698E-2</v>
      </c>
    </row>
    <row r="508" spans="1:51" x14ac:dyDescent="0.35">
      <c r="A508" s="26" t="s">
        <v>1070</v>
      </c>
      <c r="B508" s="27" t="s">
        <v>1071</v>
      </c>
      <c r="C508" s="33">
        <v>0.44848671835140402</v>
      </c>
      <c r="D508" s="34">
        <v>5.5193201007025898</v>
      </c>
      <c r="E508" s="34">
        <v>1.88079076640732</v>
      </c>
      <c r="F508" s="34">
        <v>4.5907622402613299E-3</v>
      </c>
      <c r="G508" s="34">
        <v>3.9114230406553099</v>
      </c>
      <c r="H508" s="34">
        <v>1.53121446629722</v>
      </c>
      <c r="I508" s="34">
        <v>1.56629970180056</v>
      </c>
      <c r="J508" s="34">
        <v>1.13489837100497</v>
      </c>
      <c r="K508" s="34">
        <v>0.56344360455192499</v>
      </c>
      <c r="L508" s="34">
        <v>0.66093430655478302</v>
      </c>
      <c r="M508" s="34">
        <v>0.27758542461660601</v>
      </c>
      <c r="N508" s="34">
        <v>0.41902397046663697</v>
      </c>
      <c r="O508" s="34">
        <v>1.27869940754946</v>
      </c>
      <c r="P508" s="34">
        <v>0.58806283502907197</v>
      </c>
      <c r="Q508" s="34">
        <v>6.5301398023832502E-2</v>
      </c>
      <c r="R508" s="34">
        <v>0.85566293320533404</v>
      </c>
      <c r="S508" s="34">
        <v>0.54465022454492595</v>
      </c>
      <c r="T508" s="34">
        <v>0.68005015629778798</v>
      </c>
      <c r="U508" s="35">
        <v>1.1770591663233601</v>
      </c>
      <c r="V508" s="22">
        <v>0.69735634246872902</v>
      </c>
      <c r="W508" s="2" t="s">
        <v>541</v>
      </c>
      <c r="X508" s="2" t="s">
        <v>1249</v>
      </c>
      <c r="Y508" s="2" t="s">
        <v>627</v>
      </c>
      <c r="Z508" s="2" t="s">
        <v>313</v>
      </c>
      <c r="AA508" s="2" t="s">
        <v>81</v>
      </c>
      <c r="AB508" s="2" t="s">
        <v>799</v>
      </c>
      <c r="AC508" s="2" t="s">
        <v>1503</v>
      </c>
      <c r="AD508" s="2" t="s">
        <v>131</v>
      </c>
      <c r="AE508" s="2" t="s">
        <v>735</v>
      </c>
      <c r="AF508" s="7" t="s">
        <v>1091</v>
      </c>
      <c r="AG508" s="53">
        <v>6.2953002211908402E-4</v>
      </c>
      <c r="AH508" s="54">
        <v>4.9392483146252601E-3</v>
      </c>
      <c r="AI508" s="54">
        <v>0.15083661292051301</v>
      </c>
      <c r="AJ508" s="54">
        <v>1.9136232890005801E-5</v>
      </c>
      <c r="AK508" s="54">
        <v>2.5554873135914299E-2</v>
      </c>
      <c r="AL508" s="54">
        <v>7.7333622423064893E-2</v>
      </c>
      <c r="AM508" s="54">
        <v>0.23908127776051599</v>
      </c>
      <c r="AN508" s="54">
        <v>5.6456148087126602E-2</v>
      </c>
      <c r="AO508" s="54">
        <v>4.3200860039315198E-2</v>
      </c>
      <c r="AP508" s="54">
        <v>2.85584889289952E-2</v>
      </c>
      <c r="AQ508" s="54">
        <v>9.6157210874841595E-3</v>
      </c>
      <c r="AR508" s="54">
        <v>8.3367543746399302E-3</v>
      </c>
      <c r="AS508" s="54">
        <v>0.116217891572254</v>
      </c>
      <c r="AT508" s="54">
        <v>5.22158426228993E-2</v>
      </c>
      <c r="AU508" s="54">
        <v>2.6941354443410499E-3</v>
      </c>
      <c r="AV508" s="54">
        <v>7.3096802027952101E-2</v>
      </c>
      <c r="AW508" s="54">
        <v>6.9106730693626203E-2</v>
      </c>
      <c r="AX508" s="54">
        <v>1.6865254989509401E-2</v>
      </c>
      <c r="AY508" s="55">
        <v>2.5241069322213299E-2</v>
      </c>
    </row>
    <row r="509" spans="1:51" x14ac:dyDescent="0.35">
      <c r="A509" s="26" t="s">
        <v>1072</v>
      </c>
      <c r="B509" s="27" t="s">
        <v>1073</v>
      </c>
      <c r="C509" s="33">
        <v>0</v>
      </c>
      <c r="D509" s="34">
        <v>0</v>
      </c>
      <c r="E509" s="34">
        <v>0.247064122750212</v>
      </c>
      <c r="F509" s="34">
        <v>0</v>
      </c>
      <c r="G509" s="34">
        <v>2.8944505383083002E-2</v>
      </c>
      <c r="H509" s="34">
        <v>0.83105805583932801</v>
      </c>
      <c r="I509" s="34">
        <v>1.2460343312780799</v>
      </c>
      <c r="J509" s="34">
        <v>0.90755328773058197</v>
      </c>
      <c r="K509" s="34">
        <v>1.3536708723005799</v>
      </c>
      <c r="L509" s="34">
        <v>0.17658113839099099</v>
      </c>
      <c r="M509" s="34">
        <v>0.31812189763763099</v>
      </c>
      <c r="N509" s="34">
        <v>0.23606167169717299</v>
      </c>
      <c r="O509" s="34">
        <v>0.36915904841885799</v>
      </c>
      <c r="P509" s="34">
        <v>0.69650813470480799</v>
      </c>
      <c r="Q509" s="34">
        <v>0.61534903997545998</v>
      </c>
      <c r="R509" s="34">
        <v>2.2472713142519298</v>
      </c>
      <c r="S509" s="34">
        <v>1.5444120929060301</v>
      </c>
      <c r="T509" s="34">
        <v>0.844316346824178</v>
      </c>
      <c r="U509" s="35">
        <v>2.1397368328598101</v>
      </c>
      <c r="V509" s="22">
        <v>0.73709711853085602</v>
      </c>
      <c r="W509" s="2" t="s">
        <v>1457</v>
      </c>
      <c r="X509" s="2" t="s">
        <v>717</v>
      </c>
      <c r="Y509" s="2" t="s">
        <v>1677</v>
      </c>
      <c r="Z509" s="2" t="s">
        <v>1199</v>
      </c>
      <c r="AA509" s="2" t="s">
        <v>1967</v>
      </c>
      <c r="AB509" s="2" t="s">
        <v>799</v>
      </c>
      <c r="AC509" s="2" t="s">
        <v>1503</v>
      </c>
      <c r="AD509" s="2" t="s">
        <v>897</v>
      </c>
      <c r="AE509" s="2" t="s">
        <v>1075</v>
      </c>
      <c r="AF509" s="7" t="s">
        <v>1711</v>
      </c>
      <c r="AG509" s="53">
        <v>0</v>
      </c>
      <c r="AH509" s="54">
        <v>0</v>
      </c>
      <c r="AI509" s="54">
        <v>1.9814173971624601E-2</v>
      </c>
      <c r="AJ509" s="54">
        <v>0</v>
      </c>
      <c r="AK509" s="54">
        <v>1.8910589710146799E-4</v>
      </c>
      <c r="AL509" s="54">
        <v>4.1972389444138003E-2</v>
      </c>
      <c r="AM509" s="54">
        <v>0.19019570757306201</v>
      </c>
      <c r="AN509" s="54">
        <v>4.5146740992944703E-2</v>
      </c>
      <c r="AO509" s="54">
        <v>0.103789883177502</v>
      </c>
      <c r="AP509" s="54">
        <v>7.6299420922712798E-3</v>
      </c>
      <c r="AQ509" s="54">
        <v>1.1019928167084501E-2</v>
      </c>
      <c r="AR509" s="54">
        <v>4.6966004642040298E-3</v>
      </c>
      <c r="AS509" s="54">
        <v>3.35519716430304E-2</v>
      </c>
      <c r="AT509" s="54">
        <v>6.1845022301940701E-2</v>
      </c>
      <c r="AU509" s="54">
        <v>2.5387414502735101E-2</v>
      </c>
      <c r="AV509" s="54">
        <v>0.191977868838627</v>
      </c>
      <c r="AW509" s="54">
        <v>0.19595928868589499</v>
      </c>
      <c r="AX509" s="54">
        <v>2.0939059198988599E-2</v>
      </c>
      <c r="AY509" s="55">
        <v>4.5884903048849797E-2</v>
      </c>
    </row>
    <row r="510" spans="1:51" x14ac:dyDescent="0.35">
      <c r="A510" s="26" t="s">
        <v>1074</v>
      </c>
      <c r="B510" s="27" t="s">
        <v>1075</v>
      </c>
      <c r="C510" s="33">
        <v>0</v>
      </c>
      <c r="D510" s="34">
        <v>0</v>
      </c>
      <c r="E510" s="34">
        <v>0.50700122441928497</v>
      </c>
      <c r="F510" s="34">
        <v>0</v>
      </c>
      <c r="G510" s="34">
        <v>1.9671792197885399E-2</v>
      </c>
      <c r="H510" s="34">
        <v>0.24173678096818499</v>
      </c>
      <c r="I510" s="34">
        <v>0.59788655986874595</v>
      </c>
      <c r="J510" s="34">
        <v>12.5763894688879</v>
      </c>
      <c r="K510" s="34">
        <v>0.33165859587420898</v>
      </c>
      <c r="L510" s="34">
        <v>5.6735687476565898E-3</v>
      </c>
      <c r="M510" s="34">
        <v>5.37142309375402E-2</v>
      </c>
      <c r="N510" s="34">
        <v>0.24932106953198599</v>
      </c>
      <c r="O510" s="34">
        <v>8.76819687318727E-2</v>
      </c>
      <c r="P510" s="34">
        <v>0.61932183618611203</v>
      </c>
      <c r="Q510" s="34">
        <v>0</v>
      </c>
      <c r="R510" s="34">
        <v>0.73286602988445204</v>
      </c>
      <c r="S510" s="34">
        <v>0.40228961196080798</v>
      </c>
      <c r="T510" s="34">
        <v>0.273492597414635</v>
      </c>
      <c r="U510" s="35">
        <v>0.66365587967014406</v>
      </c>
      <c r="V510" s="22">
        <v>1.1898438665945299</v>
      </c>
      <c r="W510" s="2" t="s">
        <v>2409</v>
      </c>
      <c r="X510" s="2" t="s">
        <v>609</v>
      </c>
      <c r="Y510" s="2" t="s">
        <v>1523</v>
      </c>
      <c r="Z510" s="2" t="s">
        <v>813</v>
      </c>
      <c r="AA510" s="2" t="s">
        <v>2427</v>
      </c>
      <c r="AB510" s="2" t="s">
        <v>1723</v>
      </c>
      <c r="AC510" s="2" t="s">
        <v>1331</v>
      </c>
      <c r="AD510" s="2" t="s">
        <v>1503</v>
      </c>
      <c r="AE510" s="2" t="s">
        <v>735</v>
      </c>
      <c r="AF510" s="7" t="s">
        <v>2411</v>
      </c>
      <c r="AG510" s="53">
        <v>0</v>
      </c>
      <c r="AH510" s="54">
        <v>0</v>
      </c>
      <c r="AI510" s="54">
        <v>4.0660741643281803E-2</v>
      </c>
      <c r="AJ510" s="54">
        <v>0</v>
      </c>
      <c r="AK510" s="54">
        <v>1.28523595823787E-4</v>
      </c>
      <c r="AL510" s="54">
        <v>1.22088586260339E-2</v>
      </c>
      <c r="AM510" s="54">
        <v>9.1261897403757702E-2</v>
      </c>
      <c r="AN510" s="54">
        <v>0.62561946020609904</v>
      </c>
      <c r="AO510" s="54">
        <v>2.54292292350922E-2</v>
      </c>
      <c r="AP510" s="54">
        <v>2.4515076409400098E-4</v>
      </c>
      <c r="AQ510" s="54">
        <v>1.86069230341426E-3</v>
      </c>
      <c r="AR510" s="54">
        <v>4.9604048064266701E-3</v>
      </c>
      <c r="AS510" s="54">
        <v>7.96920173322937E-3</v>
      </c>
      <c r="AT510" s="54">
        <v>5.49914220129561E-2</v>
      </c>
      <c r="AU510" s="54">
        <v>0</v>
      </c>
      <c r="AV510" s="54">
        <v>6.2606618822203502E-2</v>
      </c>
      <c r="AW510" s="54">
        <v>5.1043621432172497E-2</v>
      </c>
      <c r="AX510" s="54">
        <v>6.7826208852767101E-3</v>
      </c>
      <c r="AY510" s="55">
        <v>1.42315565301384E-2</v>
      </c>
    </row>
    <row r="511" spans="1:51" x14ac:dyDescent="0.35">
      <c r="A511" s="26" t="s">
        <v>1076</v>
      </c>
      <c r="B511" s="27" t="s">
        <v>1077</v>
      </c>
      <c r="C511" s="33">
        <v>0.37762109022121898</v>
      </c>
      <c r="D511" s="34">
        <v>0.40388532791231002</v>
      </c>
      <c r="E511" s="34">
        <v>0.12658029657973999</v>
      </c>
      <c r="F511" s="34">
        <v>0.58983280402538496</v>
      </c>
      <c r="G511" s="34">
        <v>1.0890483952143999</v>
      </c>
      <c r="H511" s="34">
        <v>0.67912237804015696</v>
      </c>
      <c r="I511" s="34">
        <v>0.48344023060107899</v>
      </c>
      <c r="J511" s="34">
        <v>0.68614627344093204</v>
      </c>
      <c r="K511" s="34">
        <v>1.32888274571119</v>
      </c>
      <c r="L511" s="34">
        <v>1.6067336502151599</v>
      </c>
      <c r="M511" s="34">
        <v>0.243754378275995</v>
      </c>
      <c r="N511" s="34">
        <v>1.0565222694588801</v>
      </c>
      <c r="O511" s="34">
        <v>0.87254937456883996</v>
      </c>
      <c r="P511" s="34">
        <v>1.4505822534553501</v>
      </c>
      <c r="Q511" s="34">
        <v>1.51298045374719</v>
      </c>
      <c r="R511" s="34">
        <v>0.72769940371634201</v>
      </c>
      <c r="S511" s="34">
        <v>1.8241794119974799</v>
      </c>
      <c r="T511" s="34">
        <v>1.80491595353242</v>
      </c>
      <c r="U511" s="35">
        <v>1.2809624060996601</v>
      </c>
      <c r="V511" s="22">
        <v>0.56781434265185604</v>
      </c>
      <c r="W511" s="2" t="s">
        <v>1031</v>
      </c>
      <c r="X511" s="2" t="s">
        <v>1005</v>
      </c>
      <c r="Y511" s="2" t="s">
        <v>529</v>
      </c>
      <c r="Z511" s="2" t="s">
        <v>1143</v>
      </c>
      <c r="AA511" s="2" t="s">
        <v>2149</v>
      </c>
      <c r="AB511" s="2" t="s">
        <v>799</v>
      </c>
      <c r="AC511" s="2" t="s">
        <v>131</v>
      </c>
      <c r="AD511" s="2" t="s">
        <v>929</v>
      </c>
      <c r="AE511" s="2" t="s">
        <v>2335</v>
      </c>
      <c r="AF511" s="7" t="s">
        <v>1075</v>
      </c>
      <c r="AG511" s="53">
        <v>5.3005764396646404E-4</v>
      </c>
      <c r="AH511" s="54">
        <v>3.6143762072049501E-4</v>
      </c>
      <c r="AI511" s="54">
        <v>1.01515509005998E-2</v>
      </c>
      <c r="AJ511" s="54">
        <v>2.4586718530107102E-3</v>
      </c>
      <c r="AK511" s="54">
        <v>7.1151837296311296E-3</v>
      </c>
      <c r="AL511" s="54">
        <v>3.4298914174584999E-2</v>
      </c>
      <c r="AM511" s="54">
        <v>7.3792715353310903E-2</v>
      </c>
      <c r="AN511" s="54">
        <v>3.4132726429511803E-2</v>
      </c>
      <c r="AO511" s="54">
        <v>0.101889305411114</v>
      </c>
      <c r="AP511" s="54">
        <v>6.9425788170537794E-2</v>
      </c>
      <c r="AQ511" s="54">
        <v>8.4437939008950805E-3</v>
      </c>
      <c r="AR511" s="54">
        <v>2.1020197584417401E-2</v>
      </c>
      <c r="AS511" s="54">
        <v>7.9303898951057397E-2</v>
      </c>
      <c r="AT511" s="54">
        <v>0.12880149900010401</v>
      </c>
      <c r="AU511" s="54">
        <v>6.2420934166644702E-2</v>
      </c>
      <c r="AV511" s="54">
        <v>6.2165248937513101E-2</v>
      </c>
      <c r="AW511" s="54">
        <v>0.23145694186961399</v>
      </c>
      <c r="AX511" s="54">
        <v>4.4761945143393503E-2</v>
      </c>
      <c r="AY511" s="55">
        <v>2.74691891593732E-2</v>
      </c>
    </row>
    <row r="512" spans="1:51" x14ac:dyDescent="0.35">
      <c r="A512" s="26" t="s">
        <v>1078</v>
      </c>
      <c r="B512" s="27" t="s">
        <v>1079</v>
      </c>
      <c r="C512" s="33">
        <v>4.9595183358566497E-2</v>
      </c>
      <c r="D512" s="34">
        <v>2.1714260724208501</v>
      </c>
      <c r="E512" s="34">
        <v>1.07499752188265</v>
      </c>
      <c r="F512" s="34">
        <v>7.8611985799768493E-3</v>
      </c>
      <c r="G512" s="34">
        <v>1.3818704597401901</v>
      </c>
      <c r="H512" s="34">
        <v>1.97736465951288</v>
      </c>
      <c r="I512" s="34">
        <v>1.0929467455436901</v>
      </c>
      <c r="J512" s="34">
        <v>2.0111063786180301</v>
      </c>
      <c r="K512" s="34">
        <v>0.65672360429665999</v>
      </c>
      <c r="L512" s="34">
        <v>0.23169402244064699</v>
      </c>
      <c r="M512" s="34">
        <v>0.14167316048873499</v>
      </c>
      <c r="N512" s="34">
        <v>0.219882508826516</v>
      </c>
      <c r="O512" s="34">
        <v>0.65604218909385104</v>
      </c>
      <c r="P512" s="34">
        <v>0.93373878850103498</v>
      </c>
      <c r="Q512" s="34">
        <v>2.2146927011090698</v>
      </c>
      <c r="R512" s="34">
        <v>1.61246556991179</v>
      </c>
      <c r="S512" s="34">
        <v>0.428154832685753</v>
      </c>
      <c r="T512" s="34">
        <v>0.75948061298004499</v>
      </c>
      <c r="U512" s="35">
        <v>1.0031756494836599</v>
      </c>
      <c r="V512" s="22">
        <v>0.711078467637552</v>
      </c>
      <c r="W512" s="2" t="s">
        <v>2209</v>
      </c>
      <c r="X512" s="2" t="s">
        <v>60</v>
      </c>
      <c r="Y512" s="2" t="s">
        <v>1375</v>
      </c>
      <c r="Z512" s="2" t="s">
        <v>1523</v>
      </c>
      <c r="AA512" s="2" t="s">
        <v>627</v>
      </c>
      <c r="AB512" s="2" t="s">
        <v>1503</v>
      </c>
      <c r="AC512" s="2" t="s">
        <v>735</v>
      </c>
      <c r="AD512" s="2" t="s">
        <v>1711</v>
      </c>
      <c r="AE512" s="2" t="s">
        <v>131</v>
      </c>
      <c r="AF512" s="7" t="s">
        <v>1255</v>
      </c>
      <c r="AG512" s="53">
        <v>6.9615566301464506E-5</v>
      </c>
      <c r="AH512" s="54">
        <v>1.9432126372182601E-3</v>
      </c>
      <c r="AI512" s="54">
        <v>8.6213197126898303E-2</v>
      </c>
      <c r="AJ512" s="54">
        <v>3.2768790660013903E-5</v>
      </c>
      <c r="AK512" s="54">
        <v>9.0283060466432394E-3</v>
      </c>
      <c r="AL512" s="54">
        <v>9.9866331815205406E-2</v>
      </c>
      <c r="AM512" s="54">
        <v>0.166828292279185</v>
      </c>
      <c r="AN512" s="54">
        <v>0.100043600758439</v>
      </c>
      <c r="AO512" s="54">
        <v>5.03529089416083E-2</v>
      </c>
      <c r="AP512" s="54">
        <v>1.00113295817201E-2</v>
      </c>
      <c r="AQ512" s="54">
        <v>4.90764094953333E-3</v>
      </c>
      <c r="AR512" s="54">
        <v>4.3747054979333599E-3</v>
      </c>
      <c r="AS512" s="54">
        <v>5.9626085340142097E-2</v>
      </c>
      <c r="AT512" s="54">
        <v>8.2909435398780804E-2</v>
      </c>
      <c r="AU512" s="54">
        <v>9.1371429784761302E-2</v>
      </c>
      <c r="AV512" s="54">
        <v>0.13774825572869201</v>
      </c>
      <c r="AW512" s="54">
        <v>5.4325472356705699E-2</v>
      </c>
      <c r="AX512" s="54">
        <v>1.8835131613275401E-2</v>
      </c>
      <c r="AY512" s="55">
        <v>2.1512279786296801E-2</v>
      </c>
    </row>
    <row r="513" spans="1:51" x14ac:dyDescent="0.35">
      <c r="A513" s="26" t="s">
        <v>1080</v>
      </c>
      <c r="B513" s="27" t="s">
        <v>1081</v>
      </c>
      <c r="C513" s="33">
        <v>3.2166853668571103E-2</v>
      </c>
      <c r="D513" s="34">
        <v>0.32052467360933201</v>
      </c>
      <c r="E513" s="34">
        <v>0.154569169521734</v>
      </c>
      <c r="F513" s="34">
        <v>0.19463128068889901</v>
      </c>
      <c r="G513" s="34">
        <v>0.31048201582221102</v>
      </c>
      <c r="H513" s="34">
        <v>0.63124443310446199</v>
      </c>
      <c r="I513" s="34">
        <v>0.50036066932242995</v>
      </c>
      <c r="J513" s="34">
        <v>0.539586624985403</v>
      </c>
      <c r="K513" s="34">
        <v>0.95669267905465705</v>
      </c>
      <c r="L513" s="34">
        <v>3.3628194681128201</v>
      </c>
      <c r="M513" s="34">
        <v>1.6287360206313599</v>
      </c>
      <c r="N513" s="34">
        <v>1.19315043271854</v>
      </c>
      <c r="O513" s="34">
        <v>2.4887282203183601</v>
      </c>
      <c r="P513" s="34">
        <v>1.4119758500623301</v>
      </c>
      <c r="Q513" s="34">
        <v>0.46694459726651399</v>
      </c>
      <c r="R513" s="34">
        <v>0.49899274184180997</v>
      </c>
      <c r="S513" s="34">
        <v>0.64901658561373898</v>
      </c>
      <c r="T513" s="34">
        <v>1.28604835226819</v>
      </c>
      <c r="U513" s="35">
        <v>1.06388449258908</v>
      </c>
      <c r="V513" s="22">
        <v>0.713390418834014</v>
      </c>
      <c r="W513" s="2" t="s">
        <v>1573</v>
      </c>
      <c r="X513" s="2" t="s">
        <v>1659</v>
      </c>
      <c r="Y513" s="2" t="s">
        <v>1735</v>
      </c>
      <c r="Z513" s="2" t="s">
        <v>2277</v>
      </c>
      <c r="AA513" s="2" t="s">
        <v>1345</v>
      </c>
      <c r="AB513" s="2" t="s">
        <v>799</v>
      </c>
      <c r="AC513" s="2" t="s">
        <v>131</v>
      </c>
      <c r="AD513" s="2" t="s">
        <v>1291</v>
      </c>
      <c r="AE513" s="2" t="s">
        <v>2335</v>
      </c>
      <c r="AF513" s="7" t="s">
        <v>2409</v>
      </c>
      <c r="AG513" s="53">
        <v>4.5151839001863903E-5</v>
      </c>
      <c r="AH513" s="54">
        <v>2.8683803893149299E-4</v>
      </c>
      <c r="AI513" s="54">
        <v>1.2396216745114401E-2</v>
      </c>
      <c r="AJ513" s="54">
        <v>8.1130525172456796E-4</v>
      </c>
      <c r="AK513" s="54">
        <v>2.0285017608298E-3</v>
      </c>
      <c r="AL513" s="54">
        <v>3.1880849953311703E-2</v>
      </c>
      <c r="AM513" s="54">
        <v>7.6375465069165802E-2</v>
      </c>
      <c r="AN513" s="54">
        <v>2.68420355375374E-2</v>
      </c>
      <c r="AO513" s="54">
        <v>7.3352410417978103E-2</v>
      </c>
      <c r="AP513" s="54">
        <v>0.145304974485159</v>
      </c>
      <c r="AQ513" s="54">
        <v>5.6420366167140197E-2</v>
      </c>
      <c r="AR513" s="54">
        <v>2.3738503738801701E-2</v>
      </c>
      <c r="AS513" s="54">
        <v>0.22619447913569199</v>
      </c>
      <c r="AT513" s="54">
        <v>0.125373521981787</v>
      </c>
      <c r="AU513" s="54">
        <v>1.92647022592096E-2</v>
      </c>
      <c r="AV513" s="54">
        <v>4.2627502312342101E-2</v>
      </c>
      <c r="AW513" s="54">
        <v>8.2349023972551103E-2</v>
      </c>
      <c r="AX513" s="54">
        <v>3.1894020152748601E-2</v>
      </c>
      <c r="AY513" s="55">
        <v>2.2814131180973599E-2</v>
      </c>
    </row>
    <row r="514" spans="1:51" x14ac:dyDescent="0.35">
      <c r="A514" s="26" t="s">
        <v>1082</v>
      </c>
      <c r="B514" s="27" t="s">
        <v>1083</v>
      </c>
      <c r="C514" s="33">
        <v>0.46520568694661601</v>
      </c>
      <c r="D514" s="34">
        <v>0.448380316776614</v>
      </c>
      <c r="E514" s="34">
        <v>0.65522193617970903</v>
      </c>
      <c r="F514" s="34">
        <v>0</v>
      </c>
      <c r="G514" s="34">
        <v>0.67810284837177404</v>
      </c>
      <c r="H514" s="34">
        <v>0.54786168327443896</v>
      </c>
      <c r="I514" s="34">
        <v>0.691006632005842</v>
      </c>
      <c r="J514" s="34">
        <v>0.40640507523482</v>
      </c>
      <c r="K514" s="34">
        <v>0.65760142447290304</v>
      </c>
      <c r="L514" s="34">
        <v>0.20065347547513199</v>
      </c>
      <c r="M514" s="34">
        <v>6.4507582825958004E-2</v>
      </c>
      <c r="N514" s="34">
        <v>0.34740889384478901</v>
      </c>
      <c r="O514" s="34">
        <v>0.25082436517566897</v>
      </c>
      <c r="P514" s="34">
        <v>0.56805071368964499</v>
      </c>
      <c r="Q514" s="34">
        <v>0.20438238548686199</v>
      </c>
      <c r="R514" s="34">
        <v>0.68052362202783301</v>
      </c>
      <c r="S514" s="34">
        <v>4.3249743161940302</v>
      </c>
      <c r="T514" s="34">
        <v>0.29131304710565897</v>
      </c>
      <c r="U514" s="35">
        <v>1.1460513054535999</v>
      </c>
      <c r="V514" s="22">
        <v>0.91556390741731097</v>
      </c>
      <c r="W514" s="2" t="s">
        <v>1021</v>
      </c>
      <c r="X514" s="2" t="s">
        <v>735</v>
      </c>
      <c r="Y514" s="2" t="s">
        <v>1089</v>
      </c>
      <c r="Z514" s="2" t="s">
        <v>1291</v>
      </c>
      <c r="AA514" s="2" t="s">
        <v>2431</v>
      </c>
      <c r="AB514" s="2" t="s">
        <v>799</v>
      </c>
      <c r="AC514" s="2" t="s">
        <v>1503</v>
      </c>
      <c r="AD514" s="2" t="s">
        <v>131</v>
      </c>
      <c r="AE514" s="2" t="s">
        <v>897</v>
      </c>
      <c r="AF514" s="7" t="s">
        <v>593</v>
      </c>
      <c r="AG514" s="53">
        <v>6.5299803630742301E-4</v>
      </c>
      <c r="AH514" s="54">
        <v>4.0125625684730802E-4</v>
      </c>
      <c r="AI514" s="54">
        <v>5.2547821549206897E-2</v>
      </c>
      <c r="AJ514" s="54">
        <v>0</v>
      </c>
      <c r="AK514" s="54">
        <v>4.4303140016119496E-3</v>
      </c>
      <c r="AL514" s="54">
        <v>2.7669624005620001E-2</v>
      </c>
      <c r="AM514" s="54">
        <v>0.10547582198415301</v>
      </c>
      <c r="AN514" s="54">
        <v>2.02168455757844E-2</v>
      </c>
      <c r="AO514" s="54">
        <v>5.0420213967820697E-2</v>
      </c>
      <c r="AP514" s="54">
        <v>8.6700902057744601E-3</v>
      </c>
      <c r="AQ514" s="54">
        <v>2.2345803110480999E-3</v>
      </c>
      <c r="AR514" s="54">
        <v>6.9119258555161104E-3</v>
      </c>
      <c r="AS514" s="54">
        <v>2.27968189424048E-2</v>
      </c>
      <c r="AT514" s="54">
        <v>5.0438907036826797E-2</v>
      </c>
      <c r="AU514" s="54">
        <v>8.4321905135655694E-3</v>
      </c>
      <c r="AV514" s="54">
        <v>5.8135158769085399E-2</v>
      </c>
      <c r="AW514" s="54">
        <v>0.54876473350543398</v>
      </c>
      <c r="AX514" s="54">
        <v>7.2245683288344404E-3</v>
      </c>
      <c r="AY514" s="55">
        <v>2.45761311541585E-2</v>
      </c>
    </row>
    <row r="515" spans="1:51" x14ac:dyDescent="0.35">
      <c r="A515" s="26" t="s">
        <v>1084</v>
      </c>
      <c r="B515" s="27" t="s">
        <v>1085</v>
      </c>
      <c r="C515" s="33">
        <v>0.310787293673218</v>
      </c>
      <c r="D515" s="34">
        <v>0</v>
      </c>
      <c r="E515" s="34">
        <v>0.60616433076210996</v>
      </c>
      <c r="F515" s="34">
        <v>1.9824620155295201E-2</v>
      </c>
      <c r="G515" s="34">
        <v>7.5167499826775799E-2</v>
      </c>
      <c r="H515" s="34">
        <v>0.57434859674479699</v>
      </c>
      <c r="I515" s="34">
        <v>0.78845907884902</v>
      </c>
      <c r="J515" s="34">
        <v>1.1453981149352901</v>
      </c>
      <c r="K515" s="34">
        <v>0.49031340045353899</v>
      </c>
      <c r="L515" s="34">
        <v>1.8635293703492599</v>
      </c>
      <c r="M515" s="34">
        <v>1.17981382161645</v>
      </c>
      <c r="N515" s="34">
        <v>1.2503350274274301</v>
      </c>
      <c r="O515" s="34">
        <v>1.27000950241162</v>
      </c>
      <c r="P515" s="34">
        <v>1.32114835212305</v>
      </c>
      <c r="Q515" s="34">
        <v>0.50641735613634398</v>
      </c>
      <c r="R515" s="34">
        <v>0.77933742299420306</v>
      </c>
      <c r="S515" s="34">
        <v>1.63377684868555</v>
      </c>
      <c r="T515" s="34">
        <v>0.52230561175366996</v>
      </c>
      <c r="U515" s="35">
        <v>0.91962843969334396</v>
      </c>
      <c r="V515" s="22">
        <v>0.50107734043616003</v>
      </c>
      <c r="W515" s="2" t="s">
        <v>1031</v>
      </c>
      <c r="X515" s="2" t="s">
        <v>1889</v>
      </c>
      <c r="Y515" s="2" t="s">
        <v>1825</v>
      </c>
      <c r="Z515" s="2" t="s">
        <v>2075</v>
      </c>
      <c r="AA515" s="2" t="s">
        <v>425</v>
      </c>
      <c r="AB515" s="2" t="s">
        <v>799</v>
      </c>
      <c r="AC515" s="2" t="s">
        <v>131</v>
      </c>
      <c r="AD515" s="2" t="s">
        <v>1255</v>
      </c>
      <c r="AE515" s="2" t="s">
        <v>2335</v>
      </c>
      <c r="AF515" s="7" t="s">
        <v>261</v>
      </c>
      <c r="AG515" s="53">
        <v>4.3624465085526402E-4</v>
      </c>
      <c r="AH515" s="54">
        <v>0</v>
      </c>
      <c r="AI515" s="54">
        <v>4.86134747992404E-2</v>
      </c>
      <c r="AJ515" s="54">
        <v>8.2637376625724695E-5</v>
      </c>
      <c r="AK515" s="54">
        <v>4.9109899442001902E-4</v>
      </c>
      <c r="AL515" s="54">
        <v>2.9007339270564099E-2</v>
      </c>
      <c r="AM515" s="54">
        <v>0.12035104381135001</v>
      </c>
      <c r="AN515" s="54">
        <v>5.69784636647604E-2</v>
      </c>
      <c r="AO515" s="54">
        <v>3.7593754578577297E-2</v>
      </c>
      <c r="AP515" s="54">
        <v>8.0521743786294703E-2</v>
      </c>
      <c r="AQ515" s="54">
        <v>4.0869439234756701E-2</v>
      </c>
      <c r="AR515" s="54">
        <v>2.4876228436437699E-2</v>
      </c>
      <c r="AS515" s="54">
        <v>0.115428087145099</v>
      </c>
      <c r="AT515" s="54">
        <v>0.11730867915254301</v>
      </c>
      <c r="AU515" s="54">
        <v>2.08932272521711E-2</v>
      </c>
      <c r="AV515" s="54">
        <v>6.65765351178432E-2</v>
      </c>
      <c r="AW515" s="54">
        <v>0.20729813668934</v>
      </c>
      <c r="AX515" s="54">
        <v>1.2953187706966801E-2</v>
      </c>
      <c r="AY515" s="55">
        <v>1.9720678332155801E-2</v>
      </c>
    </row>
    <row r="516" spans="1:51" x14ac:dyDescent="0.35">
      <c r="A516" s="26" t="s">
        <v>1086</v>
      </c>
      <c r="B516" s="27" t="s">
        <v>1087</v>
      </c>
      <c r="C516" s="33">
        <v>0.13432653064275901</v>
      </c>
      <c r="D516" s="34">
        <v>2.78198830918108</v>
      </c>
      <c r="E516" s="34">
        <v>4.2312355268582502</v>
      </c>
      <c r="F516" s="34">
        <v>4.75199001931247</v>
      </c>
      <c r="G516" s="34">
        <v>12.646626265802199</v>
      </c>
      <c r="H516" s="34">
        <v>0.467202038890765</v>
      </c>
      <c r="I516" s="34">
        <v>0.52078709731460604</v>
      </c>
      <c r="J516" s="34">
        <v>1.92383918830121</v>
      </c>
      <c r="K516" s="34">
        <v>0.174359622508857</v>
      </c>
      <c r="L516" s="34">
        <v>0.10760938981703699</v>
      </c>
      <c r="M516" s="34">
        <v>1.47188362418168E-2</v>
      </c>
      <c r="N516" s="34">
        <v>1.4726002991589E-2</v>
      </c>
      <c r="O516" s="34">
        <v>0.55959032325847602</v>
      </c>
      <c r="P516" s="34">
        <v>1.2416022204653201</v>
      </c>
      <c r="Q516" s="34">
        <v>0.27154771079175899</v>
      </c>
      <c r="R516" s="34">
        <v>0.65171567096563798</v>
      </c>
      <c r="S516" s="34">
        <v>0.64211283963232102</v>
      </c>
      <c r="T516" s="34">
        <v>0.23581624562023501</v>
      </c>
      <c r="U516" s="35">
        <v>1.0554061050697601</v>
      </c>
      <c r="V516" s="22">
        <v>0.90613977314218297</v>
      </c>
      <c r="W516" s="2" t="s">
        <v>2147</v>
      </c>
      <c r="X516" s="2" t="s">
        <v>2281</v>
      </c>
      <c r="Y516" s="2" t="s">
        <v>1671</v>
      </c>
      <c r="Z516" s="2" t="s">
        <v>1169</v>
      </c>
      <c r="AA516" s="2" t="s">
        <v>2427</v>
      </c>
      <c r="AB516" s="2" t="s">
        <v>1021</v>
      </c>
      <c r="AC516" s="2" t="s">
        <v>255</v>
      </c>
      <c r="AD516" s="2" t="s">
        <v>2399</v>
      </c>
      <c r="AE516" s="2" t="s">
        <v>1711</v>
      </c>
      <c r="AF516" s="7" t="s">
        <v>1517</v>
      </c>
      <c r="AG516" s="53">
        <v>1.88550921011798E-4</v>
      </c>
      <c r="AH516" s="54">
        <v>2.4896057515636102E-3</v>
      </c>
      <c r="AI516" s="54">
        <v>0.33933877533829898</v>
      </c>
      <c r="AJ516" s="54">
        <v>1.98082982610247E-2</v>
      </c>
      <c r="AK516" s="54">
        <v>8.2625409335869704E-2</v>
      </c>
      <c r="AL516" s="54">
        <v>2.3595927850809099E-2</v>
      </c>
      <c r="AM516" s="54">
        <v>7.9493371877702307E-2</v>
      </c>
      <c r="AN516" s="54">
        <v>9.5702446038733804E-2</v>
      </c>
      <c r="AO516" s="54">
        <v>1.33686594144646E-2</v>
      </c>
      <c r="AP516" s="54">
        <v>4.6497231831784799E-3</v>
      </c>
      <c r="AQ516" s="54">
        <v>5.0986907626416104E-4</v>
      </c>
      <c r="AR516" s="54">
        <v>2.9298340551824103E-4</v>
      </c>
      <c r="AS516" s="54">
        <v>5.08598089037752E-2</v>
      </c>
      <c r="AT516" s="54">
        <v>0.11024554228266201</v>
      </c>
      <c r="AU516" s="54">
        <v>1.1203225882036301E-2</v>
      </c>
      <c r="AV516" s="54">
        <v>5.5674179084320999E-2</v>
      </c>
      <c r="AW516" s="54">
        <v>8.1473057539757102E-2</v>
      </c>
      <c r="AX516" s="54">
        <v>5.8482467450717097E-3</v>
      </c>
      <c r="AY516" s="55">
        <v>2.2632319107937199E-2</v>
      </c>
    </row>
    <row r="517" spans="1:51" x14ac:dyDescent="0.35">
      <c r="A517" s="26" t="s">
        <v>1088</v>
      </c>
      <c r="B517" s="27" t="s">
        <v>1089</v>
      </c>
      <c r="C517" s="33">
        <v>0</v>
      </c>
      <c r="D517" s="34">
        <v>0.48180057307429303</v>
      </c>
      <c r="E517" s="34">
        <v>0.58686190229778901</v>
      </c>
      <c r="F517" s="34">
        <v>0</v>
      </c>
      <c r="G517" s="34">
        <v>2.0064798088832698</v>
      </c>
      <c r="H517" s="34">
        <v>0.77845196183578902</v>
      </c>
      <c r="I517" s="34">
        <v>0.67424754098977102</v>
      </c>
      <c r="J517" s="34">
        <v>0.73348708153306297</v>
      </c>
      <c r="K517" s="34">
        <v>0.578512528407085</v>
      </c>
      <c r="L517" s="34">
        <v>0.25262608591506203</v>
      </c>
      <c r="M517" s="34">
        <v>0.30762031229846398</v>
      </c>
      <c r="N517" s="34">
        <v>1.39667855822839</v>
      </c>
      <c r="O517" s="34">
        <v>0.65931840107431705</v>
      </c>
      <c r="P517" s="34">
        <v>0.50965617765156501</v>
      </c>
      <c r="Q517" s="34">
        <v>0.29911344730549699</v>
      </c>
      <c r="R517" s="34">
        <v>0.82053021126700698</v>
      </c>
      <c r="S517" s="34">
        <v>3.55653858482406</v>
      </c>
      <c r="T517" s="34">
        <v>0.73219516469005597</v>
      </c>
      <c r="U517" s="35">
        <v>0.46267201713527101</v>
      </c>
      <c r="V517" s="22">
        <v>0.71951320276719399</v>
      </c>
      <c r="W517" s="2" t="s">
        <v>1063</v>
      </c>
      <c r="X517" s="2" t="s">
        <v>1083</v>
      </c>
      <c r="Y517" s="2" t="s">
        <v>1091</v>
      </c>
      <c r="Z517" s="2" t="s">
        <v>2431</v>
      </c>
      <c r="AA517" s="2" t="s">
        <v>2349</v>
      </c>
      <c r="AB517" s="2" t="s">
        <v>799</v>
      </c>
      <c r="AC517" s="2" t="s">
        <v>131</v>
      </c>
      <c r="AD517" s="2" t="s">
        <v>1503</v>
      </c>
      <c r="AE517" s="2" t="s">
        <v>1075</v>
      </c>
      <c r="AF517" s="7" t="s">
        <v>897</v>
      </c>
      <c r="AG517" s="53">
        <v>0</v>
      </c>
      <c r="AH517" s="54">
        <v>4.3116409722997499E-4</v>
      </c>
      <c r="AI517" s="54">
        <v>4.7065448839787E-2</v>
      </c>
      <c r="AJ517" s="54">
        <v>0</v>
      </c>
      <c r="AK517" s="54">
        <v>1.3109125868726E-2</v>
      </c>
      <c r="AL517" s="54">
        <v>3.9315531178777098E-2</v>
      </c>
      <c r="AM517" s="54">
        <v>0.102917700515049</v>
      </c>
      <c r="AN517" s="54">
        <v>3.6487721150181701E-2</v>
      </c>
      <c r="AO517" s="54">
        <v>4.4356238261999199E-2</v>
      </c>
      <c r="AP517" s="54">
        <v>1.0915788764828901E-2</v>
      </c>
      <c r="AQ517" s="54">
        <v>1.06561471229705E-2</v>
      </c>
      <c r="AR517" s="54">
        <v>2.7787828145749E-2</v>
      </c>
      <c r="AS517" s="54">
        <v>5.9923852310600899E-2</v>
      </c>
      <c r="AT517" s="54">
        <v>4.5253883052696099E-2</v>
      </c>
      <c r="AU517" s="54">
        <v>1.23405036438986E-2</v>
      </c>
      <c r="AV517" s="54">
        <v>7.0095515515973802E-2</v>
      </c>
      <c r="AW517" s="54">
        <v>0.45126347719453402</v>
      </c>
      <c r="AX517" s="54">
        <v>1.81584520497871E-2</v>
      </c>
      <c r="AY517" s="55">
        <v>9.9216222872107896E-3</v>
      </c>
    </row>
    <row r="518" spans="1:51" x14ac:dyDescent="0.35">
      <c r="A518" s="26" t="s">
        <v>1090</v>
      </c>
      <c r="B518" s="27" t="s">
        <v>1091</v>
      </c>
      <c r="C518" s="33">
        <v>0</v>
      </c>
      <c r="D518" s="34">
        <v>0</v>
      </c>
      <c r="E518" s="34">
        <v>1.7580090961689101</v>
      </c>
      <c r="F518" s="34">
        <v>0</v>
      </c>
      <c r="G518" s="34">
        <v>0.62444524565343595</v>
      </c>
      <c r="H518" s="34">
        <v>0.95090665791471696</v>
      </c>
      <c r="I518" s="34">
        <v>0.48467036865595398</v>
      </c>
      <c r="J518" s="34">
        <v>0.15173122826113999</v>
      </c>
      <c r="K518" s="34">
        <v>0.34562024565500898</v>
      </c>
      <c r="L518" s="34">
        <v>0.36345111494393501</v>
      </c>
      <c r="M518" s="34">
        <v>3.6282727070377503E-2</v>
      </c>
      <c r="N518" s="34">
        <v>0.37907445696620401</v>
      </c>
      <c r="O518" s="34">
        <v>0.27589970298729399</v>
      </c>
      <c r="P518" s="34">
        <v>0.96486391823460005</v>
      </c>
      <c r="Q518" s="34">
        <v>0.78103773082364003</v>
      </c>
      <c r="R518" s="34">
        <v>0.419757449882386</v>
      </c>
      <c r="S518" s="34">
        <v>3.54571532487657</v>
      </c>
      <c r="T518" s="34">
        <v>0.95496284777545504</v>
      </c>
      <c r="U518" s="35">
        <v>1.0245057144794001</v>
      </c>
      <c r="V518" s="22">
        <v>0.97265678443770798</v>
      </c>
      <c r="W518" s="2" t="s">
        <v>1089</v>
      </c>
      <c r="X518" s="2" t="s">
        <v>2349</v>
      </c>
      <c r="Y518" s="2" t="s">
        <v>1561</v>
      </c>
      <c r="Z518" s="2" t="s">
        <v>1021</v>
      </c>
      <c r="AA518" s="2" t="s">
        <v>735</v>
      </c>
      <c r="AB518" s="2" t="s">
        <v>1503</v>
      </c>
      <c r="AC518" s="2" t="s">
        <v>131</v>
      </c>
      <c r="AD518" s="2" t="s">
        <v>929</v>
      </c>
      <c r="AE518" s="2" t="s">
        <v>897</v>
      </c>
      <c r="AF518" s="7" t="s">
        <v>433</v>
      </c>
      <c r="AG518" s="53">
        <v>0</v>
      </c>
      <c r="AH518" s="54">
        <v>0</v>
      </c>
      <c r="AI518" s="54">
        <v>0.14098970618411899</v>
      </c>
      <c r="AJ518" s="54">
        <v>0</v>
      </c>
      <c r="AK518" s="54">
        <v>4.0797476691053301E-3</v>
      </c>
      <c r="AL518" s="54">
        <v>4.8025314586128701E-2</v>
      </c>
      <c r="AM518" s="54">
        <v>7.3980484640148697E-2</v>
      </c>
      <c r="AN518" s="54">
        <v>7.5479539939483998E-3</v>
      </c>
      <c r="AO518" s="54">
        <v>2.6499709533786699E-2</v>
      </c>
      <c r="AP518" s="54">
        <v>1.57044573710549E-2</v>
      </c>
      <c r="AQ518" s="54">
        <v>1.25685483769161E-3</v>
      </c>
      <c r="AR518" s="54">
        <v>7.5419328252460498E-3</v>
      </c>
      <c r="AS518" s="54">
        <v>2.5075855652458501E-2</v>
      </c>
      <c r="AT518" s="54">
        <v>8.56731279482425E-2</v>
      </c>
      <c r="AU518" s="54">
        <v>3.2223221824618703E-2</v>
      </c>
      <c r="AV518" s="54">
        <v>3.5858661189017302E-2</v>
      </c>
      <c r="AW518" s="54">
        <v>0.44989019196171598</v>
      </c>
      <c r="AX518" s="54">
        <v>2.3683094230756398E-2</v>
      </c>
      <c r="AY518" s="55">
        <v>2.1969685551961601E-2</v>
      </c>
    </row>
    <row r="519" spans="1:51" x14ac:dyDescent="0.35">
      <c r="A519" s="26" t="s">
        <v>1092</v>
      </c>
      <c r="B519" s="27" t="s">
        <v>1093</v>
      </c>
      <c r="C519" s="33">
        <v>0</v>
      </c>
      <c r="D519" s="34">
        <v>0.13314864500163101</v>
      </c>
      <c r="E519" s="34">
        <v>2.4844825229083201</v>
      </c>
      <c r="F519" s="34">
        <v>1.11736604426081</v>
      </c>
      <c r="G519" s="34">
        <v>1.7025630506476801</v>
      </c>
      <c r="H519" s="34">
        <v>0.70103442375172598</v>
      </c>
      <c r="I519" s="34">
        <v>1.7985241090430699</v>
      </c>
      <c r="J519" s="34">
        <v>0.96596364089264197</v>
      </c>
      <c r="K519" s="34">
        <v>0.37017063884366003</v>
      </c>
      <c r="L519" s="34">
        <v>0.143166411281269</v>
      </c>
      <c r="M519" s="34">
        <v>0.16636739630724301</v>
      </c>
      <c r="N519" s="34">
        <v>0.60125432141179302</v>
      </c>
      <c r="O519" s="34">
        <v>0.49999099953481202</v>
      </c>
      <c r="P519" s="34">
        <v>0.27974253236858598</v>
      </c>
      <c r="Q519" s="34">
        <v>0.54874260885201998</v>
      </c>
      <c r="R519" s="34">
        <v>1.2030928294202501</v>
      </c>
      <c r="S519" s="34">
        <v>1.18176052121332</v>
      </c>
      <c r="T519" s="34">
        <v>0.59556148613092896</v>
      </c>
      <c r="U519" s="35">
        <v>0.66007788096875797</v>
      </c>
      <c r="V519" s="22">
        <v>0.65837309695857005</v>
      </c>
      <c r="W519" s="2" t="s">
        <v>1845</v>
      </c>
      <c r="X519" s="2" t="s">
        <v>1611</v>
      </c>
      <c r="Y519" s="2" t="s">
        <v>1911</v>
      </c>
      <c r="Z519" s="2" t="s">
        <v>2179</v>
      </c>
      <c r="AA519" s="2" t="s">
        <v>457</v>
      </c>
      <c r="AB519" s="2" t="s">
        <v>1503</v>
      </c>
      <c r="AC519" s="2" t="s">
        <v>799</v>
      </c>
      <c r="AD519" s="2" t="s">
        <v>131</v>
      </c>
      <c r="AE519" s="2" t="s">
        <v>613</v>
      </c>
      <c r="AF519" s="7" t="s">
        <v>1075</v>
      </c>
      <c r="AG519" s="53">
        <v>0</v>
      </c>
      <c r="AH519" s="54">
        <v>1.19154933654822E-4</v>
      </c>
      <c r="AI519" s="54">
        <v>0.19925179095362699</v>
      </c>
      <c r="AJ519" s="54">
        <v>4.6576528531222898E-3</v>
      </c>
      <c r="AK519" s="54">
        <v>1.1123517531334901E-2</v>
      </c>
      <c r="AL519" s="54">
        <v>3.5405576831497601E-2</v>
      </c>
      <c r="AM519" s="54">
        <v>0.27452820273081002</v>
      </c>
      <c r="AN519" s="54">
        <v>4.8052396364551699E-2</v>
      </c>
      <c r="AO519" s="54">
        <v>2.8382059588849502E-2</v>
      </c>
      <c r="AP519" s="54">
        <v>6.1861161253568596E-3</v>
      </c>
      <c r="AQ519" s="54">
        <v>5.7630636880553398E-3</v>
      </c>
      <c r="AR519" s="54">
        <v>1.19623457071414E-2</v>
      </c>
      <c r="AS519" s="54">
        <v>4.5442970746658498E-2</v>
      </c>
      <c r="AT519" s="54">
        <v>2.48391688353631E-2</v>
      </c>
      <c r="AU519" s="54">
        <v>2.2639437394416099E-2</v>
      </c>
      <c r="AV519" s="54">
        <v>0.102776730135951</v>
      </c>
      <c r="AW519" s="54">
        <v>0.14994505171109401</v>
      </c>
      <c r="AX519" s="54">
        <v>1.47699345886643E-2</v>
      </c>
      <c r="AY519" s="55">
        <v>1.4154829279852E-2</v>
      </c>
    </row>
    <row r="520" spans="1:51" x14ac:dyDescent="0.35">
      <c r="A520" s="26" t="s">
        <v>1094</v>
      </c>
      <c r="B520" s="27" t="s">
        <v>1095</v>
      </c>
      <c r="C520" s="33">
        <v>2.17048308820568</v>
      </c>
      <c r="D520" s="34">
        <v>1.31695430983896</v>
      </c>
      <c r="E520" s="34">
        <v>2.2974759146557502</v>
      </c>
      <c r="F520" s="34">
        <v>0</v>
      </c>
      <c r="G520" s="34">
        <v>0.28608301633219502</v>
      </c>
      <c r="H520" s="34">
        <v>0.94009685531097198</v>
      </c>
      <c r="I520" s="34">
        <v>1.5484892903374201</v>
      </c>
      <c r="J520" s="34">
        <v>0.78407518587039704</v>
      </c>
      <c r="K520" s="34">
        <v>0.80267290347567299</v>
      </c>
      <c r="L520" s="34">
        <v>0.21676568241924399</v>
      </c>
      <c r="M520" s="34">
        <v>0.384847405976876</v>
      </c>
      <c r="N520" s="34">
        <v>0.51486430681845097</v>
      </c>
      <c r="O520" s="34">
        <v>2.5905069023249299</v>
      </c>
      <c r="P520" s="34">
        <v>0.30479308177983899</v>
      </c>
      <c r="Q520" s="34">
        <v>3.8515671993158397E-2</v>
      </c>
      <c r="R520" s="34">
        <v>0.59939416256521705</v>
      </c>
      <c r="S520" s="34">
        <v>0.30758598545933602</v>
      </c>
      <c r="T520" s="34">
        <v>0.57735996823247804</v>
      </c>
      <c r="U520" s="35">
        <v>1.103935397956</v>
      </c>
      <c r="V520" s="22">
        <v>0.81238715353586499</v>
      </c>
      <c r="W520" s="2" t="s">
        <v>1567</v>
      </c>
      <c r="X520" s="2" t="s">
        <v>2187</v>
      </c>
      <c r="Y520" s="2" t="s">
        <v>271</v>
      </c>
      <c r="Z520" s="2" t="s">
        <v>1297</v>
      </c>
      <c r="AA520" s="2" t="s">
        <v>441</v>
      </c>
      <c r="AB520" s="2" t="s">
        <v>799</v>
      </c>
      <c r="AC520" s="2" t="s">
        <v>131</v>
      </c>
      <c r="AD520" s="2" t="s">
        <v>1109</v>
      </c>
      <c r="AE520" s="2" t="s">
        <v>735</v>
      </c>
      <c r="AF520" s="7" t="s">
        <v>1075</v>
      </c>
      <c r="AG520" s="53">
        <v>3.0466549189013298E-3</v>
      </c>
      <c r="AH520" s="54">
        <v>1.1785445012479901E-3</v>
      </c>
      <c r="AI520" s="54">
        <v>0.184254140025952</v>
      </c>
      <c r="AJ520" s="54">
        <v>0</v>
      </c>
      <c r="AK520" s="54">
        <v>1.8690934508286E-3</v>
      </c>
      <c r="AL520" s="54">
        <v>4.7479368076723399E-2</v>
      </c>
      <c r="AM520" s="54">
        <v>0.23636268187164899</v>
      </c>
      <c r="AN520" s="54">
        <v>3.9004254421250301E-2</v>
      </c>
      <c r="AO520" s="54">
        <v>6.1543266229775302E-2</v>
      </c>
      <c r="AP520" s="54">
        <v>9.3662869065232208E-3</v>
      </c>
      <c r="AQ520" s="54">
        <v>1.3331338712133701E-2</v>
      </c>
      <c r="AR520" s="54">
        <v>1.02435601892528E-2</v>
      </c>
      <c r="AS520" s="54">
        <v>0.23544489698993601</v>
      </c>
      <c r="AT520" s="54">
        <v>2.7063481387967301E-2</v>
      </c>
      <c r="AU520" s="54">
        <v>1.58903852321066E-3</v>
      </c>
      <c r="AV520" s="54">
        <v>5.1204504411114599E-2</v>
      </c>
      <c r="AW520" s="54">
        <v>3.9027362707933E-2</v>
      </c>
      <c r="AX520" s="54">
        <v>1.4318536647335E-2</v>
      </c>
      <c r="AY520" s="55">
        <v>2.36729900282663E-2</v>
      </c>
    </row>
    <row r="521" spans="1:51" x14ac:dyDescent="0.35">
      <c r="A521" s="26" t="s">
        <v>1096</v>
      </c>
      <c r="B521" s="27" t="s">
        <v>1097</v>
      </c>
      <c r="C521" s="33">
        <v>3.5078305717382401E-2</v>
      </c>
      <c r="D521" s="34">
        <v>1.07617461953211</v>
      </c>
      <c r="E521" s="34">
        <v>0.87627676390485199</v>
      </c>
      <c r="F521" s="34">
        <v>7.4061838952215298E-2</v>
      </c>
      <c r="G521" s="34">
        <v>0.66332228086196798</v>
      </c>
      <c r="H521" s="34">
        <v>1.0331637445271</v>
      </c>
      <c r="I521" s="34">
        <v>1.60176413741841</v>
      </c>
      <c r="J521" s="34">
        <v>1.3304273286765</v>
      </c>
      <c r="K521" s="34">
        <v>0.73122510644136296</v>
      </c>
      <c r="L521" s="34">
        <v>1.2530366624288001</v>
      </c>
      <c r="M521" s="34">
        <v>4.3182735729786801</v>
      </c>
      <c r="N521" s="34">
        <v>0.37004482344849998</v>
      </c>
      <c r="O521" s="34">
        <v>0.97246985695255606</v>
      </c>
      <c r="P521" s="34">
        <v>0.96160729254395705</v>
      </c>
      <c r="Q521" s="34">
        <v>0.33289491439721502</v>
      </c>
      <c r="R521" s="34">
        <v>0.51920543280298703</v>
      </c>
      <c r="S521" s="34">
        <v>0.28229617599280799</v>
      </c>
      <c r="T521" s="34">
        <v>0.26345716441077</v>
      </c>
      <c r="U521" s="35">
        <v>0.92538651396826899</v>
      </c>
      <c r="V521" s="22">
        <v>0.64971348183095601</v>
      </c>
      <c r="W521" s="2" t="s">
        <v>2223</v>
      </c>
      <c r="X521" s="2" t="s">
        <v>2205</v>
      </c>
      <c r="Y521" s="2" t="s">
        <v>1541</v>
      </c>
      <c r="Z521" s="2" t="s">
        <v>2283</v>
      </c>
      <c r="AA521" s="2" t="s">
        <v>441</v>
      </c>
      <c r="AB521" s="2" t="s">
        <v>131</v>
      </c>
      <c r="AC521" s="2" t="s">
        <v>1255</v>
      </c>
      <c r="AD521" s="2" t="s">
        <v>735</v>
      </c>
      <c r="AE521" s="2" t="s">
        <v>1075</v>
      </c>
      <c r="AF521" s="7" t="s">
        <v>433</v>
      </c>
      <c r="AG521" s="53">
        <v>4.9238574233230897E-5</v>
      </c>
      <c r="AH521" s="54">
        <v>9.6307037439082304E-4</v>
      </c>
      <c r="AI521" s="54">
        <v>7.0276088871297201E-2</v>
      </c>
      <c r="AJ521" s="54">
        <v>3.0872097579399298E-4</v>
      </c>
      <c r="AK521" s="54">
        <v>4.33374671045885E-3</v>
      </c>
      <c r="AL521" s="54">
        <v>5.2179689180751103E-2</v>
      </c>
      <c r="AM521" s="54">
        <v>0.24449459845056301</v>
      </c>
      <c r="AN521" s="54">
        <v>6.6182844390206302E-2</v>
      </c>
      <c r="AO521" s="54">
        <v>5.6065155812227402E-2</v>
      </c>
      <c r="AP521" s="54">
        <v>5.4142799513814899E-2</v>
      </c>
      <c r="AQ521" s="54">
        <v>0.14958751639992501</v>
      </c>
      <c r="AR521" s="54">
        <v>7.3622823946363604E-3</v>
      </c>
      <c r="AS521" s="54">
        <v>8.83854295429677E-2</v>
      </c>
      <c r="AT521" s="54">
        <v>8.5383962497860205E-2</v>
      </c>
      <c r="AU521" s="54">
        <v>1.3734223389690599E-2</v>
      </c>
      <c r="AV521" s="54">
        <v>4.4354213862305598E-2</v>
      </c>
      <c r="AW521" s="54">
        <v>3.5818521559365102E-2</v>
      </c>
      <c r="AX521" s="54">
        <v>6.5337419827826296E-3</v>
      </c>
      <c r="AY521" s="55">
        <v>1.98441555167309E-2</v>
      </c>
    </row>
    <row r="522" spans="1:51" x14ac:dyDescent="0.35">
      <c r="A522" s="26" t="s">
        <v>1098</v>
      </c>
      <c r="B522" s="27" t="s">
        <v>1099</v>
      </c>
      <c r="C522" s="33">
        <v>0.23143872573165</v>
      </c>
      <c r="D522" s="34">
        <v>0</v>
      </c>
      <c r="E522" s="34">
        <v>0.758233867453878</v>
      </c>
      <c r="F522" s="34">
        <v>0.21887177836736901</v>
      </c>
      <c r="G522" s="34">
        <v>0.43769525074646398</v>
      </c>
      <c r="H522" s="34">
        <v>0.86332227602489597</v>
      </c>
      <c r="I522" s="34">
        <v>1.11681524369173</v>
      </c>
      <c r="J522" s="34">
        <v>0.92303319930328098</v>
      </c>
      <c r="K522" s="34">
        <v>0.89041351761414</v>
      </c>
      <c r="L522" s="34">
        <v>0.38661932964358398</v>
      </c>
      <c r="M522" s="34">
        <v>0.95107013135598795</v>
      </c>
      <c r="N522" s="34">
        <v>0.42019322116865898</v>
      </c>
      <c r="O522" s="34">
        <v>0.391875362052095</v>
      </c>
      <c r="P522" s="34">
        <v>0.67845555343098796</v>
      </c>
      <c r="Q522" s="34">
        <v>0.53073253158298395</v>
      </c>
      <c r="R522" s="34">
        <v>1.6551075438037799</v>
      </c>
      <c r="S522" s="34">
        <v>1.9611509248435299</v>
      </c>
      <c r="T522" s="34">
        <v>1.1771082652306699</v>
      </c>
      <c r="U522" s="35">
        <v>0.54313939277394097</v>
      </c>
      <c r="V522" s="22">
        <v>0.547481323947558</v>
      </c>
      <c r="W522" s="2" t="s">
        <v>337</v>
      </c>
      <c r="X522" s="2" t="s">
        <v>193</v>
      </c>
      <c r="Y522" s="2" t="s">
        <v>2149</v>
      </c>
      <c r="Z522" s="2" t="s">
        <v>315</v>
      </c>
      <c r="AA522" s="2" t="s">
        <v>1621</v>
      </c>
      <c r="AB522" s="2" t="s">
        <v>799</v>
      </c>
      <c r="AC522" s="2" t="s">
        <v>1503</v>
      </c>
      <c r="AD522" s="2" t="s">
        <v>897</v>
      </c>
      <c r="AE522" s="2" t="s">
        <v>1075</v>
      </c>
      <c r="AF522" s="7" t="s">
        <v>131</v>
      </c>
      <c r="AG522" s="53">
        <v>3.2486497407243102E-4</v>
      </c>
      <c r="AH522" s="54">
        <v>0</v>
      </c>
      <c r="AI522" s="54">
        <v>6.0809224721382601E-2</v>
      </c>
      <c r="AJ522" s="54">
        <v>9.1234986799257096E-4</v>
      </c>
      <c r="AK522" s="54">
        <v>2.8596361193250399E-3</v>
      </c>
      <c r="AL522" s="54">
        <v>4.36018862106093E-2</v>
      </c>
      <c r="AM522" s="54">
        <v>0.17047159951399901</v>
      </c>
      <c r="AN522" s="54">
        <v>4.5916797768468999E-2</v>
      </c>
      <c r="AO522" s="54">
        <v>6.8270594325324105E-2</v>
      </c>
      <c r="AP522" s="54">
        <v>1.6705539016299599E-2</v>
      </c>
      <c r="AQ522" s="54">
        <v>3.2945624325870997E-2</v>
      </c>
      <c r="AR522" s="54">
        <v>8.3600173776950497E-3</v>
      </c>
      <c r="AS522" s="54">
        <v>3.5616602360118398E-2</v>
      </c>
      <c r="AT522" s="54">
        <v>6.0242080087977601E-2</v>
      </c>
      <c r="AU522" s="54">
        <v>2.18963968318217E-2</v>
      </c>
      <c r="AV522" s="54">
        <v>0.14139103585005</v>
      </c>
      <c r="AW522" s="54">
        <v>0.24883626721343299</v>
      </c>
      <c r="AX522" s="54">
        <v>2.91923042139281E-2</v>
      </c>
      <c r="AY522" s="55">
        <v>1.1647179221631099E-2</v>
      </c>
    </row>
    <row r="523" spans="1:51" x14ac:dyDescent="0.35">
      <c r="A523" s="26" t="s">
        <v>1100</v>
      </c>
      <c r="B523" s="27" t="s">
        <v>1101</v>
      </c>
      <c r="C523" s="33">
        <v>0</v>
      </c>
      <c r="D523" s="34">
        <v>0</v>
      </c>
      <c r="E523" s="34">
        <v>3.2677090707903398</v>
      </c>
      <c r="F523" s="34">
        <v>0</v>
      </c>
      <c r="G523" s="34">
        <v>0.74274859970029705</v>
      </c>
      <c r="H523" s="34">
        <v>1.37634361986867</v>
      </c>
      <c r="I523" s="34">
        <v>0.42878160879064098</v>
      </c>
      <c r="J523" s="34">
        <v>0.129453386902386</v>
      </c>
      <c r="K523" s="34">
        <v>1.32063140886629</v>
      </c>
      <c r="L523" s="34">
        <v>0.19372882089219601</v>
      </c>
      <c r="M523" s="34">
        <v>9.48435841580028E-2</v>
      </c>
      <c r="N523" s="34">
        <v>0.33954422279312602</v>
      </c>
      <c r="O523" s="34">
        <v>0.108330149318882</v>
      </c>
      <c r="P523" s="34">
        <v>0.22760922268036901</v>
      </c>
      <c r="Q523" s="34">
        <v>0.11762072035047</v>
      </c>
      <c r="R523" s="34">
        <v>1.4579901626456999</v>
      </c>
      <c r="S523" s="34">
        <v>1.9421457301768701</v>
      </c>
      <c r="T523" s="34">
        <v>0.86308458266504895</v>
      </c>
      <c r="U523" s="35">
        <v>2.0855285188125001</v>
      </c>
      <c r="V523" s="22">
        <v>0.77216858060861404</v>
      </c>
      <c r="W523" s="2" t="s">
        <v>1069</v>
      </c>
      <c r="X523" s="2" t="s">
        <v>553</v>
      </c>
      <c r="Y523" s="2" t="s">
        <v>1647</v>
      </c>
      <c r="Z523" s="2" t="s">
        <v>2417</v>
      </c>
      <c r="AA523" s="2" t="s">
        <v>1463</v>
      </c>
      <c r="AB523" s="2" t="s">
        <v>929</v>
      </c>
      <c r="AC523" s="2" t="s">
        <v>1313</v>
      </c>
      <c r="AD523" s="2" t="s">
        <v>1503</v>
      </c>
      <c r="AE523" s="2" t="s">
        <v>897</v>
      </c>
      <c r="AF523" s="7" t="s">
        <v>2201</v>
      </c>
      <c r="AG523" s="53">
        <v>0</v>
      </c>
      <c r="AH523" s="54">
        <v>0</v>
      </c>
      <c r="AI523" s="54">
        <v>0.26206539135087797</v>
      </c>
      <c r="AJ523" s="54">
        <v>0</v>
      </c>
      <c r="AK523" s="54">
        <v>4.8526702532383399E-3</v>
      </c>
      <c r="AL523" s="54">
        <v>6.9511907160011099E-2</v>
      </c>
      <c r="AM523" s="54">
        <v>6.5449578258892693E-2</v>
      </c>
      <c r="AN523" s="54">
        <v>6.4397304358358E-3</v>
      </c>
      <c r="AO523" s="54">
        <v>0.1012566514147</v>
      </c>
      <c r="AP523" s="54">
        <v>8.3708809359837304E-3</v>
      </c>
      <c r="AQ523" s="54">
        <v>3.28543709908509E-3</v>
      </c>
      <c r="AR523" s="54">
        <v>6.7554531107181497E-3</v>
      </c>
      <c r="AS523" s="54">
        <v>9.8458648476858392E-3</v>
      </c>
      <c r="AT523" s="54">
        <v>2.02100977022482E-2</v>
      </c>
      <c r="AU523" s="54">
        <v>4.8526702532383399E-3</v>
      </c>
      <c r="AV523" s="54">
        <v>0.124551869833117</v>
      </c>
      <c r="AW523" s="54">
        <v>0.246424835416621</v>
      </c>
      <c r="AX523" s="54">
        <v>2.14045117545512E-2</v>
      </c>
      <c r="AY523" s="55">
        <v>4.4722450173195101E-2</v>
      </c>
    </row>
    <row r="524" spans="1:51" x14ac:dyDescent="0.35">
      <c r="A524" s="26" t="s">
        <v>1102</v>
      </c>
      <c r="B524" s="27" t="s">
        <v>1103</v>
      </c>
      <c r="C524" s="33">
        <v>0.32134890539949401</v>
      </c>
      <c r="D524" s="34">
        <v>0.38699589692961101</v>
      </c>
      <c r="E524" s="34">
        <v>0.217526115845628</v>
      </c>
      <c r="F524" s="34">
        <v>1.6387777803201001E-2</v>
      </c>
      <c r="G524" s="34">
        <v>2.2325981283868E-2</v>
      </c>
      <c r="H524" s="34">
        <v>1.6266464629484501</v>
      </c>
      <c r="I524" s="34">
        <v>1.3264586447037801</v>
      </c>
      <c r="J524" s="34">
        <v>1.2079484797758899</v>
      </c>
      <c r="K524" s="34">
        <v>2.1503358521860898</v>
      </c>
      <c r="L524" s="34">
        <v>0.491554444823183</v>
      </c>
      <c r="M524" s="34">
        <v>0.19031110287500799</v>
      </c>
      <c r="N524" s="34">
        <v>0.581896754332067</v>
      </c>
      <c r="O524" s="34">
        <v>1.22612831983375</v>
      </c>
      <c r="P524" s="34">
        <v>0.28821598955651601</v>
      </c>
      <c r="Q524" s="34">
        <v>0.105366133945174</v>
      </c>
      <c r="R524" s="34">
        <v>1.1727629058266</v>
      </c>
      <c r="S524" s="34">
        <v>0.92995723524233498</v>
      </c>
      <c r="T524" s="34">
        <v>0.907136430054301</v>
      </c>
      <c r="U524" s="35">
        <v>2.3544520125601802</v>
      </c>
      <c r="V524" s="22">
        <v>0.71352057468604202</v>
      </c>
      <c r="W524" s="2" t="s">
        <v>1691</v>
      </c>
      <c r="X524" s="2" t="s">
        <v>899</v>
      </c>
      <c r="Y524" s="2" t="s">
        <v>479</v>
      </c>
      <c r="Z524" s="2" t="s">
        <v>1199</v>
      </c>
      <c r="AA524" s="2" t="s">
        <v>343</v>
      </c>
      <c r="AB524" s="2" t="s">
        <v>1075</v>
      </c>
      <c r="AC524" s="2" t="s">
        <v>1109</v>
      </c>
      <c r="AD524" s="2" t="s">
        <v>1255</v>
      </c>
      <c r="AE524" s="2" t="s">
        <v>593</v>
      </c>
      <c r="AF524" s="7" t="s">
        <v>131</v>
      </c>
      <c r="AG524" s="53">
        <v>4.5106973126811498E-4</v>
      </c>
      <c r="AH524" s="54">
        <v>3.4632324213867299E-4</v>
      </c>
      <c r="AI524" s="54">
        <v>1.7445269894952199E-2</v>
      </c>
      <c r="AJ524" s="54">
        <v>6.8311168424586198E-5</v>
      </c>
      <c r="AK524" s="54">
        <v>1.4586446247666799E-4</v>
      </c>
      <c r="AL524" s="54">
        <v>8.2153392715564794E-2</v>
      </c>
      <c r="AM524" s="54">
        <v>0.20247174107720201</v>
      </c>
      <c r="AN524" s="54">
        <v>6.0090066210473303E-2</v>
      </c>
      <c r="AO524" s="54">
        <v>0.16487250443047999</v>
      </c>
      <c r="AP524" s="54">
        <v>2.1239708744514401E-2</v>
      </c>
      <c r="AQ524" s="54">
        <v>6.5924876553770696E-3</v>
      </c>
      <c r="AR524" s="54">
        <v>1.1577214322284E-2</v>
      </c>
      <c r="AS524" s="54">
        <v>0.11143983276038</v>
      </c>
      <c r="AT524" s="54">
        <v>2.5591552221357901E-2</v>
      </c>
      <c r="AU524" s="54">
        <v>4.3470835952283803E-3</v>
      </c>
      <c r="AV524" s="54">
        <v>0.100185732753204</v>
      </c>
      <c r="AW524" s="54">
        <v>0.117995552588228</v>
      </c>
      <c r="AX524" s="54">
        <v>2.2496998289696299E-2</v>
      </c>
      <c r="AY524" s="55">
        <v>5.0489294136748401E-2</v>
      </c>
    </row>
    <row r="525" spans="1:51" x14ac:dyDescent="0.35">
      <c r="A525" s="26" t="s">
        <v>1104</v>
      </c>
      <c r="B525" s="27" t="s">
        <v>1105</v>
      </c>
      <c r="C525" s="33">
        <v>0.32541391075979798</v>
      </c>
      <c r="D525" s="34">
        <v>0</v>
      </c>
      <c r="E525" s="34">
        <v>1.0328554358064499</v>
      </c>
      <c r="F525" s="34">
        <v>2.0884822099107501</v>
      </c>
      <c r="G525" s="34">
        <v>0.748598963802238</v>
      </c>
      <c r="H525" s="34">
        <v>0.96308978915517696</v>
      </c>
      <c r="I525" s="34">
        <v>1.04911515429567</v>
      </c>
      <c r="J525" s="34">
        <v>0.74960955949809804</v>
      </c>
      <c r="K525" s="34">
        <v>0.70259514497492404</v>
      </c>
      <c r="L525" s="34">
        <v>3.8608173273808299</v>
      </c>
      <c r="M525" s="34">
        <v>0.38698803305509</v>
      </c>
      <c r="N525" s="34">
        <v>0.60103283102472604</v>
      </c>
      <c r="O525" s="34">
        <v>0.98754719638160704</v>
      </c>
      <c r="P525" s="34">
        <v>0.74791049712039703</v>
      </c>
      <c r="Q525" s="34">
        <v>0.85701057044767903</v>
      </c>
      <c r="R525" s="34">
        <v>0.97548848174873204</v>
      </c>
      <c r="S525" s="34">
        <v>0.70956074300814698</v>
      </c>
      <c r="T525" s="34">
        <v>1.0834379795959199</v>
      </c>
      <c r="U525" s="35">
        <v>0.89686001632226398</v>
      </c>
      <c r="V525" s="22">
        <v>0.49116199111223402</v>
      </c>
      <c r="W525" s="2" t="s">
        <v>2313</v>
      </c>
      <c r="X525" s="2" t="s">
        <v>2023</v>
      </c>
      <c r="Y525" s="2" t="s">
        <v>1759</v>
      </c>
      <c r="Z525" s="2" t="s">
        <v>1863</v>
      </c>
      <c r="AA525" s="2" t="s">
        <v>1823</v>
      </c>
      <c r="AB525" s="2" t="s">
        <v>799</v>
      </c>
      <c r="AC525" s="2" t="s">
        <v>131</v>
      </c>
      <c r="AD525" s="2" t="s">
        <v>1075</v>
      </c>
      <c r="AE525" s="2" t="s">
        <v>897</v>
      </c>
      <c r="AF525" s="7" t="s">
        <v>2335</v>
      </c>
      <c r="AG525" s="53">
        <v>4.56775681544176E-4</v>
      </c>
      <c r="AH525" s="54">
        <v>0</v>
      </c>
      <c r="AI525" s="54">
        <v>8.2833464708665899E-2</v>
      </c>
      <c r="AJ525" s="54">
        <v>8.7056745402722194E-3</v>
      </c>
      <c r="AK525" s="54">
        <v>4.8908929949029603E-3</v>
      </c>
      <c r="AL525" s="54">
        <v>4.8640620731686901E-2</v>
      </c>
      <c r="AM525" s="54">
        <v>0.16013780205575601</v>
      </c>
      <c r="AN525" s="54">
        <v>3.72897427468111E-2</v>
      </c>
      <c r="AO525" s="54">
        <v>5.38700133911394E-2</v>
      </c>
      <c r="AP525" s="54">
        <v>0.16682309846438401</v>
      </c>
      <c r="AQ525" s="54">
        <v>1.3405491283237999E-2</v>
      </c>
      <c r="AR525" s="54">
        <v>1.19579390118603E-2</v>
      </c>
      <c r="AS525" s="54">
        <v>8.9755772399637695E-2</v>
      </c>
      <c r="AT525" s="54">
        <v>6.6409190459591705E-2</v>
      </c>
      <c r="AU525" s="54">
        <v>3.5357628226816498E-2</v>
      </c>
      <c r="AV525" s="54">
        <v>8.3333151015229798E-2</v>
      </c>
      <c r="AW525" s="54">
        <v>9.0031034539284696E-2</v>
      </c>
      <c r="AX525" s="54">
        <v>2.6869279599434099E-2</v>
      </c>
      <c r="AY525" s="55">
        <v>1.9232428149744001E-2</v>
      </c>
    </row>
    <row r="526" spans="1:51" x14ac:dyDescent="0.35">
      <c r="A526" s="26" t="s">
        <v>1106</v>
      </c>
      <c r="B526" s="27" t="s">
        <v>1107</v>
      </c>
      <c r="C526" s="33">
        <v>0.31327495223304103</v>
      </c>
      <c r="D526" s="34">
        <v>0</v>
      </c>
      <c r="E526" s="34">
        <v>0.98078449146408297</v>
      </c>
      <c r="F526" s="34">
        <v>1.1248007884661199E-2</v>
      </c>
      <c r="G526" s="34">
        <v>1.39741372462671</v>
      </c>
      <c r="H526" s="34">
        <v>1.0354109655705199</v>
      </c>
      <c r="I526" s="34">
        <v>1.46726835540871</v>
      </c>
      <c r="J526" s="34">
        <v>0.54663919196079103</v>
      </c>
      <c r="K526" s="34">
        <v>0.83922612036900301</v>
      </c>
      <c r="L526" s="34">
        <v>0.66315915482781795</v>
      </c>
      <c r="M526" s="34">
        <v>0.31556340745860501</v>
      </c>
      <c r="N526" s="34">
        <v>0.69497525531832705</v>
      </c>
      <c r="O526" s="34">
        <v>0.51036381164705102</v>
      </c>
      <c r="P526" s="34">
        <v>0.80635322701958401</v>
      </c>
      <c r="Q526" s="34">
        <v>2.1500223367273401</v>
      </c>
      <c r="R526" s="34">
        <v>1.6461021568924401</v>
      </c>
      <c r="S526" s="34">
        <v>0.70160560342380895</v>
      </c>
      <c r="T526" s="34">
        <v>0.86345968033366205</v>
      </c>
      <c r="U526" s="35">
        <v>1.5282180288320699</v>
      </c>
      <c r="V526" s="22">
        <v>0.55984476946305095</v>
      </c>
      <c r="W526" s="2" t="s">
        <v>1251</v>
      </c>
      <c r="X526" s="2" t="s">
        <v>1709</v>
      </c>
      <c r="Y526" s="2" t="s">
        <v>97</v>
      </c>
      <c r="Z526" s="2" t="s">
        <v>2287</v>
      </c>
      <c r="AA526" s="2" t="s">
        <v>2501</v>
      </c>
      <c r="AB526" s="2" t="s">
        <v>799</v>
      </c>
      <c r="AC526" s="2" t="s">
        <v>1503</v>
      </c>
      <c r="AD526" s="2" t="s">
        <v>1711</v>
      </c>
      <c r="AE526" s="2" t="s">
        <v>897</v>
      </c>
      <c r="AF526" s="7" t="s">
        <v>1109</v>
      </c>
      <c r="AG526" s="53">
        <v>4.3973651735678901E-4</v>
      </c>
      <c r="AH526" s="54">
        <v>0</v>
      </c>
      <c r="AI526" s="54">
        <v>7.8657452673484396E-2</v>
      </c>
      <c r="AJ526" s="54">
        <v>4.6886440021177099E-5</v>
      </c>
      <c r="AK526" s="54">
        <v>9.1298563412967604E-3</v>
      </c>
      <c r="AL526" s="54">
        <v>5.2293184545050601E-2</v>
      </c>
      <c r="AM526" s="54">
        <v>0.22396505140454401</v>
      </c>
      <c r="AN526" s="54">
        <v>2.71928693881529E-2</v>
      </c>
      <c r="AO526" s="54">
        <v>6.4345907690673998E-2</v>
      </c>
      <c r="AP526" s="54">
        <v>2.8654622998817301E-2</v>
      </c>
      <c r="AQ526" s="54">
        <v>1.0931300574333299E-2</v>
      </c>
      <c r="AR526" s="54">
        <v>1.3826984631904E-2</v>
      </c>
      <c r="AS526" s="54">
        <v>4.6385730511965401E-2</v>
      </c>
      <c r="AT526" s="54">
        <v>7.1598493719536097E-2</v>
      </c>
      <c r="AU526" s="54">
        <v>8.8703328853511995E-2</v>
      </c>
      <c r="AV526" s="54">
        <v>0.14062173177165899</v>
      </c>
      <c r="AW526" s="54">
        <v>8.9021664370853404E-2</v>
      </c>
      <c r="AX526" s="54">
        <v>2.14138141828626E-2</v>
      </c>
      <c r="AY526" s="55">
        <v>3.27713833839764E-2</v>
      </c>
    </row>
    <row r="527" spans="1:51" x14ac:dyDescent="0.35">
      <c r="A527" s="26" t="s">
        <v>1108</v>
      </c>
      <c r="B527" s="27" t="s">
        <v>1109</v>
      </c>
      <c r="C527" s="33">
        <v>2.0334301558896599</v>
      </c>
      <c r="D527" s="34">
        <v>0</v>
      </c>
      <c r="E527" s="34">
        <v>7.5092359254705393E-2</v>
      </c>
      <c r="F527" s="34">
        <v>0</v>
      </c>
      <c r="G527" s="34">
        <v>0</v>
      </c>
      <c r="H527" s="34">
        <v>0.42565855925059098</v>
      </c>
      <c r="I527" s="34">
        <v>0.27097498249961199</v>
      </c>
      <c r="J527" s="34">
        <v>13.954221685325599</v>
      </c>
      <c r="K527" s="34">
        <v>0.532903804969446</v>
      </c>
      <c r="L527" s="34">
        <v>9.0046810872226005E-2</v>
      </c>
      <c r="M527" s="34">
        <v>0</v>
      </c>
      <c r="N527" s="34">
        <v>0.37446367534630298</v>
      </c>
      <c r="O527" s="34">
        <v>0.240325655112514</v>
      </c>
      <c r="P527" s="34">
        <v>0.71572706060922997</v>
      </c>
      <c r="Q527" s="34">
        <v>0</v>
      </c>
      <c r="R527" s="34">
        <v>0.35172973072116898</v>
      </c>
      <c r="S527" s="34">
        <v>0.44822864912810301</v>
      </c>
      <c r="T527" s="34">
        <v>0.221115220123073</v>
      </c>
      <c r="U527" s="35">
        <v>0.191446904895689</v>
      </c>
      <c r="V527" s="22">
        <v>1.1644901862125601</v>
      </c>
      <c r="W527" s="2" t="s">
        <v>1261</v>
      </c>
      <c r="X527" s="2" t="s">
        <v>2409</v>
      </c>
      <c r="Y527" s="2" t="s">
        <v>1915</v>
      </c>
      <c r="Z527" s="2" t="s">
        <v>507</v>
      </c>
      <c r="AA527" s="2" t="s">
        <v>1001</v>
      </c>
      <c r="AB527" s="2" t="s">
        <v>1781</v>
      </c>
      <c r="AC527" s="2" t="s">
        <v>433</v>
      </c>
      <c r="AD527" s="2" t="s">
        <v>353</v>
      </c>
      <c r="AE527" s="2" t="s">
        <v>2497</v>
      </c>
      <c r="AF527" s="7" t="s">
        <v>1145</v>
      </c>
      <c r="AG527" s="53">
        <v>2.8542770134205499E-3</v>
      </c>
      <c r="AH527" s="54">
        <v>0</v>
      </c>
      <c r="AI527" s="54">
        <v>6.0222951582361798E-3</v>
      </c>
      <c r="AJ527" s="54">
        <v>0</v>
      </c>
      <c r="AK527" s="54">
        <v>0</v>
      </c>
      <c r="AL527" s="54">
        <v>2.1497784292642201E-2</v>
      </c>
      <c r="AM527" s="54">
        <v>4.13618447240117E-2</v>
      </c>
      <c r="AN527" s="54">
        <v>0.69416048699560695</v>
      </c>
      <c r="AO527" s="54">
        <v>4.08592847747586E-2</v>
      </c>
      <c r="AP527" s="54">
        <v>3.8908569669966601E-3</v>
      </c>
      <c r="AQ527" s="54">
        <v>0</v>
      </c>
      <c r="AR527" s="54">
        <v>7.4501983266267498E-3</v>
      </c>
      <c r="AS527" s="54">
        <v>2.1842616617319999E-2</v>
      </c>
      <c r="AT527" s="54">
        <v>6.3551527713657199E-2</v>
      </c>
      <c r="AU527" s="54">
        <v>0</v>
      </c>
      <c r="AV527" s="54">
        <v>3.0047250495657998E-2</v>
      </c>
      <c r="AW527" s="54">
        <v>5.6872493847486903E-2</v>
      </c>
      <c r="AX527" s="54">
        <v>5.4836610724991203E-3</v>
      </c>
      <c r="AY527" s="55">
        <v>4.1054220010786797E-3</v>
      </c>
    </row>
    <row r="528" spans="1:51" x14ac:dyDescent="0.35">
      <c r="A528" s="26" t="s">
        <v>1110</v>
      </c>
      <c r="B528" s="27" t="s">
        <v>1111</v>
      </c>
      <c r="C528" s="33">
        <v>0</v>
      </c>
      <c r="D528" s="34">
        <v>0</v>
      </c>
      <c r="E528" s="34">
        <v>0.738648915785171</v>
      </c>
      <c r="F528" s="34">
        <v>0</v>
      </c>
      <c r="G528" s="34">
        <v>0</v>
      </c>
      <c r="H528" s="34">
        <v>1.19095241142567</v>
      </c>
      <c r="I528" s="34">
        <v>1.3986956944748099</v>
      </c>
      <c r="J528" s="34">
        <v>0.14417644283418099</v>
      </c>
      <c r="K528" s="34">
        <v>2.3725911325364502</v>
      </c>
      <c r="L528" s="34">
        <v>0.37247108454329803</v>
      </c>
      <c r="M528" s="34">
        <v>3.5357099737939199E-2</v>
      </c>
      <c r="N528" s="34">
        <v>0.86639865178742603</v>
      </c>
      <c r="O528" s="34">
        <v>0.80088804514635004</v>
      </c>
      <c r="P528" s="34">
        <v>0.56546807383429698</v>
      </c>
      <c r="Q528" s="34">
        <v>0.199058131604615</v>
      </c>
      <c r="R528" s="34">
        <v>1.5776494342784899</v>
      </c>
      <c r="S528" s="34">
        <v>1.1019050538571</v>
      </c>
      <c r="T528" s="34">
        <v>0.297192890986611</v>
      </c>
      <c r="U528" s="35">
        <v>1.41308301194137</v>
      </c>
      <c r="V528" s="22">
        <v>0.64920845877925903</v>
      </c>
      <c r="W528" s="2" t="s">
        <v>203</v>
      </c>
      <c r="X528" s="2" t="s">
        <v>1705</v>
      </c>
      <c r="Y528" s="2" t="s">
        <v>143</v>
      </c>
      <c r="Z528" s="2" t="s">
        <v>711</v>
      </c>
      <c r="AA528" s="2" t="s">
        <v>2287</v>
      </c>
      <c r="AB528" s="2" t="s">
        <v>1075</v>
      </c>
      <c r="AC528" s="2" t="s">
        <v>1711</v>
      </c>
      <c r="AD528" s="2" t="s">
        <v>1109</v>
      </c>
      <c r="AE528" s="2" t="s">
        <v>131</v>
      </c>
      <c r="AF528" s="7" t="s">
        <v>1503</v>
      </c>
      <c r="AG528" s="53">
        <v>0</v>
      </c>
      <c r="AH528" s="54">
        <v>0</v>
      </c>
      <c r="AI528" s="54">
        <v>5.9238540822523097E-2</v>
      </c>
      <c r="AJ528" s="54">
        <v>0</v>
      </c>
      <c r="AK528" s="54">
        <v>0</v>
      </c>
      <c r="AL528" s="54">
        <v>6.0148768272643802E-2</v>
      </c>
      <c r="AM528" s="54">
        <v>0.213498063907408</v>
      </c>
      <c r="AN528" s="54">
        <v>7.1721370082801703E-3</v>
      </c>
      <c r="AO528" s="54">
        <v>0.18191346324489499</v>
      </c>
      <c r="AP528" s="54">
        <v>1.6094203673204101E-2</v>
      </c>
      <c r="AQ528" s="54">
        <v>1.22479056676682E-3</v>
      </c>
      <c r="AR528" s="54">
        <v>1.7237564577576001E-2</v>
      </c>
      <c r="AS528" s="54">
        <v>7.2790774315528606E-2</v>
      </c>
      <c r="AT528" s="54">
        <v>5.0209586787007203E-2</v>
      </c>
      <c r="AU528" s="54">
        <v>8.2125281245062007E-3</v>
      </c>
      <c r="AV528" s="54">
        <v>0.134774014266306</v>
      </c>
      <c r="AW528" s="54">
        <v>0.139812768590104</v>
      </c>
      <c r="AX528" s="54">
        <v>7.3703885531699702E-3</v>
      </c>
      <c r="AY528" s="55">
        <v>3.0302407290081199E-2</v>
      </c>
    </row>
    <row r="529" spans="1:51" x14ac:dyDescent="0.35">
      <c r="A529" s="26" t="s">
        <v>1112</v>
      </c>
      <c r="B529" s="27" t="s">
        <v>1113</v>
      </c>
      <c r="C529" s="33">
        <v>0</v>
      </c>
      <c r="D529" s="34">
        <v>0</v>
      </c>
      <c r="E529" s="34">
        <v>2.1900437015213101</v>
      </c>
      <c r="F529" s="34">
        <v>7.4936961248407694E-2</v>
      </c>
      <c r="G529" s="34">
        <v>1.58861719275291</v>
      </c>
      <c r="H529" s="34">
        <v>0.87047149075032004</v>
      </c>
      <c r="I529" s="34">
        <v>1.91137979509105</v>
      </c>
      <c r="J529" s="34">
        <v>0.30861760519102499</v>
      </c>
      <c r="K529" s="34">
        <v>0.794482529097429</v>
      </c>
      <c r="L529" s="34">
        <v>0.32016771500715901</v>
      </c>
      <c r="M529" s="34">
        <v>0.56257621838750804</v>
      </c>
      <c r="N529" s="34">
        <v>0.48799737584028802</v>
      </c>
      <c r="O529" s="34">
        <v>1.21709530289218</v>
      </c>
      <c r="P529" s="34">
        <v>0.49804643031389101</v>
      </c>
      <c r="Q529" s="34">
        <v>0.106594244638995</v>
      </c>
      <c r="R529" s="34">
        <v>0.65758387174306299</v>
      </c>
      <c r="S529" s="34">
        <v>0.71595086290591803</v>
      </c>
      <c r="T529" s="34">
        <v>0.90226049762042504</v>
      </c>
      <c r="U529" s="35">
        <v>1.3999572953946999</v>
      </c>
      <c r="V529" s="22">
        <v>0.65946157566466301</v>
      </c>
      <c r="W529" s="2" t="s">
        <v>1199</v>
      </c>
      <c r="X529" s="2" t="s">
        <v>541</v>
      </c>
      <c r="Y529" s="2" t="s">
        <v>933</v>
      </c>
      <c r="Z529" s="2" t="s">
        <v>1523</v>
      </c>
      <c r="AA529" s="2" t="s">
        <v>623</v>
      </c>
      <c r="AB529" s="2" t="s">
        <v>799</v>
      </c>
      <c r="AC529" s="2" t="s">
        <v>131</v>
      </c>
      <c r="AD529" s="2" t="s">
        <v>433</v>
      </c>
      <c r="AE529" s="2" t="s">
        <v>1503</v>
      </c>
      <c r="AF529" s="7" t="s">
        <v>2335</v>
      </c>
      <c r="AG529" s="53">
        <v>0</v>
      </c>
      <c r="AH529" s="54">
        <v>0</v>
      </c>
      <c r="AI529" s="54">
        <v>0.17563823684459601</v>
      </c>
      <c r="AJ529" s="54">
        <v>3.1236885455371299E-4</v>
      </c>
      <c r="AK529" s="54">
        <v>1.0379064192333301E-2</v>
      </c>
      <c r="AL529" s="54">
        <v>4.3962955599885799E-2</v>
      </c>
      <c r="AM529" s="54">
        <v>0.29175458768885598</v>
      </c>
      <c r="AN529" s="54">
        <v>1.53523537138662E-2</v>
      </c>
      <c r="AO529" s="54">
        <v>6.0915286403E-2</v>
      </c>
      <c r="AP529" s="54">
        <v>1.3834213255044201E-2</v>
      </c>
      <c r="AQ529" s="54">
        <v>1.9487968483710601E-2</v>
      </c>
      <c r="AR529" s="54">
        <v>9.70902512645932E-3</v>
      </c>
      <c r="AS529" s="54">
        <v>0.110618843732553</v>
      </c>
      <c r="AT529" s="54">
        <v>4.42230191657687E-2</v>
      </c>
      <c r="AU529" s="54">
        <v>4.3977516766160098E-3</v>
      </c>
      <c r="AV529" s="54">
        <v>5.6175482452553702E-2</v>
      </c>
      <c r="AW529" s="54">
        <v>9.0841830670405702E-2</v>
      </c>
      <c r="AX529" s="54">
        <v>2.2376075085654101E-2</v>
      </c>
      <c r="AY529" s="55">
        <v>3.0020937054143201E-2</v>
      </c>
    </row>
    <row r="530" spans="1:51" x14ac:dyDescent="0.35">
      <c r="A530" s="26" t="s">
        <v>1114</v>
      </c>
      <c r="B530" s="27" t="s">
        <v>1115</v>
      </c>
      <c r="C530" s="33">
        <v>0</v>
      </c>
      <c r="D530" s="34">
        <v>1.91140137545819</v>
      </c>
      <c r="E530" s="34">
        <v>1.1644584010597601</v>
      </c>
      <c r="F530" s="34">
        <v>0.374293922073415</v>
      </c>
      <c r="G530" s="34">
        <v>0.74114369928309498</v>
      </c>
      <c r="H530" s="34">
        <v>1.7644341031331501</v>
      </c>
      <c r="I530" s="34">
        <v>1.2081559594640401</v>
      </c>
      <c r="J530" s="34">
        <v>2.0907202469029502</v>
      </c>
      <c r="K530" s="34">
        <v>1.1609303954699099</v>
      </c>
      <c r="L530" s="34">
        <v>0.215168004054098</v>
      </c>
      <c r="M530" s="34">
        <v>5.3183847169875502E-2</v>
      </c>
      <c r="N530" s="34">
        <v>0.22341167290210501</v>
      </c>
      <c r="O530" s="34">
        <v>0.38238954040721901</v>
      </c>
      <c r="P530" s="34">
        <v>0.98321824008499903</v>
      </c>
      <c r="Q530" s="34">
        <v>2.1237569575128199</v>
      </c>
      <c r="R530" s="34">
        <v>0.74767185462485397</v>
      </c>
      <c r="S530" s="34">
        <v>0.73733209554159496</v>
      </c>
      <c r="T530" s="34">
        <v>0.75563716770122902</v>
      </c>
      <c r="U530" s="35">
        <v>1.42367568637742</v>
      </c>
      <c r="V530" s="22">
        <v>0.58882484844891303</v>
      </c>
      <c r="W530" s="2" t="s">
        <v>1949</v>
      </c>
      <c r="X530" s="2" t="s">
        <v>753</v>
      </c>
      <c r="Y530" s="2" t="s">
        <v>541</v>
      </c>
      <c r="Z530" s="2" t="s">
        <v>2305</v>
      </c>
      <c r="AA530" s="2" t="s">
        <v>2221</v>
      </c>
      <c r="AB530" s="2" t="s">
        <v>1503</v>
      </c>
      <c r="AC530" s="2" t="s">
        <v>131</v>
      </c>
      <c r="AD530" s="2" t="s">
        <v>433</v>
      </c>
      <c r="AE530" s="2" t="s">
        <v>1711</v>
      </c>
      <c r="AF530" s="7" t="s">
        <v>735</v>
      </c>
      <c r="AG530" s="53">
        <v>0</v>
      </c>
      <c r="AH530" s="54">
        <v>1.71051612337223E-3</v>
      </c>
      <c r="AI530" s="54">
        <v>9.33878261419816E-2</v>
      </c>
      <c r="AJ530" s="54">
        <v>1.5602149027223E-3</v>
      </c>
      <c r="AK530" s="54">
        <v>4.8421848043029804E-3</v>
      </c>
      <c r="AL530" s="54">
        <v>8.9112324710490104E-2</v>
      </c>
      <c r="AM530" s="54">
        <v>0.18441392167194801</v>
      </c>
      <c r="AN530" s="54">
        <v>0.104004036734483</v>
      </c>
      <c r="AO530" s="54">
        <v>8.9011910198122504E-2</v>
      </c>
      <c r="AP530" s="54">
        <v>9.2972523906104994E-3</v>
      </c>
      <c r="AQ530" s="54">
        <v>1.84231950020878E-3</v>
      </c>
      <c r="AR530" s="54">
        <v>4.4449205121561202E-3</v>
      </c>
      <c r="AS530" s="54">
        <v>3.4754459009703802E-2</v>
      </c>
      <c r="AT530" s="54">
        <v>8.7302862602606598E-2</v>
      </c>
      <c r="AU530" s="54">
        <v>8.7619699846441204E-2</v>
      </c>
      <c r="AV530" s="54">
        <v>6.3871437476735599E-2</v>
      </c>
      <c r="AW530" s="54">
        <v>9.3554740752993096E-2</v>
      </c>
      <c r="AX530" s="54">
        <v>1.8739814107551499E-2</v>
      </c>
      <c r="AY530" s="55">
        <v>3.0529558513569099E-2</v>
      </c>
    </row>
    <row r="531" spans="1:51" x14ac:dyDescent="0.35">
      <c r="A531" s="26" t="s">
        <v>1116</v>
      </c>
      <c r="B531" s="27" t="s">
        <v>1117</v>
      </c>
      <c r="C531" s="33">
        <v>0.79329671219184905</v>
      </c>
      <c r="D531" s="34">
        <v>14.039220615168</v>
      </c>
      <c r="E531" s="34">
        <v>0.95947998303716697</v>
      </c>
      <c r="F531" s="34">
        <v>0.15225348066128999</v>
      </c>
      <c r="G531" s="34">
        <v>0</v>
      </c>
      <c r="H531" s="34">
        <v>1.1572980418249501</v>
      </c>
      <c r="I531" s="34">
        <v>1.4941646456233699</v>
      </c>
      <c r="J531" s="34">
        <v>0.41443333494161999</v>
      </c>
      <c r="K531" s="34">
        <v>1.30690850835919</v>
      </c>
      <c r="L531" s="34">
        <v>0.292183356649936</v>
      </c>
      <c r="M531" s="34">
        <v>0.35923676601284499</v>
      </c>
      <c r="N531" s="34">
        <v>2.4556646295664399</v>
      </c>
      <c r="O531" s="34">
        <v>0.87927864576414505</v>
      </c>
      <c r="P531" s="34">
        <v>0.39831403844993801</v>
      </c>
      <c r="Q531" s="34">
        <v>0.140571387573908</v>
      </c>
      <c r="R531" s="34">
        <v>1.2555106012389901</v>
      </c>
      <c r="S531" s="34">
        <v>1.13921646846326</v>
      </c>
      <c r="T531" s="34">
        <v>1.0118781468556699</v>
      </c>
      <c r="U531" s="35">
        <v>1.37538490752826</v>
      </c>
      <c r="V531" s="22">
        <v>0.684462337953331</v>
      </c>
      <c r="W531" s="2" t="s">
        <v>1301</v>
      </c>
      <c r="X531" s="2" t="s">
        <v>1199</v>
      </c>
      <c r="Y531" s="2" t="s">
        <v>1939</v>
      </c>
      <c r="Z531" s="2" t="s">
        <v>689</v>
      </c>
      <c r="AA531" s="2" t="s">
        <v>259</v>
      </c>
      <c r="AB531" s="2" t="s">
        <v>799</v>
      </c>
      <c r="AC531" s="2" t="s">
        <v>1503</v>
      </c>
      <c r="AD531" s="2" t="s">
        <v>131</v>
      </c>
      <c r="AE531" s="2" t="s">
        <v>125</v>
      </c>
      <c r="AF531" s="7" t="s">
        <v>1075</v>
      </c>
      <c r="AG531" s="53">
        <v>1.1135315190801999E-3</v>
      </c>
      <c r="AH531" s="54">
        <v>1.25637208020048E-2</v>
      </c>
      <c r="AI531" s="54">
        <v>7.6948862888565894E-2</v>
      </c>
      <c r="AJ531" s="54">
        <v>6.3465671096976401E-4</v>
      </c>
      <c r="AK531" s="54">
        <v>0</v>
      </c>
      <c r="AL531" s="54">
        <v>5.8449062340605498E-2</v>
      </c>
      <c r="AM531" s="54">
        <v>0.228070523316559</v>
      </c>
      <c r="AN531" s="54">
        <v>2.06162158017613E-2</v>
      </c>
      <c r="AO531" s="54">
        <v>0.100204476717266</v>
      </c>
      <c r="AP531" s="54">
        <v>1.26250295579599E-2</v>
      </c>
      <c r="AQ531" s="54">
        <v>1.2444171199263601E-2</v>
      </c>
      <c r="AR531" s="54">
        <v>4.8857044670709497E-2</v>
      </c>
      <c r="AS531" s="54">
        <v>7.9915506108704404E-2</v>
      </c>
      <c r="AT531" s="54">
        <v>3.53674844035421E-2</v>
      </c>
      <c r="AU531" s="54">
        <v>5.7995444076840699E-3</v>
      </c>
      <c r="AV531" s="54">
        <v>0.107254628313715</v>
      </c>
      <c r="AW531" s="54">
        <v>0.144546944332235</v>
      </c>
      <c r="AX531" s="54">
        <v>2.50945945780508E-2</v>
      </c>
      <c r="AY531" s="55">
        <v>2.94940023313233E-2</v>
      </c>
    </row>
    <row r="532" spans="1:51" x14ac:dyDescent="0.35">
      <c r="A532" s="26" t="s">
        <v>1118</v>
      </c>
      <c r="B532" s="27" t="s">
        <v>1119</v>
      </c>
      <c r="C532" s="33">
        <v>0.32097581821022098</v>
      </c>
      <c r="D532" s="34">
        <v>0</v>
      </c>
      <c r="E532" s="34">
        <v>1.7572393557219399</v>
      </c>
      <c r="F532" s="34">
        <v>0</v>
      </c>
      <c r="G532" s="34">
        <v>7.4692479352076999E-2</v>
      </c>
      <c r="H532" s="34">
        <v>1.05346221220184</v>
      </c>
      <c r="I532" s="34">
        <v>1.8122329419905101</v>
      </c>
      <c r="J532" s="34">
        <v>1.2058343998636201</v>
      </c>
      <c r="K532" s="34">
        <v>0.84333648113804205</v>
      </c>
      <c r="L532" s="34">
        <v>0.153755254208291</v>
      </c>
      <c r="M532" s="34">
        <v>4.83302125247961E-2</v>
      </c>
      <c r="N532" s="34">
        <v>0.99572136882491702</v>
      </c>
      <c r="O532" s="34">
        <v>0.33074228489388302</v>
      </c>
      <c r="P532" s="34">
        <v>1.0269258909313901</v>
      </c>
      <c r="Q532" s="34">
        <v>0.58812713720406895</v>
      </c>
      <c r="R532" s="34">
        <v>1.0283858976115601</v>
      </c>
      <c r="S532" s="34">
        <v>0.77704231678331004</v>
      </c>
      <c r="T532" s="34">
        <v>0.47025762215801897</v>
      </c>
      <c r="U532" s="35">
        <v>1.4883937867786601</v>
      </c>
      <c r="V532" s="22">
        <v>0.72188997843866398</v>
      </c>
      <c r="W532" s="2" t="s">
        <v>2443</v>
      </c>
      <c r="X532" s="2" t="s">
        <v>2185</v>
      </c>
      <c r="Y532" s="2" t="s">
        <v>2501</v>
      </c>
      <c r="Z532" s="2" t="s">
        <v>106</v>
      </c>
      <c r="AA532" s="2" t="s">
        <v>745</v>
      </c>
      <c r="AB532" s="2" t="s">
        <v>1503</v>
      </c>
      <c r="AC532" s="2" t="s">
        <v>131</v>
      </c>
      <c r="AD532" s="2" t="s">
        <v>1711</v>
      </c>
      <c r="AE532" s="2" t="s">
        <v>1075</v>
      </c>
      <c r="AF532" s="7" t="s">
        <v>433</v>
      </c>
      <c r="AG532" s="53">
        <v>4.5054603775188698E-4</v>
      </c>
      <c r="AH532" s="54">
        <v>0</v>
      </c>
      <c r="AI532" s="54">
        <v>0.14092797414889</v>
      </c>
      <c r="AJ532" s="54">
        <v>0</v>
      </c>
      <c r="AK532" s="54">
        <v>4.87995497855798E-4</v>
      </c>
      <c r="AL532" s="54">
        <v>5.3204858462700802E-2</v>
      </c>
      <c r="AM532" s="54">
        <v>0.27662073029364598</v>
      </c>
      <c r="AN532" s="54">
        <v>5.9984900134246399E-2</v>
      </c>
      <c r="AO532" s="54">
        <v>6.4661061006569001E-2</v>
      </c>
      <c r="AP532" s="54">
        <v>6.6436522987755398E-3</v>
      </c>
      <c r="AQ532" s="54">
        <v>1.6741867638732999E-3</v>
      </c>
      <c r="AR532" s="54">
        <v>1.98105241287969E-2</v>
      </c>
      <c r="AS532" s="54">
        <v>3.0060365068770099E-2</v>
      </c>
      <c r="AT532" s="54">
        <v>9.1183794506590699E-2</v>
      </c>
      <c r="AU532" s="54">
        <v>2.4264322266761201E-2</v>
      </c>
      <c r="AV532" s="54">
        <v>8.7852023792189801E-2</v>
      </c>
      <c r="AW532" s="54">
        <v>9.8593283732441001E-2</v>
      </c>
      <c r="AX532" s="54">
        <v>1.16623967144306E-2</v>
      </c>
      <c r="AY532" s="55">
        <v>3.1917385145710603E-2</v>
      </c>
    </row>
    <row r="533" spans="1:51" x14ac:dyDescent="0.35">
      <c r="A533" s="26" t="s">
        <v>1120</v>
      </c>
      <c r="B533" s="27" t="s">
        <v>1121</v>
      </c>
      <c r="C533" s="33">
        <v>0.14174325020733</v>
      </c>
      <c r="D533" s="34">
        <v>34.427491298867999</v>
      </c>
      <c r="E533" s="34">
        <v>0.172025881351235</v>
      </c>
      <c r="F533" s="34">
        <v>0.57189740142837098</v>
      </c>
      <c r="G533" s="34">
        <v>0</v>
      </c>
      <c r="H533" s="34">
        <v>0.76965537575826004</v>
      </c>
      <c r="I533" s="34">
        <v>0.47284664976579199</v>
      </c>
      <c r="J533" s="34">
        <v>0.117484739130245</v>
      </c>
      <c r="K533" s="34">
        <v>0.70080837211716696</v>
      </c>
      <c r="L533" s="34">
        <v>1.0465517307574701</v>
      </c>
      <c r="M533" s="34">
        <v>2.56549163801522</v>
      </c>
      <c r="N533" s="34">
        <v>0.52625952012767496</v>
      </c>
      <c r="O533" s="34">
        <v>2.3997945371155098</v>
      </c>
      <c r="P533" s="34">
        <v>0.73898173564615299</v>
      </c>
      <c r="Q533" s="34">
        <v>0</v>
      </c>
      <c r="R533" s="34">
        <v>1.92803474233073</v>
      </c>
      <c r="S533" s="34">
        <v>1.13313252252472</v>
      </c>
      <c r="T533" s="34">
        <v>0.41080785164960598</v>
      </c>
      <c r="U533" s="35">
        <v>1.6428180305019</v>
      </c>
      <c r="V533" s="22">
        <v>0.70985999529531696</v>
      </c>
      <c r="W533" s="2" t="s">
        <v>1001</v>
      </c>
      <c r="X533" s="2" t="s">
        <v>525</v>
      </c>
      <c r="Y533" s="2" t="s">
        <v>259</v>
      </c>
      <c r="Z533" s="2" t="s">
        <v>601</v>
      </c>
      <c r="AA533" s="2" t="s">
        <v>1187</v>
      </c>
      <c r="AB533" s="2" t="s">
        <v>1075</v>
      </c>
      <c r="AC533" s="2" t="s">
        <v>929</v>
      </c>
      <c r="AD533" s="2" t="s">
        <v>131</v>
      </c>
      <c r="AE533" s="2" t="s">
        <v>873</v>
      </c>
      <c r="AF533" s="7" t="s">
        <v>593</v>
      </c>
      <c r="AG533" s="53">
        <v>1.9896159192017601E-4</v>
      </c>
      <c r="AH533" s="54">
        <v>3.0809216583228001E-2</v>
      </c>
      <c r="AI533" s="54">
        <v>1.3796218984662399E-2</v>
      </c>
      <c r="AJ533" s="54">
        <v>2.3839095318296099E-3</v>
      </c>
      <c r="AK533" s="54">
        <v>0</v>
      </c>
      <c r="AL533" s="54">
        <v>3.88712616911875E-2</v>
      </c>
      <c r="AM533" s="54">
        <v>7.2175702441128003E-2</v>
      </c>
      <c r="AN533" s="54">
        <v>5.8443434229631698E-3</v>
      </c>
      <c r="AO533" s="54">
        <v>5.3733016318981003E-2</v>
      </c>
      <c r="AP533" s="54">
        <v>4.5220736342546801E-2</v>
      </c>
      <c r="AQ533" s="54">
        <v>8.8870127376102101E-2</v>
      </c>
      <c r="AR533" s="54">
        <v>1.04702753681E-2</v>
      </c>
      <c r="AS533" s="54">
        <v>0.218111512106405</v>
      </c>
      <c r="AT533" s="54">
        <v>6.5616379256119697E-2</v>
      </c>
      <c r="AU533" s="54">
        <v>0</v>
      </c>
      <c r="AV533" s="54">
        <v>0.16470641463364999</v>
      </c>
      <c r="AW533" s="54">
        <v>0.14377499640201899</v>
      </c>
      <c r="AX533" s="54">
        <v>1.01880414342987E-2</v>
      </c>
      <c r="AY533" s="55">
        <v>3.5228886514858997E-2</v>
      </c>
    </row>
    <row r="534" spans="1:51" x14ac:dyDescent="0.35">
      <c r="A534" s="26" t="s">
        <v>1122</v>
      </c>
      <c r="B534" s="27" t="s">
        <v>1123</v>
      </c>
      <c r="C534" s="33">
        <v>0.2288268999093</v>
      </c>
      <c r="D534" s="34">
        <v>0</v>
      </c>
      <c r="E534" s="34">
        <v>0.47430844286562501</v>
      </c>
      <c r="F534" s="34">
        <v>7.8026578178569499E-3</v>
      </c>
      <c r="G534" s="34">
        <v>0.20320856836481799</v>
      </c>
      <c r="H534" s="34">
        <v>0.88497811772909996</v>
      </c>
      <c r="I534" s="34">
        <v>0.86955895003536499</v>
      </c>
      <c r="J534" s="34">
        <v>0.44734816535678901</v>
      </c>
      <c r="K534" s="34">
        <v>0.55856220392560996</v>
      </c>
      <c r="L534" s="34">
        <v>1.09689400204022</v>
      </c>
      <c r="M534" s="34">
        <v>1.1993184273906801</v>
      </c>
      <c r="N534" s="34">
        <v>0.81436366075185895</v>
      </c>
      <c r="O534" s="34">
        <v>3.9637990335237099</v>
      </c>
      <c r="P534" s="34">
        <v>1.07055728134383</v>
      </c>
      <c r="Q534" s="34">
        <v>9.3724109473028894E-2</v>
      </c>
      <c r="R534" s="34">
        <v>0.72593771404058904</v>
      </c>
      <c r="S534" s="34">
        <v>0.36432519151528098</v>
      </c>
      <c r="T534" s="34">
        <v>0.78321436084301299</v>
      </c>
      <c r="U534" s="35">
        <v>1.2022173976875801</v>
      </c>
      <c r="V534" s="22">
        <v>0.71429537693989997</v>
      </c>
      <c r="W534" s="2" t="s">
        <v>969</v>
      </c>
      <c r="X534" s="2" t="s">
        <v>1847</v>
      </c>
      <c r="Y534" s="2" t="s">
        <v>2281</v>
      </c>
      <c r="Z534" s="2" t="s">
        <v>1681</v>
      </c>
      <c r="AA534" s="2" t="s">
        <v>1185</v>
      </c>
      <c r="AB534" s="2" t="s">
        <v>799</v>
      </c>
      <c r="AC534" s="2" t="s">
        <v>1109</v>
      </c>
      <c r="AD534" s="2" t="s">
        <v>735</v>
      </c>
      <c r="AE534" s="2" t="s">
        <v>1331</v>
      </c>
      <c r="AF534" s="7" t="s">
        <v>897</v>
      </c>
      <c r="AG534" s="53">
        <v>3.2119881697025498E-4</v>
      </c>
      <c r="AH534" s="54">
        <v>0</v>
      </c>
      <c r="AI534" s="54">
        <v>3.8038829347357403E-2</v>
      </c>
      <c r="AJ534" s="54">
        <v>3.2524768077519801E-5</v>
      </c>
      <c r="AK534" s="54">
        <v>1.32764191720456E-3</v>
      </c>
      <c r="AL534" s="54">
        <v>4.4695609345067597E-2</v>
      </c>
      <c r="AM534" s="54">
        <v>0.13273019500901301</v>
      </c>
      <c r="AN534" s="54">
        <v>2.2253582272325399E-2</v>
      </c>
      <c r="AO534" s="54">
        <v>4.2826588854853097E-2</v>
      </c>
      <c r="AP534" s="54">
        <v>4.7395989136705903E-2</v>
      </c>
      <c r="AQ534" s="54">
        <v>4.15450901602527E-2</v>
      </c>
      <c r="AR534" s="54">
        <v>1.6202294593696501E-2</v>
      </c>
      <c r="AS534" s="54">
        <v>0.360260092068936</v>
      </c>
      <c r="AT534" s="54">
        <v>9.5057955020545898E-2</v>
      </c>
      <c r="AU534" s="54">
        <v>3.86676936423985E-3</v>
      </c>
      <c r="AV534" s="54">
        <v>6.2014752899335002E-2</v>
      </c>
      <c r="AW534" s="54">
        <v>4.6226590498492599E-2</v>
      </c>
      <c r="AX534" s="54">
        <v>1.9423728948132001E-2</v>
      </c>
      <c r="AY534" s="55">
        <v>2.5780566978794099E-2</v>
      </c>
    </row>
    <row r="535" spans="1:51" x14ac:dyDescent="0.35">
      <c r="A535" s="26" t="s">
        <v>1124</v>
      </c>
      <c r="B535" s="27" t="s">
        <v>1125</v>
      </c>
      <c r="C535" s="33">
        <v>1.10800851971971</v>
      </c>
      <c r="D535" s="34">
        <v>0</v>
      </c>
      <c r="E535" s="34">
        <v>0.50268960801074702</v>
      </c>
      <c r="F535" s="34">
        <v>0</v>
      </c>
      <c r="G535" s="34">
        <v>0</v>
      </c>
      <c r="H535" s="34">
        <v>3.6377585738963898</v>
      </c>
      <c r="I535" s="34">
        <v>0.96443737060732304</v>
      </c>
      <c r="J535" s="34">
        <v>0.89050594521830395</v>
      </c>
      <c r="K535" s="34">
        <v>2.1970462014329799</v>
      </c>
      <c r="L535" s="34">
        <v>0.463095317785644</v>
      </c>
      <c r="M535" s="34">
        <v>0</v>
      </c>
      <c r="N535" s="34">
        <v>7.9656600474043507E-2</v>
      </c>
      <c r="O535" s="34">
        <v>0.76437538934303895</v>
      </c>
      <c r="P535" s="34">
        <v>0.407660338201418</v>
      </c>
      <c r="Q535" s="34">
        <v>0.76058007897154201</v>
      </c>
      <c r="R535" s="34">
        <v>1.77467432960036</v>
      </c>
      <c r="S535" s="34">
        <v>0.47360008852701901</v>
      </c>
      <c r="T535" s="34">
        <v>0.52094438350397299</v>
      </c>
      <c r="U535" s="35">
        <v>1.4540283474489499</v>
      </c>
      <c r="V535" s="22">
        <v>0.62948295057350401</v>
      </c>
      <c r="W535" s="2" t="s">
        <v>1011</v>
      </c>
      <c r="X535" s="2" t="s">
        <v>1575</v>
      </c>
      <c r="Y535" s="2" t="s">
        <v>775</v>
      </c>
      <c r="Z535" s="2" t="s">
        <v>2443</v>
      </c>
      <c r="AA535" s="2" t="s">
        <v>137</v>
      </c>
      <c r="AB535" s="2" t="s">
        <v>1075</v>
      </c>
      <c r="AC535" s="2" t="s">
        <v>1109</v>
      </c>
      <c r="AD535" s="2" t="s">
        <v>897</v>
      </c>
      <c r="AE535" s="2" t="s">
        <v>1711</v>
      </c>
      <c r="AF535" s="7" t="s">
        <v>735</v>
      </c>
      <c r="AG535" s="53">
        <v>1.55528491566332E-3</v>
      </c>
      <c r="AH535" s="54">
        <v>0</v>
      </c>
      <c r="AI535" s="54">
        <v>4.0314956441178301E-2</v>
      </c>
      <c r="AJ535" s="54">
        <v>0</v>
      </c>
      <c r="AK535" s="54">
        <v>0</v>
      </c>
      <c r="AL535" s="54">
        <v>0.183724131538712</v>
      </c>
      <c r="AM535" s="54">
        <v>0.14721251534411101</v>
      </c>
      <c r="AN535" s="54">
        <v>4.4298711497129203E-2</v>
      </c>
      <c r="AO535" s="54">
        <v>0.168453922772795</v>
      </c>
      <c r="AP535" s="54">
        <v>2.0010010639317E-2</v>
      </c>
      <c r="AQ535" s="54">
        <v>0</v>
      </c>
      <c r="AR535" s="54">
        <v>1.5848198653919301E-3</v>
      </c>
      <c r="AS535" s="54">
        <v>6.9472227479492707E-2</v>
      </c>
      <c r="AT535" s="54">
        <v>3.6197370068575797E-2</v>
      </c>
      <c r="AU535" s="54">
        <v>3.13792018398917E-2</v>
      </c>
      <c r="AV535" s="54">
        <v>0.15160527948656199</v>
      </c>
      <c r="AW535" s="54">
        <v>6.0091692428219198E-2</v>
      </c>
      <c r="AX535" s="54">
        <v>1.2919429224129199E-2</v>
      </c>
      <c r="AY535" s="55">
        <v>3.11804464588313E-2</v>
      </c>
    </row>
    <row r="536" spans="1:51" x14ac:dyDescent="0.35">
      <c r="A536" s="26" t="s">
        <v>1126</v>
      </c>
      <c r="B536" s="27" t="s">
        <v>1127</v>
      </c>
      <c r="C536" s="33">
        <v>3.6592435684057102E-2</v>
      </c>
      <c r="D536" s="34">
        <v>0</v>
      </c>
      <c r="E536" s="34">
        <v>2.25480040392591</v>
      </c>
      <c r="F536" s="34">
        <v>0</v>
      </c>
      <c r="G536" s="34">
        <v>8.3325096316245197</v>
      </c>
      <c r="H536" s="34">
        <v>0.654617216833555</v>
      </c>
      <c r="I536" s="34">
        <v>1.81190520242251</v>
      </c>
      <c r="J536" s="34">
        <v>2.1618156536278299</v>
      </c>
      <c r="K536" s="34">
        <v>0.472656415091188</v>
      </c>
      <c r="L536" s="34">
        <v>8.2627411682362303E-2</v>
      </c>
      <c r="M536" s="34">
        <v>0.19059157156166101</v>
      </c>
      <c r="N536" s="34">
        <v>1.9272083882859701</v>
      </c>
      <c r="O536" s="34">
        <v>0.25471726944905898</v>
      </c>
      <c r="P536" s="34">
        <v>0.4471239235012</v>
      </c>
      <c r="Q536" s="34">
        <v>0.19583058430723599</v>
      </c>
      <c r="R536" s="34">
        <v>1.15953667304627</v>
      </c>
      <c r="S536" s="34">
        <v>0.56188489510835804</v>
      </c>
      <c r="T536" s="34">
        <v>0.50166408927038297</v>
      </c>
      <c r="U536" s="35">
        <v>0.42095952864317099</v>
      </c>
      <c r="V536" s="22">
        <v>0.75151829091849698</v>
      </c>
      <c r="W536" s="2" t="s">
        <v>1611</v>
      </c>
      <c r="X536" s="2" t="s">
        <v>1201</v>
      </c>
      <c r="Y536" s="2" t="s">
        <v>81</v>
      </c>
      <c r="Z536" s="2" t="s">
        <v>2355</v>
      </c>
      <c r="AA536" s="2" t="s">
        <v>1171</v>
      </c>
      <c r="AB536" s="2" t="s">
        <v>1503</v>
      </c>
      <c r="AC536" s="2" t="s">
        <v>131</v>
      </c>
      <c r="AD536" s="2" t="s">
        <v>655</v>
      </c>
      <c r="AE536" s="2" t="s">
        <v>735</v>
      </c>
      <c r="AF536" s="7" t="s">
        <v>1091</v>
      </c>
      <c r="AG536" s="53">
        <v>5.1363922058280798E-5</v>
      </c>
      <c r="AH536" s="54">
        <v>0</v>
      </c>
      <c r="AI536" s="54">
        <v>0.18083162774648201</v>
      </c>
      <c r="AJ536" s="54">
        <v>0</v>
      </c>
      <c r="AK536" s="54">
        <v>5.4439579745450897E-2</v>
      </c>
      <c r="AL536" s="54">
        <v>3.3061286836364799E-2</v>
      </c>
      <c r="AM536" s="54">
        <v>0.27657070385579302</v>
      </c>
      <c r="AN536" s="54">
        <v>0.10754071712183901</v>
      </c>
      <c r="AO536" s="54">
        <v>3.6239942152288901E-2</v>
      </c>
      <c r="AP536" s="54">
        <v>3.57027014388559E-3</v>
      </c>
      <c r="AQ536" s="54">
        <v>6.6022032543439496E-3</v>
      </c>
      <c r="AR536" s="54">
        <v>3.8343064106794597E-2</v>
      </c>
      <c r="AS536" s="54">
        <v>2.3150635581463901E-2</v>
      </c>
      <c r="AT536" s="54">
        <v>3.9701458809784797E-2</v>
      </c>
      <c r="AU536" s="54">
        <v>8.0793694198643493E-3</v>
      </c>
      <c r="AV536" s="54">
        <v>9.9055854057281997E-2</v>
      </c>
      <c r="AW536" s="54">
        <v>7.1293513482921095E-2</v>
      </c>
      <c r="AX536" s="54">
        <v>1.2441277612059201E-2</v>
      </c>
      <c r="AY536" s="55">
        <v>9.0271321513242207E-3</v>
      </c>
    </row>
    <row r="537" spans="1:51" x14ac:dyDescent="0.35">
      <c r="A537" s="26" t="s">
        <v>1128</v>
      </c>
      <c r="B537" s="27" t="s">
        <v>1129</v>
      </c>
      <c r="C537" s="33">
        <v>0.51512074228968097</v>
      </c>
      <c r="D537" s="34">
        <v>0</v>
      </c>
      <c r="E537" s="34">
        <v>0.730267070347971</v>
      </c>
      <c r="F537" s="34">
        <v>7.7063323681086796E-3</v>
      </c>
      <c r="G537" s="34">
        <v>0.48459854355132198</v>
      </c>
      <c r="H537" s="34">
        <v>0.64485675248965602</v>
      </c>
      <c r="I537" s="34">
        <v>1.3208521707538601</v>
      </c>
      <c r="J537" s="34">
        <v>0.41573317978801599</v>
      </c>
      <c r="K537" s="34">
        <v>1.3953603878813301</v>
      </c>
      <c r="L537" s="34">
        <v>1.2345466779068901</v>
      </c>
      <c r="M537" s="34">
        <v>0.48430540806184502</v>
      </c>
      <c r="N537" s="34">
        <v>1.08815926990139</v>
      </c>
      <c r="O537" s="34">
        <v>1.26761184204138</v>
      </c>
      <c r="P537" s="34">
        <v>0.216632411792886</v>
      </c>
      <c r="Q537" s="34">
        <v>1.4447652752061799</v>
      </c>
      <c r="R537" s="34">
        <v>1.58815969067942</v>
      </c>
      <c r="S537" s="34">
        <v>0.83115204732593695</v>
      </c>
      <c r="T537" s="34">
        <v>0.70151722934081395</v>
      </c>
      <c r="U537" s="35">
        <v>1.4600788706541801</v>
      </c>
      <c r="V537" s="22">
        <v>0.57024987560760099</v>
      </c>
      <c r="W537" s="2" t="s">
        <v>2287</v>
      </c>
      <c r="X537" s="2" t="s">
        <v>341</v>
      </c>
      <c r="Y537" s="2" t="s">
        <v>2453</v>
      </c>
      <c r="Z537" s="2" t="s">
        <v>321</v>
      </c>
      <c r="AA537" s="2" t="s">
        <v>1599</v>
      </c>
      <c r="AB537" s="2" t="s">
        <v>799</v>
      </c>
      <c r="AC537" s="2" t="s">
        <v>1075</v>
      </c>
      <c r="AD537" s="2" t="s">
        <v>1503</v>
      </c>
      <c r="AE537" s="2" t="s">
        <v>1255</v>
      </c>
      <c r="AF537" s="7" t="s">
        <v>125</v>
      </c>
      <c r="AG537" s="53">
        <v>7.2306259922180001E-4</v>
      </c>
      <c r="AH537" s="54">
        <v>0</v>
      </c>
      <c r="AI537" s="54">
        <v>5.8566329325980299E-2</v>
      </c>
      <c r="AJ537" s="54">
        <v>3.2123242983614502E-5</v>
      </c>
      <c r="AK537" s="54">
        <v>3.1660738747982899E-3</v>
      </c>
      <c r="AL537" s="54">
        <v>3.2568336906189398E-2</v>
      </c>
      <c r="AM537" s="54">
        <v>0.20161596427143599</v>
      </c>
      <c r="AN537" s="54">
        <v>2.0680877303630701E-2</v>
      </c>
      <c r="AO537" s="54">
        <v>0.106986339598626</v>
      </c>
      <c r="AP537" s="54">
        <v>5.3343860779618099E-2</v>
      </c>
      <c r="AQ537" s="54">
        <v>1.6776621940849199E-2</v>
      </c>
      <c r="AR537" s="54">
        <v>2.1649636281076998E-2</v>
      </c>
      <c r="AS537" s="54">
        <v>0.115210169602251</v>
      </c>
      <c r="AT537" s="54">
        <v>1.9235434119276199E-2</v>
      </c>
      <c r="AU537" s="54">
        <v>5.9606585072888497E-2</v>
      </c>
      <c r="AV537" s="54">
        <v>0.13567187497943101</v>
      </c>
      <c r="AW537" s="54">
        <v>0.10545887637887499</v>
      </c>
      <c r="AX537" s="54">
        <v>1.7397638751789599E-2</v>
      </c>
      <c r="AY537" s="55">
        <v>3.1310194971079702E-2</v>
      </c>
    </row>
    <row r="538" spans="1:51" x14ac:dyDescent="0.35">
      <c r="A538" s="26" t="s">
        <v>1130</v>
      </c>
      <c r="B538" s="27" t="s">
        <v>1131</v>
      </c>
      <c r="C538" s="33">
        <v>7.9732100963213301E-2</v>
      </c>
      <c r="D538" s="34">
        <v>0</v>
      </c>
      <c r="E538" s="34">
        <v>0.20128045740050199</v>
      </c>
      <c r="F538" s="34">
        <v>0.115126289731839</v>
      </c>
      <c r="G538" s="34">
        <v>4.8550683661881401E-2</v>
      </c>
      <c r="H538" s="34">
        <v>0.416898219478952</v>
      </c>
      <c r="I538" s="34">
        <v>0.72442171032098401</v>
      </c>
      <c r="J538" s="34">
        <v>0.407438560774389</v>
      </c>
      <c r="K538" s="34">
        <v>1.07032202659799</v>
      </c>
      <c r="L538" s="34">
        <v>0.521131000777042</v>
      </c>
      <c r="M538" s="34">
        <v>0.52787962255777199</v>
      </c>
      <c r="N538" s="34">
        <v>1.1967947520759401</v>
      </c>
      <c r="O538" s="34">
        <v>0.97511119688942405</v>
      </c>
      <c r="P538" s="34">
        <v>0.427347579320488</v>
      </c>
      <c r="Q538" s="34">
        <v>2.3328535882152601</v>
      </c>
      <c r="R538" s="34">
        <v>1.5445070040131299</v>
      </c>
      <c r="S538" s="34">
        <v>2.3104785437672901</v>
      </c>
      <c r="T538" s="34">
        <v>0.52635940647481005</v>
      </c>
      <c r="U538" s="35">
        <v>1.09099370394606</v>
      </c>
      <c r="V538" s="22">
        <v>0.58753890043217105</v>
      </c>
      <c r="W538" s="2" t="s">
        <v>1839</v>
      </c>
      <c r="X538" s="2" t="s">
        <v>997</v>
      </c>
      <c r="Y538" s="2" t="s">
        <v>1467</v>
      </c>
      <c r="Z538" s="2" t="s">
        <v>1443</v>
      </c>
      <c r="AA538" s="2" t="s">
        <v>2171</v>
      </c>
      <c r="AB538" s="2" t="s">
        <v>593</v>
      </c>
      <c r="AC538" s="2" t="s">
        <v>1075</v>
      </c>
      <c r="AD538" s="2" t="s">
        <v>929</v>
      </c>
      <c r="AE538" s="2" t="s">
        <v>2477</v>
      </c>
      <c r="AF538" s="7" t="s">
        <v>1255</v>
      </c>
      <c r="AG538" s="53">
        <v>1.1191803286278E-4</v>
      </c>
      <c r="AH538" s="54">
        <v>0</v>
      </c>
      <c r="AI538" s="54">
        <v>1.61423923296783E-2</v>
      </c>
      <c r="AJ538" s="54">
        <v>4.7989492305864501E-4</v>
      </c>
      <c r="AK538" s="54">
        <v>3.1720081125088999E-4</v>
      </c>
      <c r="AL538" s="54">
        <v>2.10553454161105E-2</v>
      </c>
      <c r="AM538" s="54">
        <v>0.110576327085998</v>
      </c>
      <c r="AN538" s="54">
        <v>2.0268256886399098E-2</v>
      </c>
      <c r="AO538" s="54">
        <v>8.2064703005773301E-2</v>
      </c>
      <c r="AP538" s="54">
        <v>2.2517690137505E-2</v>
      </c>
      <c r="AQ538" s="54">
        <v>1.8286058157746199E-2</v>
      </c>
      <c r="AR538" s="54">
        <v>2.3811009842239099E-2</v>
      </c>
      <c r="AS538" s="54">
        <v>8.8625494531326995E-2</v>
      </c>
      <c r="AT538" s="54">
        <v>3.7945458576671399E-2</v>
      </c>
      <c r="AU538" s="54">
        <v>9.6246385661990605E-2</v>
      </c>
      <c r="AV538" s="54">
        <v>0.13194275259793301</v>
      </c>
      <c r="AW538" s="54">
        <v>0.29315992411632102</v>
      </c>
      <c r="AX538" s="54">
        <v>1.30537218822978E-2</v>
      </c>
      <c r="AY538" s="55">
        <v>2.33954660048377E-2</v>
      </c>
    </row>
    <row r="539" spans="1:51" x14ac:dyDescent="0.35">
      <c r="A539" s="26" t="s">
        <v>1132</v>
      </c>
      <c r="B539" s="27" t="s">
        <v>1133</v>
      </c>
      <c r="C539" s="33">
        <v>1.64611500158352</v>
      </c>
      <c r="D539" s="34">
        <v>0</v>
      </c>
      <c r="E539" s="34">
        <v>1.2308793699807701</v>
      </c>
      <c r="F539" s="34">
        <v>0</v>
      </c>
      <c r="G539" s="34">
        <v>0</v>
      </c>
      <c r="H539" s="34">
        <v>0.54110382801271995</v>
      </c>
      <c r="I539" s="34">
        <v>0.22858328154118401</v>
      </c>
      <c r="J539" s="34">
        <v>0.12300491542398601</v>
      </c>
      <c r="K539" s="34">
        <v>0.95750676460490503</v>
      </c>
      <c r="L539" s="34">
        <v>3.2988102977943798</v>
      </c>
      <c r="M539" s="34">
        <v>1.83554756415984</v>
      </c>
      <c r="N539" s="34">
        <v>0.42770189188645602</v>
      </c>
      <c r="O539" s="34">
        <v>1.50987973347722</v>
      </c>
      <c r="P539" s="34">
        <v>1.47955012307435</v>
      </c>
      <c r="Q539" s="34">
        <v>0.16601882127477899</v>
      </c>
      <c r="R539" s="34">
        <v>1.0297967341984899</v>
      </c>
      <c r="S539" s="34">
        <v>1.15621848057476</v>
      </c>
      <c r="T539" s="34">
        <v>0.53720585466681303</v>
      </c>
      <c r="U539" s="35">
        <v>0.892390457447512</v>
      </c>
      <c r="V539" s="22">
        <v>0.72564659126136799</v>
      </c>
      <c r="W539" s="2" t="s">
        <v>263</v>
      </c>
      <c r="X539" s="2" t="s">
        <v>2147</v>
      </c>
      <c r="Y539" s="2" t="s">
        <v>1185</v>
      </c>
      <c r="Z539" s="2" t="s">
        <v>1101</v>
      </c>
      <c r="AA539" s="2" t="s">
        <v>2281</v>
      </c>
      <c r="AB539" s="2" t="s">
        <v>799</v>
      </c>
      <c r="AC539" s="2" t="s">
        <v>131</v>
      </c>
      <c r="AD539" s="2" t="s">
        <v>897</v>
      </c>
      <c r="AE539" s="2" t="s">
        <v>1291</v>
      </c>
      <c r="AF539" s="7" t="s">
        <v>261</v>
      </c>
      <c r="AG539" s="53">
        <v>2.3106120448041201E-3</v>
      </c>
      <c r="AH539" s="54">
        <v>0</v>
      </c>
      <c r="AI539" s="54">
        <v>9.8714688735039496E-2</v>
      </c>
      <c r="AJ539" s="54">
        <v>0</v>
      </c>
      <c r="AK539" s="54">
        <v>0</v>
      </c>
      <c r="AL539" s="54">
        <v>2.73283201329735E-2</v>
      </c>
      <c r="AM539" s="54">
        <v>3.4891140541452099E-2</v>
      </c>
      <c r="AN539" s="54">
        <v>6.1189476503271997E-3</v>
      </c>
      <c r="AO539" s="54">
        <v>7.3414828725031606E-2</v>
      </c>
      <c r="AP539" s="54">
        <v>0.14253918495999199</v>
      </c>
      <c r="AQ539" s="54">
        <v>6.3584438715216601E-2</v>
      </c>
      <c r="AR539" s="54">
        <v>8.5094072643514401E-3</v>
      </c>
      <c r="AS539" s="54">
        <v>0.13722931137403499</v>
      </c>
      <c r="AT539" s="54">
        <v>0.131373642028104</v>
      </c>
      <c r="AU539" s="54">
        <v>6.8494274909836599E-3</v>
      </c>
      <c r="AV539" s="54">
        <v>8.7972547468846196E-2</v>
      </c>
      <c r="AW539" s="54">
        <v>0.146704206772034</v>
      </c>
      <c r="AX539" s="54">
        <v>1.3322713974711299E-2</v>
      </c>
      <c r="AY539" s="55">
        <v>1.91365821220972E-2</v>
      </c>
    </row>
    <row r="540" spans="1:51" x14ac:dyDescent="0.35">
      <c r="A540" s="26" t="s">
        <v>1134</v>
      </c>
      <c r="B540" s="27" t="s">
        <v>1135</v>
      </c>
      <c r="C540" s="33">
        <v>0</v>
      </c>
      <c r="D540" s="34">
        <v>0</v>
      </c>
      <c r="E540" s="34">
        <v>1.1695024755694201</v>
      </c>
      <c r="F540" s="34">
        <v>0</v>
      </c>
      <c r="G540" s="34">
        <v>1.18255049917189</v>
      </c>
      <c r="H540" s="34">
        <v>0.85573788917770399</v>
      </c>
      <c r="I540" s="34">
        <v>1.5450540657227001</v>
      </c>
      <c r="J540" s="34">
        <v>0.62901911935049004</v>
      </c>
      <c r="K540" s="34">
        <v>0.85698585711921205</v>
      </c>
      <c r="L540" s="34">
        <v>0.19601879960924401</v>
      </c>
      <c r="M540" s="34">
        <v>0.50841897001306602</v>
      </c>
      <c r="N540" s="34">
        <v>0.201838947109309</v>
      </c>
      <c r="O540" s="34">
        <v>0.57119071920688602</v>
      </c>
      <c r="P540" s="34">
        <v>0.98025811704529398</v>
      </c>
      <c r="Q540" s="34">
        <v>0.17294719054042601</v>
      </c>
      <c r="R540" s="34">
        <v>0.847781209494611</v>
      </c>
      <c r="S540" s="34">
        <v>1.7370806381916</v>
      </c>
      <c r="T540" s="34">
        <v>0.69258178950468297</v>
      </c>
      <c r="U540" s="35">
        <v>1.68968264670206</v>
      </c>
      <c r="V540" s="22">
        <v>0.59509709926990895</v>
      </c>
      <c r="W540" s="2" t="s">
        <v>1921</v>
      </c>
      <c r="X540" s="2" t="s">
        <v>583</v>
      </c>
      <c r="Y540" s="2" t="s">
        <v>791</v>
      </c>
      <c r="Z540" s="2" t="s">
        <v>1595</v>
      </c>
      <c r="AA540" s="2" t="s">
        <v>2093</v>
      </c>
      <c r="AB540" s="2" t="s">
        <v>799</v>
      </c>
      <c r="AC540" s="2" t="s">
        <v>131</v>
      </c>
      <c r="AD540" s="2" t="s">
        <v>1503</v>
      </c>
      <c r="AE540" s="2" t="s">
        <v>1075</v>
      </c>
      <c r="AF540" s="7" t="s">
        <v>433</v>
      </c>
      <c r="AG540" s="53">
        <v>0</v>
      </c>
      <c r="AH540" s="54">
        <v>0</v>
      </c>
      <c r="AI540" s="54">
        <v>9.3792353390809102E-2</v>
      </c>
      <c r="AJ540" s="54">
        <v>0</v>
      </c>
      <c r="AK540" s="54">
        <v>7.72606994156447E-3</v>
      </c>
      <c r="AL540" s="54">
        <v>4.3218838556827899E-2</v>
      </c>
      <c r="AM540" s="54">
        <v>0.23583832635441501</v>
      </c>
      <c r="AN540" s="54">
        <v>3.1290904506487902E-2</v>
      </c>
      <c r="AO540" s="54">
        <v>6.5707598364740702E-2</v>
      </c>
      <c r="AP540" s="54">
        <v>8.4698292447488496E-3</v>
      </c>
      <c r="AQ540" s="54">
        <v>1.76119297977692E-2</v>
      </c>
      <c r="AR540" s="54">
        <v>4.0157171042324103E-3</v>
      </c>
      <c r="AS540" s="54">
        <v>5.1914140790196503E-2</v>
      </c>
      <c r="AT540" s="54">
        <v>8.7040024501678206E-2</v>
      </c>
      <c r="AU540" s="54">
        <v>7.1352707619539296E-3</v>
      </c>
      <c r="AV540" s="54">
        <v>7.2423489236940405E-2</v>
      </c>
      <c r="AW540" s="54">
        <v>0.22040560794208799</v>
      </c>
      <c r="AX540" s="54">
        <v>1.71760396978313E-2</v>
      </c>
      <c r="AY540" s="55">
        <v>3.6233859807715797E-2</v>
      </c>
    </row>
    <row r="541" spans="1:51" x14ac:dyDescent="0.35">
      <c r="A541" s="26" t="s">
        <v>1136</v>
      </c>
      <c r="B541" s="27" t="s">
        <v>1137</v>
      </c>
      <c r="C541" s="33">
        <v>1.80276092036709</v>
      </c>
      <c r="D541" s="34">
        <v>5.5777896453654003</v>
      </c>
      <c r="E541" s="34">
        <v>0.25921058871087899</v>
      </c>
      <c r="F541" s="34">
        <v>0</v>
      </c>
      <c r="G541" s="34">
        <v>1.57385892963732</v>
      </c>
      <c r="H541" s="34">
        <v>1.6027920666712601</v>
      </c>
      <c r="I541" s="34">
        <v>1.1817908896245399</v>
      </c>
      <c r="J541" s="34">
        <v>3.89135539877058</v>
      </c>
      <c r="K541" s="34">
        <v>0.81568157398931096</v>
      </c>
      <c r="L541" s="34">
        <v>0.24863179137500899</v>
      </c>
      <c r="M541" s="34">
        <v>0.47163228839225901</v>
      </c>
      <c r="N541" s="34">
        <v>0.65759635602890998</v>
      </c>
      <c r="O541" s="34">
        <v>0.41664712228355799</v>
      </c>
      <c r="P541" s="34">
        <v>0.47443886545664099</v>
      </c>
      <c r="Q541" s="34">
        <v>3.7680997403628701E-2</v>
      </c>
      <c r="R541" s="34">
        <v>1.4255580947483499</v>
      </c>
      <c r="S541" s="34">
        <v>1.0361453049842799</v>
      </c>
      <c r="T541" s="34">
        <v>1.3780715673504</v>
      </c>
      <c r="U541" s="35">
        <v>1.6233041820112599</v>
      </c>
      <c r="V541" s="22">
        <v>0.71204303165790805</v>
      </c>
      <c r="W541" s="2" t="s">
        <v>187</v>
      </c>
      <c r="X541" s="2" t="s">
        <v>1111</v>
      </c>
      <c r="Y541" s="2" t="s">
        <v>347</v>
      </c>
      <c r="Z541" s="2" t="s">
        <v>2147</v>
      </c>
      <c r="AA541" s="2" t="s">
        <v>2233</v>
      </c>
      <c r="AB541" s="2" t="s">
        <v>1503</v>
      </c>
      <c r="AC541" s="2" t="s">
        <v>799</v>
      </c>
      <c r="AD541" s="2" t="s">
        <v>1075</v>
      </c>
      <c r="AE541" s="2" t="s">
        <v>131</v>
      </c>
      <c r="AF541" s="7" t="s">
        <v>2335</v>
      </c>
      <c r="AG541" s="53">
        <v>2.5304921542512399E-3</v>
      </c>
      <c r="AH541" s="54">
        <v>4.99157280290706E-3</v>
      </c>
      <c r="AI541" s="54">
        <v>2.07883024165239E-2</v>
      </c>
      <c r="AJ541" s="54">
        <v>0</v>
      </c>
      <c r="AK541" s="54">
        <v>1.0282642624605799E-2</v>
      </c>
      <c r="AL541" s="54">
        <v>8.0948632105320995E-2</v>
      </c>
      <c r="AM541" s="54">
        <v>0.18038953567594301</v>
      </c>
      <c r="AN541" s="54">
        <v>0.19357762973797499</v>
      </c>
      <c r="AO541" s="54">
        <v>6.2540678836142699E-2</v>
      </c>
      <c r="AP541" s="54">
        <v>1.0743198213438301E-2</v>
      </c>
      <c r="AQ541" s="54">
        <v>1.63376176803793E-2</v>
      </c>
      <c r="AR541" s="54">
        <v>1.3083307123852901E-2</v>
      </c>
      <c r="AS541" s="54">
        <v>3.7868047639311397E-2</v>
      </c>
      <c r="AT541" s="54">
        <v>4.2126833489904501E-2</v>
      </c>
      <c r="AU541" s="54">
        <v>1.55460240906617E-3</v>
      </c>
      <c r="AV541" s="54">
        <v>0.12178129236101801</v>
      </c>
      <c r="AW541" s="54">
        <v>0.13146898931482501</v>
      </c>
      <c r="AX541" s="54">
        <v>3.4176197390623102E-2</v>
      </c>
      <c r="AY541" s="55">
        <v>3.4810428023911801E-2</v>
      </c>
    </row>
    <row r="542" spans="1:51" x14ac:dyDescent="0.35">
      <c r="A542" s="26" t="s">
        <v>1138</v>
      </c>
      <c r="B542" s="27" t="s">
        <v>1139</v>
      </c>
      <c r="C542" s="33">
        <v>0.60752981380605298</v>
      </c>
      <c r="D542" s="34">
        <v>0.53645623921789398</v>
      </c>
      <c r="E542" s="34">
        <v>1.26070713818595</v>
      </c>
      <c r="F542" s="34">
        <v>0</v>
      </c>
      <c r="G542" s="34">
        <v>7.5555752910513103</v>
      </c>
      <c r="H542" s="34">
        <v>1.8034047605297301</v>
      </c>
      <c r="I542" s="34">
        <v>1.87761014992026</v>
      </c>
      <c r="J542" s="34">
        <v>2.61669217883711</v>
      </c>
      <c r="K542" s="34">
        <v>0.98992022653280498</v>
      </c>
      <c r="L542" s="34">
        <v>0.40258755556662801</v>
      </c>
      <c r="M542" s="34">
        <v>9.05184215680023E-2</v>
      </c>
      <c r="N542" s="34">
        <v>0.14524953300572899</v>
      </c>
      <c r="O542" s="34">
        <v>0.96054722397226899</v>
      </c>
      <c r="P542" s="34">
        <v>0.330317024351653</v>
      </c>
      <c r="Q542" s="34">
        <v>4.8345242894029E-2</v>
      </c>
      <c r="R542" s="34">
        <v>0.60803069614916205</v>
      </c>
      <c r="S542" s="34">
        <v>0.36243672876193</v>
      </c>
      <c r="T542" s="34">
        <v>0.406975973015682</v>
      </c>
      <c r="U542" s="35">
        <v>0.67048226466813399</v>
      </c>
      <c r="V542" s="22">
        <v>0.81085645857658095</v>
      </c>
      <c r="W542" s="2" t="s">
        <v>839</v>
      </c>
      <c r="X542" s="2" t="s">
        <v>271</v>
      </c>
      <c r="Y542" s="2" t="s">
        <v>1523</v>
      </c>
      <c r="Z542" s="2" t="s">
        <v>541</v>
      </c>
      <c r="AA542" s="2" t="s">
        <v>1071</v>
      </c>
      <c r="AB542" s="2" t="s">
        <v>1503</v>
      </c>
      <c r="AC542" s="2" t="s">
        <v>131</v>
      </c>
      <c r="AD542" s="2" t="s">
        <v>735</v>
      </c>
      <c r="AE542" s="2" t="s">
        <v>1255</v>
      </c>
      <c r="AF542" s="7" t="s">
        <v>1313</v>
      </c>
      <c r="AG542" s="53">
        <v>8.5277499081624702E-4</v>
      </c>
      <c r="AH542" s="54">
        <v>4.80075539574139E-4</v>
      </c>
      <c r="AI542" s="54">
        <v>0.10110683123563299</v>
      </c>
      <c r="AJ542" s="54">
        <v>0</v>
      </c>
      <c r="AK542" s="54">
        <v>4.93635605314931E-2</v>
      </c>
      <c r="AL542" s="54">
        <v>9.1080528493186694E-2</v>
      </c>
      <c r="AM542" s="54">
        <v>0.28659996120985598</v>
      </c>
      <c r="AN542" s="54">
        <v>0.13016880182499299</v>
      </c>
      <c r="AO542" s="54">
        <v>7.5900063131499801E-2</v>
      </c>
      <c r="AP542" s="54">
        <v>1.7395514402228699E-2</v>
      </c>
      <c r="AQ542" s="54">
        <v>3.1356109431156E-3</v>
      </c>
      <c r="AR542" s="54">
        <v>2.8898339117721899E-3</v>
      </c>
      <c r="AS542" s="54">
        <v>8.7301810313320793E-2</v>
      </c>
      <c r="AT542" s="54">
        <v>2.93298279228234E-2</v>
      </c>
      <c r="AU542" s="54">
        <v>1.99457647749816E-3</v>
      </c>
      <c r="AV542" s="54">
        <v>5.1942298419823799E-2</v>
      </c>
      <c r="AW542" s="54">
        <v>4.5986977108027502E-2</v>
      </c>
      <c r="AX542" s="54">
        <v>1.00930107815571E-2</v>
      </c>
      <c r="AY542" s="55">
        <v>1.4377942762780101E-2</v>
      </c>
    </row>
    <row r="543" spans="1:51" x14ac:dyDescent="0.35">
      <c r="A543" s="26" t="s">
        <v>1140</v>
      </c>
      <c r="B543" s="27" t="s">
        <v>1141</v>
      </c>
      <c r="C543" s="33">
        <v>1.50687393532112</v>
      </c>
      <c r="D543" s="34">
        <v>0.55162688055149001</v>
      </c>
      <c r="E543" s="34">
        <v>3.1703504817951398</v>
      </c>
      <c r="F543" s="34">
        <v>0</v>
      </c>
      <c r="G543" s="34">
        <v>1.9108281671957199</v>
      </c>
      <c r="H543" s="34">
        <v>0.85405081906951896</v>
      </c>
      <c r="I543" s="34">
        <v>1.0985864789608599</v>
      </c>
      <c r="J543" s="34">
        <v>0.68676119815552295</v>
      </c>
      <c r="K543" s="34">
        <v>0.66718912652221996</v>
      </c>
      <c r="L543" s="34">
        <v>0.21031980220252899</v>
      </c>
      <c r="M543" s="34">
        <v>1.1167000263856699</v>
      </c>
      <c r="N543" s="34">
        <v>0.34684253199472997</v>
      </c>
      <c r="O543" s="34">
        <v>0.30026134603227</v>
      </c>
      <c r="P543" s="34">
        <v>0.54195351781221901</v>
      </c>
      <c r="Q543" s="34">
        <v>1.4277656967294201</v>
      </c>
      <c r="R543" s="34">
        <v>0.94610937996516797</v>
      </c>
      <c r="S543" s="34">
        <v>0.92106399314448095</v>
      </c>
      <c r="T543" s="34">
        <v>1.19328585220056</v>
      </c>
      <c r="U543" s="35">
        <v>0.85037801776558597</v>
      </c>
      <c r="V543" s="22">
        <v>0.70434526326540503</v>
      </c>
      <c r="W543" s="2" t="s">
        <v>215</v>
      </c>
      <c r="X543" s="2" t="s">
        <v>267</v>
      </c>
      <c r="Y543" s="2" t="s">
        <v>2147</v>
      </c>
      <c r="Z543" s="2" t="s">
        <v>2427</v>
      </c>
      <c r="AA543" s="2" t="s">
        <v>505</v>
      </c>
      <c r="AB543" s="2" t="s">
        <v>799</v>
      </c>
      <c r="AC543" s="2" t="s">
        <v>1503</v>
      </c>
      <c r="AD543" s="2" t="s">
        <v>1711</v>
      </c>
      <c r="AE543" s="2" t="s">
        <v>131</v>
      </c>
      <c r="AF543" s="7" t="s">
        <v>1737</v>
      </c>
      <c r="AG543" s="53">
        <v>2.1151627083192599E-3</v>
      </c>
      <c r="AH543" s="54">
        <v>4.9365177057208596E-4</v>
      </c>
      <c r="AI543" s="54">
        <v>0.25425737779347002</v>
      </c>
      <c r="AJ543" s="54">
        <v>0</v>
      </c>
      <c r="AK543" s="54">
        <v>1.24841958769658E-2</v>
      </c>
      <c r="AL543" s="54">
        <v>4.31336334822814E-2</v>
      </c>
      <c r="AM543" s="54">
        <v>0.16768914583745001</v>
      </c>
      <c r="AN543" s="54">
        <v>3.4163316200046603E-2</v>
      </c>
      <c r="AO543" s="54">
        <v>5.1155330971519003E-2</v>
      </c>
      <c r="AP543" s="54">
        <v>9.0877651276095595E-3</v>
      </c>
      <c r="AQ543" s="54">
        <v>3.8683140539319101E-2</v>
      </c>
      <c r="AR543" s="54">
        <v>6.9006577182163398E-3</v>
      </c>
      <c r="AS543" s="54">
        <v>2.72900263740582E-2</v>
      </c>
      <c r="AT543" s="54">
        <v>4.8121659641372397E-2</v>
      </c>
      <c r="AU543" s="54">
        <v>5.8905234591902299E-2</v>
      </c>
      <c r="AV543" s="54">
        <v>8.0823379581298996E-2</v>
      </c>
      <c r="AW543" s="54">
        <v>0.11686715337171601</v>
      </c>
      <c r="AX543" s="54">
        <v>2.95935086351541E-2</v>
      </c>
      <c r="AY543" s="55">
        <v>1.82356597787292E-2</v>
      </c>
    </row>
    <row r="544" spans="1:51" x14ac:dyDescent="0.35">
      <c r="A544" s="26" t="s">
        <v>1142</v>
      </c>
      <c r="B544" s="27" t="s">
        <v>1143</v>
      </c>
      <c r="C544" s="33">
        <v>0.19813994101426799</v>
      </c>
      <c r="D544" s="34">
        <v>0</v>
      </c>
      <c r="E544" s="34">
        <v>0.253312877205431</v>
      </c>
      <c r="F544" s="34">
        <v>2.2746909324133</v>
      </c>
      <c r="G544" s="34">
        <v>0.24929763162467</v>
      </c>
      <c r="H544" s="34">
        <v>0.50865656410355997</v>
      </c>
      <c r="I544" s="34">
        <v>0.96057960571408496</v>
      </c>
      <c r="J544" s="34">
        <v>0.55867882490028098</v>
      </c>
      <c r="K544" s="34">
        <v>1.42476102766586</v>
      </c>
      <c r="L544" s="34">
        <v>1.4502271400726201</v>
      </c>
      <c r="M544" s="34">
        <v>1.8885231325941501</v>
      </c>
      <c r="N544" s="34">
        <v>0.94735467485890301</v>
      </c>
      <c r="O544" s="34">
        <v>0.84802808030473398</v>
      </c>
      <c r="P544" s="34">
        <v>0.98276851903775997</v>
      </c>
      <c r="Q544" s="34">
        <v>0.98936454557282005</v>
      </c>
      <c r="R544" s="34">
        <v>0.96900605220592295</v>
      </c>
      <c r="S544" s="34">
        <v>1.3264864956367901</v>
      </c>
      <c r="T544" s="34">
        <v>1.1524897935323599</v>
      </c>
      <c r="U544" s="35">
        <v>1.26810952638944</v>
      </c>
      <c r="V544" s="22">
        <v>0.411399996197436</v>
      </c>
      <c r="W544" s="2" t="s">
        <v>1793</v>
      </c>
      <c r="X544" s="2" t="s">
        <v>695</v>
      </c>
      <c r="Y544" s="2" t="s">
        <v>2329</v>
      </c>
      <c r="Z544" s="2" t="s">
        <v>2267</v>
      </c>
      <c r="AA544" s="2" t="s">
        <v>1839</v>
      </c>
      <c r="AB544" s="2" t="s">
        <v>799</v>
      </c>
      <c r="AC544" s="2" t="s">
        <v>131</v>
      </c>
      <c r="AD544" s="2" t="s">
        <v>897</v>
      </c>
      <c r="AE544" s="2" t="s">
        <v>593</v>
      </c>
      <c r="AF544" s="7" t="s">
        <v>1075</v>
      </c>
      <c r="AG544" s="53">
        <v>2.7812427067606499E-4</v>
      </c>
      <c r="AH544" s="54">
        <v>0</v>
      </c>
      <c r="AI544" s="54">
        <v>2.0315314754444199E-2</v>
      </c>
      <c r="AJ544" s="54">
        <v>9.4818710177783892E-3</v>
      </c>
      <c r="AK544" s="54">
        <v>1.6287599891483501E-3</v>
      </c>
      <c r="AL544" s="54">
        <v>2.5689578786779001E-2</v>
      </c>
      <c r="AM544" s="54">
        <v>0.14662366293041601</v>
      </c>
      <c r="AN544" s="54">
        <v>2.7791787597494001E-2</v>
      </c>
      <c r="AO544" s="54">
        <v>0.10924057216801999</v>
      </c>
      <c r="AP544" s="54">
        <v>6.2663256111156695E-2</v>
      </c>
      <c r="AQ544" s="54">
        <v>6.5419543318488801E-2</v>
      </c>
      <c r="AR544" s="54">
        <v>1.8848237300530198E-2</v>
      </c>
      <c r="AS544" s="54">
        <v>7.7075217916897407E-2</v>
      </c>
      <c r="AT544" s="54">
        <v>8.7262930537480105E-2</v>
      </c>
      <c r="AU544" s="54">
        <v>4.0818147394475597E-2</v>
      </c>
      <c r="AV544" s="54">
        <v>8.2779375865503699E-2</v>
      </c>
      <c r="AW544" s="54">
        <v>0.168308284641389</v>
      </c>
      <c r="AX544" s="54">
        <v>2.8581765713496798E-2</v>
      </c>
      <c r="AY544" s="55">
        <v>2.7193569685826299E-2</v>
      </c>
    </row>
    <row r="545" spans="1:51" x14ac:dyDescent="0.35">
      <c r="A545" s="26" t="s">
        <v>1144</v>
      </c>
      <c r="B545" s="27" t="s">
        <v>1145</v>
      </c>
      <c r="C545" s="33">
        <v>0.136960097114113</v>
      </c>
      <c r="D545" s="34">
        <v>0</v>
      </c>
      <c r="E545" s="34">
        <v>0.17084904126405001</v>
      </c>
      <c r="F545" s="34">
        <v>0</v>
      </c>
      <c r="G545" s="34">
        <v>8.6189540897330094E-2</v>
      </c>
      <c r="H545" s="34">
        <v>0.33872975537832001</v>
      </c>
      <c r="I545" s="34">
        <v>3.5524724001579999</v>
      </c>
      <c r="J545" s="34">
        <v>0.249114862182481</v>
      </c>
      <c r="K545" s="34">
        <v>2.0679635560362</v>
      </c>
      <c r="L545" s="34">
        <v>0.41287698783396698</v>
      </c>
      <c r="M545" s="34">
        <v>0.234968930236166</v>
      </c>
      <c r="N545" s="34">
        <v>1.2927565846576701</v>
      </c>
      <c r="O545" s="34">
        <v>0.29900244135114801</v>
      </c>
      <c r="P545" s="34">
        <v>0.27911184737442102</v>
      </c>
      <c r="Q545" s="34">
        <v>0.46301551307208599</v>
      </c>
      <c r="R545" s="34">
        <v>0.68151593370117403</v>
      </c>
      <c r="S545" s="34">
        <v>0.28054644254461703</v>
      </c>
      <c r="T545" s="34">
        <v>0.60075106213417895</v>
      </c>
      <c r="U545" s="35">
        <v>1.1078821788400299</v>
      </c>
      <c r="V545" s="22">
        <v>1.0220110040239001</v>
      </c>
      <c r="W545" s="2" t="s">
        <v>1679</v>
      </c>
      <c r="X545" s="2" t="s">
        <v>573</v>
      </c>
      <c r="Y545" s="2" t="s">
        <v>979</v>
      </c>
      <c r="Z545" s="2" t="s">
        <v>2275</v>
      </c>
      <c r="AA545" s="2" t="s">
        <v>985</v>
      </c>
      <c r="AB545" s="2" t="s">
        <v>799</v>
      </c>
      <c r="AC545" s="2" t="s">
        <v>131</v>
      </c>
      <c r="AD545" s="2" t="s">
        <v>1503</v>
      </c>
      <c r="AE545" s="2" t="s">
        <v>1711</v>
      </c>
      <c r="AF545" s="7" t="s">
        <v>1109</v>
      </c>
      <c r="AG545" s="53">
        <v>1.9224759494019901E-4</v>
      </c>
      <c r="AH545" s="54">
        <v>0</v>
      </c>
      <c r="AI545" s="54">
        <v>1.37018381657693E-2</v>
      </c>
      <c r="AJ545" s="54">
        <v>0</v>
      </c>
      <c r="AK545" s="54">
        <v>5.6311034638302797E-4</v>
      </c>
      <c r="AL545" s="54">
        <v>1.7107465728970799E-2</v>
      </c>
      <c r="AM545" s="54">
        <v>0.54225231586418898</v>
      </c>
      <c r="AN545" s="54">
        <v>1.2392356804269899E-2</v>
      </c>
      <c r="AO545" s="54">
        <v>0.15855678088984601</v>
      </c>
      <c r="AP545" s="54">
        <v>1.7840113259601099E-2</v>
      </c>
      <c r="AQ545" s="54">
        <v>8.1394608542437394E-3</v>
      </c>
      <c r="AR545" s="54">
        <v>2.57202329033526E-2</v>
      </c>
      <c r="AS545" s="54">
        <v>2.7175607577219301E-2</v>
      </c>
      <c r="AT545" s="54">
        <v>2.4783168444863501E-2</v>
      </c>
      <c r="AU545" s="54">
        <v>1.9102600293365898E-2</v>
      </c>
      <c r="AV545" s="54">
        <v>5.8219929076552698E-2</v>
      </c>
      <c r="AW545" s="54">
        <v>3.5596510527806699E-2</v>
      </c>
      <c r="AX545" s="54">
        <v>1.48986361583526E-2</v>
      </c>
      <c r="AY545" s="55">
        <v>2.3757625510274199E-2</v>
      </c>
    </row>
    <row r="546" spans="1:51" x14ac:dyDescent="0.35">
      <c r="A546" s="26" t="s">
        <v>1146</v>
      </c>
      <c r="B546" s="27" t="s">
        <v>1147</v>
      </c>
      <c r="C546" s="33">
        <v>6.1667082926541099E-2</v>
      </c>
      <c r="D546" s="34">
        <v>8.1035497849540603E-2</v>
      </c>
      <c r="E546" s="34">
        <v>3.2065334036822</v>
      </c>
      <c r="F546" s="34">
        <v>11.3883302703809</v>
      </c>
      <c r="G546" s="34">
        <v>0.127995569559125</v>
      </c>
      <c r="H546" s="34">
        <v>1.80527629008934</v>
      </c>
      <c r="I546" s="34">
        <v>1.2449724058442599</v>
      </c>
      <c r="J546" s="34">
        <v>0.96817537436620305</v>
      </c>
      <c r="K546" s="34">
        <v>0.29582456379410499</v>
      </c>
      <c r="L546" s="34">
        <v>0.75729886421425896</v>
      </c>
      <c r="M546" s="34">
        <v>0.19232612170552499</v>
      </c>
      <c r="N546" s="34">
        <v>0.22959893960907801</v>
      </c>
      <c r="O546" s="34">
        <v>0.73099008137506705</v>
      </c>
      <c r="P546" s="34">
        <v>0.56000253933958599</v>
      </c>
      <c r="Q546" s="34">
        <v>0.94610242823817303</v>
      </c>
      <c r="R546" s="34">
        <v>0.83585425548444603</v>
      </c>
      <c r="S546" s="34">
        <v>0.457225370299711</v>
      </c>
      <c r="T546" s="34">
        <v>0.24082211572468401</v>
      </c>
      <c r="U546" s="35">
        <v>0.36290290805728198</v>
      </c>
      <c r="V546" s="22">
        <v>0.80452195721223496</v>
      </c>
      <c r="W546" s="2" t="s">
        <v>1043</v>
      </c>
      <c r="X546" s="2" t="s">
        <v>2427</v>
      </c>
      <c r="Y546" s="2" t="s">
        <v>523</v>
      </c>
      <c r="Z546" s="2" t="s">
        <v>1933</v>
      </c>
      <c r="AA546" s="2" t="s">
        <v>1773</v>
      </c>
      <c r="AB546" s="2" t="s">
        <v>799</v>
      </c>
      <c r="AC546" s="2" t="s">
        <v>1503</v>
      </c>
      <c r="AD546" s="2" t="s">
        <v>131</v>
      </c>
      <c r="AE546" s="2" t="s">
        <v>1145</v>
      </c>
      <c r="AF546" s="7" t="s">
        <v>429</v>
      </c>
      <c r="AG546" s="53">
        <v>8.6560601440926099E-5</v>
      </c>
      <c r="AH546" s="54">
        <v>7.2518795589915399E-5</v>
      </c>
      <c r="AI546" s="54">
        <v>0.25715919413609101</v>
      </c>
      <c r="AJ546" s="54">
        <v>4.7471362897222202E-2</v>
      </c>
      <c r="AK546" s="54">
        <v>8.3624565996689797E-4</v>
      </c>
      <c r="AL546" s="54">
        <v>9.1175049648453896E-2</v>
      </c>
      <c r="AM546" s="54">
        <v>0.19003361439937899</v>
      </c>
      <c r="AN546" s="54">
        <v>4.8162420271275701E-2</v>
      </c>
      <c r="AO546" s="54">
        <v>2.2681729765703401E-2</v>
      </c>
      <c r="AP546" s="54">
        <v>3.2722331122950803E-2</v>
      </c>
      <c r="AQ546" s="54">
        <v>6.6622890834853402E-3</v>
      </c>
      <c r="AR546" s="54">
        <v>4.56802020673677E-3</v>
      </c>
      <c r="AS546" s="54">
        <v>6.6437917712380404E-2</v>
      </c>
      <c r="AT546" s="54">
        <v>4.9724285774893899E-2</v>
      </c>
      <c r="AU546" s="54">
        <v>3.90332850908236E-2</v>
      </c>
      <c r="AV546" s="54">
        <v>7.1404604157027304E-2</v>
      </c>
      <c r="AW546" s="54">
        <v>5.8014022775803198E-2</v>
      </c>
      <c r="AX546" s="54">
        <v>5.9723924054675701E-3</v>
      </c>
      <c r="AY546" s="55">
        <v>7.7821554953085396E-3</v>
      </c>
    </row>
    <row r="547" spans="1:51" x14ac:dyDescent="0.35">
      <c r="A547" s="26" t="s">
        <v>1148</v>
      </c>
      <c r="B547" s="27" t="s">
        <v>1149</v>
      </c>
      <c r="C547" s="33">
        <v>2.2830500203720301</v>
      </c>
      <c r="D547" s="34">
        <v>0</v>
      </c>
      <c r="E547" s="34">
        <v>4.32745521045271</v>
      </c>
      <c r="F547" s="34">
        <v>0</v>
      </c>
      <c r="G547" s="34">
        <v>5.7852178847517997E-2</v>
      </c>
      <c r="H547" s="34">
        <v>0.97001622021775702</v>
      </c>
      <c r="I547" s="34">
        <v>0.58400909382252597</v>
      </c>
      <c r="J547" s="34">
        <v>0.29760576228612501</v>
      </c>
      <c r="K547" s="34">
        <v>0.48865077560102099</v>
      </c>
      <c r="L547" s="34">
        <v>0.27424185341648599</v>
      </c>
      <c r="M547" s="34">
        <v>0.127743833221104</v>
      </c>
      <c r="N547" s="34">
        <v>0.225428296126297</v>
      </c>
      <c r="O547" s="34">
        <v>2.8664618422038899</v>
      </c>
      <c r="P547" s="34">
        <v>0.21320416638033299</v>
      </c>
      <c r="Q547" s="34">
        <v>0.120704234184502</v>
      </c>
      <c r="R547" s="34">
        <v>0.69712599680327103</v>
      </c>
      <c r="S547" s="34">
        <v>0.51582072111061095</v>
      </c>
      <c r="T547" s="34">
        <v>0.21542027044331299</v>
      </c>
      <c r="U547" s="35">
        <v>1.0919383787841901</v>
      </c>
      <c r="V547" s="22">
        <v>0.95522628730668802</v>
      </c>
      <c r="W547" s="2" t="s">
        <v>91</v>
      </c>
      <c r="X547" s="2" t="s">
        <v>331</v>
      </c>
      <c r="Y547" s="2" t="s">
        <v>1913</v>
      </c>
      <c r="Z547" s="2" t="s">
        <v>1101</v>
      </c>
      <c r="AA547" s="2" t="s">
        <v>2443</v>
      </c>
      <c r="AB547" s="2" t="s">
        <v>1503</v>
      </c>
      <c r="AC547" s="2" t="s">
        <v>131</v>
      </c>
      <c r="AD547" s="2" t="s">
        <v>1561</v>
      </c>
      <c r="AE547" s="2" t="s">
        <v>2201</v>
      </c>
      <c r="AF547" s="7" t="s">
        <v>613</v>
      </c>
      <c r="AG547" s="53">
        <v>3.2046624147688699E-3</v>
      </c>
      <c r="AH547" s="54">
        <v>0</v>
      </c>
      <c r="AI547" s="54">
        <v>0.34705545038205998</v>
      </c>
      <c r="AJ547" s="54">
        <v>0</v>
      </c>
      <c r="AK547" s="54">
        <v>3.7797115671662498E-4</v>
      </c>
      <c r="AL547" s="54">
        <v>4.8990438485060302E-2</v>
      </c>
      <c r="AM547" s="54">
        <v>8.9143629545700598E-2</v>
      </c>
      <c r="AN547" s="54">
        <v>1.48045634890898E-2</v>
      </c>
      <c r="AO547" s="54">
        <v>3.74662762950876E-2</v>
      </c>
      <c r="AP547" s="54">
        <v>1.18497902998664E-2</v>
      </c>
      <c r="AQ547" s="54">
        <v>4.4251209248352703E-3</v>
      </c>
      <c r="AR547" s="54">
        <v>4.48504254256779E-3</v>
      </c>
      <c r="AS547" s="54">
        <v>0.260525772989669</v>
      </c>
      <c r="AT547" s="54">
        <v>1.8931030044963701E-2</v>
      </c>
      <c r="AU547" s="54">
        <v>4.9798865788421099E-3</v>
      </c>
      <c r="AV547" s="54">
        <v>5.95534514811559E-2</v>
      </c>
      <c r="AW547" s="54">
        <v>6.5448763359580206E-2</v>
      </c>
      <c r="AX547" s="54">
        <v>5.3424262273746902E-3</v>
      </c>
      <c r="AY547" s="55">
        <v>2.3415723782660901E-2</v>
      </c>
    </row>
    <row r="548" spans="1:51" x14ac:dyDescent="0.35">
      <c r="A548" s="26" t="s">
        <v>1150</v>
      </c>
      <c r="B548" s="27" t="s">
        <v>1151</v>
      </c>
      <c r="C548" s="33">
        <v>7.5132256297027897E-2</v>
      </c>
      <c r="D548" s="34">
        <v>0</v>
      </c>
      <c r="E548" s="34">
        <v>1.6349159330885701</v>
      </c>
      <c r="F548" s="34">
        <v>5.9545055236763598E-3</v>
      </c>
      <c r="G548" s="34">
        <v>0.41568910531657499</v>
      </c>
      <c r="H548" s="34">
        <v>1.2605894431567299</v>
      </c>
      <c r="I548" s="34">
        <v>1.3996460546212199</v>
      </c>
      <c r="J548" s="34">
        <v>1.0506236403093701</v>
      </c>
      <c r="K548" s="34">
        <v>0.56604778263192501</v>
      </c>
      <c r="L548" s="34">
        <v>0.19634051062767699</v>
      </c>
      <c r="M548" s="34">
        <v>0.25872028720983298</v>
      </c>
      <c r="N548" s="34">
        <v>0.33619438289415998</v>
      </c>
      <c r="O548" s="34">
        <v>0.50275732437776399</v>
      </c>
      <c r="P548" s="34">
        <v>1.18974027323695</v>
      </c>
      <c r="Q548" s="34">
        <v>0.27292220361263703</v>
      </c>
      <c r="R548" s="34">
        <v>1.80377398735789</v>
      </c>
      <c r="S548" s="34">
        <v>0.77701494707662799</v>
      </c>
      <c r="T548" s="34">
        <v>1.0315993595434401</v>
      </c>
      <c r="U548" s="35">
        <v>1.3089067387166899</v>
      </c>
      <c r="V548" s="22">
        <v>0.59131123026280397</v>
      </c>
      <c r="W548" s="2" t="s">
        <v>887</v>
      </c>
      <c r="X548" s="2" t="s">
        <v>2209</v>
      </c>
      <c r="Y548" s="2" t="s">
        <v>259</v>
      </c>
      <c r="Z548" s="2" t="s">
        <v>1367</v>
      </c>
      <c r="AA548" s="2" t="s">
        <v>419</v>
      </c>
      <c r="AB548" s="2" t="s">
        <v>799</v>
      </c>
      <c r="AC548" s="2" t="s">
        <v>1503</v>
      </c>
      <c r="AD548" s="2" t="s">
        <v>1109</v>
      </c>
      <c r="AE548" s="2" t="s">
        <v>131</v>
      </c>
      <c r="AF548" s="7" t="s">
        <v>735</v>
      </c>
      <c r="AG548" s="53">
        <v>1.05461341513942E-4</v>
      </c>
      <c r="AH548" s="54">
        <v>0</v>
      </c>
      <c r="AI548" s="54">
        <v>0.131117818186616</v>
      </c>
      <c r="AJ548" s="54">
        <v>2.4820889970422501E-5</v>
      </c>
      <c r="AK548" s="54">
        <v>2.7158612709319899E-3</v>
      </c>
      <c r="AL548" s="54">
        <v>6.3665769997147806E-2</v>
      </c>
      <c r="AM548" s="54">
        <v>0.21364312766364499</v>
      </c>
      <c r="AN548" s="54">
        <v>5.22638549288056E-2</v>
      </c>
      <c r="AO548" s="54">
        <v>4.3400529947434902E-2</v>
      </c>
      <c r="AP548" s="54">
        <v>8.4837301430184097E-3</v>
      </c>
      <c r="AQ548" s="54">
        <v>8.9622217193846207E-3</v>
      </c>
      <c r="AR548" s="54">
        <v>6.6888058675999302E-3</v>
      </c>
      <c r="AS548" s="54">
        <v>4.5694395310362602E-2</v>
      </c>
      <c r="AT548" s="54">
        <v>0.10564056622689701</v>
      </c>
      <c r="AU548" s="54">
        <v>1.12599332411248E-2</v>
      </c>
      <c r="AV548" s="54">
        <v>0.15409117882804099</v>
      </c>
      <c r="AW548" s="54">
        <v>9.8589810988166701E-2</v>
      </c>
      <c r="AX548" s="54">
        <v>2.5583680974989899E-2</v>
      </c>
      <c r="AY548" s="55">
        <v>2.8068432474348499E-2</v>
      </c>
    </row>
    <row r="549" spans="1:51" x14ac:dyDescent="0.35">
      <c r="A549" s="26" t="s">
        <v>1152</v>
      </c>
      <c r="B549" s="27" t="s">
        <v>1153</v>
      </c>
      <c r="C549" s="33">
        <v>2.8340475235691298</v>
      </c>
      <c r="D549" s="34">
        <v>0</v>
      </c>
      <c r="E549" s="34">
        <v>1.2918964127900201</v>
      </c>
      <c r="F549" s="34">
        <v>2.0161592293149601E-2</v>
      </c>
      <c r="G549" s="34">
        <v>0.17562138291430299</v>
      </c>
      <c r="H549" s="34">
        <v>0.88460844180882803</v>
      </c>
      <c r="I549" s="34">
        <v>1.22534014764238</v>
      </c>
      <c r="J549" s="34">
        <v>0.666615010548952</v>
      </c>
      <c r="K549" s="34">
        <v>0.39535736911179098</v>
      </c>
      <c r="L549" s="34">
        <v>0.19511425317168901</v>
      </c>
      <c r="M549" s="34">
        <v>7.3824099825962095E-2</v>
      </c>
      <c r="N549" s="34">
        <v>0.29399102358597101</v>
      </c>
      <c r="O549" s="34">
        <v>0.73276008766887002</v>
      </c>
      <c r="P549" s="34">
        <v>0.80721224045902595</v>
      </c>
      <c r="Q549" s="34">
        <v>5.7636624871844502</v>
      </c>
      <c r="R549" s="34">
        <v>0.95328388858545499</v>
      </c>
      <c r="S549" s="34">
        <v>0.772231877366789</v>
      </c>
      <c r="T549" s="34">
        <v>0.42823851803306101</v>
      </c>
      <c r="U549" s="35">
        <v>0.60868669291783895</v>
      </c>
      <c r="V549" s="22">
        <v>0.67173308566206302</v>
      </c>
      <c r="W549" s="2" t="s">
        <v>2445</v>
      </c>
      <c r="X549" s="2" t="s">
        <v>1343</v>
      </c>
      <c r="Y549" s="2" t="s">
        <v>727</v>
      </c>
      <c r="Z549" s="2" t="s">
        <v>129</v>
      </c>
      <c r="AA549" s="2" t="s">
        <v>1175</v>
      </c>
      <c r="AB549" s="2" t="s">
        <v>799</v>
      </c>
      <c r="AC549" s="2" t="s">
        <v>1503</v>
      </c>
      <c r="AD549" s="2" t="s">
        <v>2335</v>
      </c>
      <c r="AE549" s="2" t="s">
        <v>735</v>
      </c>
      <c r="AF549" s="7" t="s">
        <v>433</v>
      </c>
      <c r="AG549" s="53">
        <v>3.9780843605743002E-3</v>
      </c>
      <c r="AH549" s="54">
        <v>0</v>
      </c>
      <c r="AI549" s="54">
        <v>0.10360816451775701</v>
      </c>
      <c r="AJ549" s="54">
        <v>8.4042018593647393E-5</v>
      </c>
      <c r="AK549" s="54">
        <v>1.1474039278494799E-3</v>
      </c>
      <c r="AL549" s="54">
        <v>4.4676938950641197E-2</v>
      </c>
      <c r="AM549" s="54">
        <v>0.18703693032235699</v>
      </c>
      <c r="AN549" s="54">
        <v>3.3161132938561801E-2</v>
      </c>
      <c r="AO549" s="54">
        <v>3.03131994586982E-2</v>
      </c>
      <c r="AP549" s="54">
        <v>8.4307444534670699E-3</v>
      </c>
      <c r="AQ549" s="54">
        <v>2.55730989637333E-3</v>
      </c>
      <c r="AR549" s="54">
        <v>5.8491425902336596E-3</v>
      </c>
      <c r="AS549" s="54">
        <v>6.6598789296679894E-2</v>
      </c>
      <c r="AT549" s="54">
        <v>7.1674768069644804E-2</v>
      </c>
      <c r="AU549" s="54">
        <v>0.237791040710574</v>
      </c>
      <c r="AV549" s="54">
        <v>8.1436277038829802E-2</v>
      </c>
      <c r="AW549" s="54">
        <v>9.7982921840910994E-2</v>
      </c>
      <c r="AX549" s="54">
        <v>1.0620322245458899E-2</v>
      </c>
      <c r="AY549" s="55">
        <v>1.30527873627953E-2</v>
      </c>
    </row>
    <row r="550" spans="1:51" x14ac:dyDescent="0.35">
      <c r="A550" s="26" t="s">
        <v>1154</v>
      </c>
      <c r="B550" s="27" t="s">
        <v>1155</v>
      </c>
      <c r="C550" s="33">
        <v>0.87176962547134895</v>
      </c>
      <c r="D550" s="34">
        <v>0</v>
      </c>
      <c r="E550" s="34">
        <v>0.234457475332041</v>
      </c>
      <c r="F550" s="34">
        <v>0</v>
      </c>
      <c r="G550" s="34">
        <v>0.118563187808557</v>
      </c>
      <c r="H550" s="34">
        <v>1.1550693342218199</v>
      </c>
      <c r="I550" s="34">
        <v>2.2405365890972799</v>
      </c>
      <c r="J550" s="34">
        <v>0.50809668441012101</v>
      </c>
      <c r="K550" s="34">
        <v>1.11457093230993</v>
      </c>
      <c r="L550" s="34">
        <v>0.725783165886699</v>
      </c>
      <c r="M550" s="34">
        <v>0.104883346347245</v>
      </c>
      <c r="N550" s="34">
        <v>0.15999558167721101</v>
      </c>
      <c r="O550" s="34">
        <v>0.57480239198119898</v>
      </c>
      <c r="P550" s="34">
        <v>0.47208522588622798</v>
      </c>
      <c r="Q550" s="34">
        <v>1.1152880101309099</v>
      </c>
      <c r="R550" s="34">
        <v>1.6483106361794899</v>
      </c>
      <c r="S550" s="34">
        <v>0.519316337918449</v>
      </c>
      <c r="T550" s="34">
        <v>2.5941571166022199</v>
      </c>
      <c r="U550" s="35">
        <v>0.87405166032748904</v>
      </c>
      <c r="V550" s="22">
        <v>0.71355127671643004</v>
      </c>
      <c r="W550" s="2" t="s">
        <v>1789</v>
      </c>
      <c r="X550" s="2" t="s">
        <v>2019</v>
      </c>
      <c r="Y550" s="2" t="s">
        <v>1667</v>
      </c>
      <c r="Z550" s="2" t="s">
        <v>745</v>
      </c>
      <c r="AA550" s="2" t="s">
        <v>2255</v>
      </c>
      <c r="AB550" s="2" t="s">
        <v>1075</v>
      </c>
      <c r="AC550" s="2" t="s">
        <v>1503</v>
      </c>
      <c r="AD550" s="2" t="s">
        <v>1109</v>
      </c>
      <c r="AE550" s="2" t="s">
        <v>1711</v>
      </c>
      <c r="AF550" s="7" t="s">
        <v>131</v>
      </c>
      <c r="AG550" s="53">
        <v>1.2236820604701101E-3</v>
      </c>
      <c r="AH550" s="54">
        <v>0</v>
      </c>
      <c r="AI550" s="54">
        <v>1.88031396605235E-2</v>
      </c>
      <c r="AJ550" s="54">
        <v>0</v>
      </c>
      <c r="AK550" s="54">
        <v>7.74620180825452E-4</v>
      </c>
      <c r="AL550" s="54">
        <v>5.8336501993204497E-2</v>
      </c>
      <c r="AM550" s="54">
        <v>0.34199735208707399</v>
      </c>
      <c r="AN550" s="54">
        <v>2.52755510013065E-2</v>
      </c>
      <c r="AO550" s="54">
        <v>8.5457395312706602E-2</v>
      </c>
      <c r="AP550" s="54">
        <v>3.1360560803493899E-2</v>
      </c>
      <c r="AQ550" s="54">
        <v>3.6332203197990899E-3</v>
      </c>
      <c r="AR550" s="54">
        <v>3.1832161391271798E-3</v>
      </c>
      <c r="AS550" s="54">
        <v>5.2242396979572503E-2</v>
      </c>
      <c r="AT550" s="54">
        <v>4.1917846854328998E-2</v>
      </c>
      <c r="AU550" s="54">
        <v>4.6013363414450302E-2</v>
      </c>
      <c r="AV550" s="54">
        <v>0.140810395750153</v>
      </c>
      <c r="AW550" s="54">
        <v>6.5892296912787099E-2</v>
      </c>
      <c r="AX550" s="54">
        <v>6.4335138885239396E-2</v>
      </c>
      <c r="AY550" s="55">
        <v>1.8743321644938402E-2</v>
      </c>
    </row>
    <row r="551" spans="1:51" x14ac:dyDescent="0.35">
      <c r="A551" s="26" t="s">
        <v>1156</v>
      </c>
      <c r="B551" s="27" t="s">
        <v>1157</v>
      </c>
      <c r="C551" s="33">
        <v>1.3967503962951899</v>
      </c>
      <c r="D551" s="34">
        <v>0.43085807162827899</v>
      </c>
      <c r="E551" s="34">
        <v>0.46798644622403601</v>
      </c>
      <c r="F551" s="34">
        <v>1.66942608848905E-2</v>
      </c>
      <c r="G551" s="34">
        <v>0.52021613460122496</v>
      </c>
      <c r="H551" s="34">
        <v>1.3243792778271899</v>
      </c>
      <c r="I551" s="34">
        <v>1.8018805605295101</v>
      </c>
      <c r="J551" s="34">
        <v>0.63875601623426903</v>
      </c>
      <c r="K551" s="34">
        <v>1.31014151116209</v>
      </c>
      <c r="L551" s="34">
        <v>0.264727306943083</v>
      </c>
      <c r="M551" s="34">
        <v>0.42014609935402503</v>
      </c>
      <c r="N551" s="34">
        <v>1.62196388743436</v>
      </c>
      <c r="O551" s="34">
        <v>0.65582243540213003</v>
      </c>
      <c r="P551" s="34">
        <v>0.33398248131386798</v>
      </c>
      <c r="Q551" s="34">
        <v>1.4931979856270201</v>
      </c>
      <c r="R551" s="34">
        <v>1.2655227947649399</v>
      </c>
      <c r="S551" s="34">
        <v>1.00928059403668</v>
      </c>
      <c r="T551" s="34">
        <v>0.66708855689936497</v>
      </c>
      <c r="U551" s="35">
        <v>0.96319743470483898</v>
      </c>
      <c r="V551" s="22">
        <v>0.53698928427808201</v>
      </c>
      <c r="W551" s="2" t="s">
        <v>1925</v>
      </c>
      <c r="X551" s="2" t="s">
        <v>689</v>
      </c>
      <c r="Y551" s="2" t="s">
        <v>1639</v>
      </c>
      <c r="Z551" s="2" t="s">
        <v>583</v>
      </c>
      <c r="AA551" s="2" t="s">
        <v>1613</v>
      </c>
      <c r="AB551" s="2" t="s">
        <v>1503</v>
      </c>
      <c r="AC551" s="2" t="s">
        <v>131</v>
      </c>
      <c r="AD551" s="2" t="s">
        <v>1075</v>
      </c>
      <c r="AE551" s="2" t="s">
        <v>1109</v>
      </c>
      <c r="AF551" s="7" t="s">
        <v>1255</v>
      </c>
      <c r="AG551" s="53">
        <v>1.9605849446484502E-3</v>
      </c>
      <c r="AH551" s="54">
        <v>3.8557557186468802E-4</v>
      </c>
      <c r="AI551" s="54">
        <v>3.7531814650484101E-2</v>
      </c>
      <c r="AJ551" s="54">
        <v>6.9588719149522496E-5</v>
      </c>
      <c r="AK551" s="54">
        <v>3.3987776788170598E-3</v>
      </c>
      <c r="AL551" s="54">
        <v>6.6887460424853995E-2</v>
      </c>
      <c r="AM551" s="54">
        <v>0.27504053425280101</v>
      </c>
      <c r="AN551" s="54">
        <v>3.1775271835249599E-2</v>
      </c>
      <c r="AO551" s="54">
        <v>0.100452360445941</v>
      </c>
      <c r="AP551" s="54">
        <v>1.1438673692012499E-2</v>
      </c>
      <c r="AQ551" s="54">
        <v>1.4554106048480999E-2</v>
      </c>
      <c r="AR551" s="54">
        <v>3.2270026268468602E-2</v>
      </c>
      <c r="AS551" s="54">
        <v>5.9606112459443E-2</v>
      </c>
      <c r="AT551" s="54">
        <v>2.9655294713919901E-2</v>
      </c>
      <c r="AU551" s="54">
        <v>6.1604770192335297E-2</v>
      </c>
      <c r="AV551" s="54">
        <v>0.108109940960356</v>
      </c>
      <c r="AW551" s="54">
        <v>0.12806032029945999</v>
      </c>
      <c r="AX551" s="54">
        <v>1.6543807112611102E-2</v>
      </c>
      <c r="AY551" s="55">
        <v>2.0654979729102099E-2</v>
      </c>
    </row>
    <row r="552" spans="1:51" x14ac:dyDescent="0.35">
      <c r="A552" s="26" t="s">
        <v>1158</v>
      </c>
      <c r="B552" s="27" t="s">
        <v>1159</v>
      </c>
      <c r="C552" s="33">
        <v>0</v>
      </c>
      <c r="D552" s="34">
        <v>0</v>
      </c>
      <c r="E552" s="34">
        <v>1.4801964433955499</v>
      </c>
      <c r="F552" s="34">
        <v>0</v>
      </c>
      <c r="G552" s="34">
        <v>3.3059371378282201</v>
      </c>
      <c r="H552" s="34">
        <v>2.7306929067777901</v>
      </c>
      <c r="I552" s="34">
        <v>1.03704631710439</v>
      </c>
      <c r="J552" s="34">
        <v>0.38767167575379002</v>
      </c>
      <c r="K552" s="34">
        <v>1.0962582328827899</v>
      </c>
      <c r="L552" s="34">
        <v>0.38393055228780898</v>
      </c>
      <c r="M552" s="34">
        <v>5.0556047587588401E-2</v>
      </c>
      <c r="N552" s="34">
        <v>0.47254618762615702</v>
      </c>
      <c r="O552" s="34">
        <v>0.38218287939296602</v>
      </c>
      <c r="P552" s="34">
        <v>0.617180330408443</v>
      </c>
      <c r="Q552" s="34">
        <v>0.31914886619310701</v>
      </c>
      <c r="R552" s="34">
        <v>2.3739686775837998</v>
      </c>
      <c r="S552" s="34">
        <v>0.47724495375436399</v>
      </c>
      <c r="T552" s="34">
        <v>1.2602551903794299</v>
      </c>
      <c r="U552" s="35">
        <v>1.6362726158862899</v>
      </c>
      <c r="V552" s="22">
        <v>0.77217557270648196</v>
      </c>
      <c r="W552" s="2" t="s">
        <v>2385</v>
      </c>
      <c r="X552" s="2" t="s">
        <v>1833</v>
      </c>
      <c r="Y552" s="2" t="s">
        <v>1453</v>
      </c>
      <c r="Z552" s="2" t="s">
        <v>1727</v>
      </c>
      <c r="AA552" s="2" t="s">
        <v>377</v>
      </c>
      <c r="AB552" s="2" t="s">
        <v>1503</v>
      </c>
      <c r="AC552" s="2" t="s">
        <v>929</v>
      </c>
      <c r="AD552" s="2" t="s">
        <v>1711</v>
      </c>
      <c r="AE552" s="2" t="s">
        <v>1075</v>
      </c>
      <c r="AF552" s="7" t="s">
        <v>1753</v>
      </c>
      <c r="AG552" s="53">
        <v>0</v>
      </c>
      <c r="AH552" s="54">
        <v>0</v>
      </c>
      <c r="AI552" s="54">
        <v>0.118709545988074</v>
      </c>
      <c r="AJ552" s="54">
        <v>0</v>
      </c>
      <c r="AK552" s="54">
        <v>2.15989943492161E-2</v>
      </c>
      <c r="AL552" s="54">
        <v>0.13791299576522201</v>
      </c>
      <c r="AM552" s="54">
        <v>0.158295604797175</v>
      </c>
      <c r="AN552" s="54">
        <v>1.9284942242149501E-2</v>
      </c>
      <c r="AO552" s="54">
        <v>8.4053307381807496E-2</v>
      </c>
      <c r="AP552" s="54">
        <v>1.6589358909463101E-2</v>
      </c>
      <c r="AQ552" s="54">
        <v>1.7512909892846899E-3</v>
      </c>
      <c r="AR552" s="54">
        <v>9.4016136893663796E-3</v>
      </c>
      <c r="AS552" s="54">
        <v>3.4735676090743399E-2</v>
      </c>
      <c r="AT552" s="54">
        <v>5.4801271365776998E-2</v>
      </c>
      <c r="AU552" s="54">
        <v>1.31671035912325E-2</v>
      </c>
      <c r="AV552" s="54">
        <v>0.20280125702752699</v>
      </c>
      <c r="AW552" s="54">
        <v>6.0554163034728499E-2</v>
      </c>
      <c r="AX552" s="54">
        <v>3.1254349316397603E-2</v>
      </c>
      <c r="AY552" s="55">
        <v>3.5088525461836301E-2</v>
      </c>
    </row>
    <row r="553" spans="1:51" x14ac:dyDescent="0.35">
      <c r="A553" s="26" t="s">
        <v>1160</v>
      </c>
      <c r="B553" s="27" t="s">
        <v>1161</v>
      </c>
      <c r="C553" s="33">
        <v>8.4133670414667905E-2</v>
      </c>
      <c r="D553" s="34">
        <v>0</v>
      </c>
      <c r="E553" s="34">
        <v>2.03579090767674</v>
      </c>
      <c r="F553" s="34">
        <v>0</v>
      </c>
      <c r="G553" s="34">
        <v>0.493953475022258</v>
      </c>
      <c r="H553" s="34">
        <v>1.0387645531149401</v>
      </c>
      <c r="I553" s="34">
        <v>1.3417768779580299</v>
      </c>
      <c r="J553" s="34">
        <v>0.41412868267613601</v>
      </c>
      <c r="K553" s="34">
        <v>0.74397829114826097</v>
      </c>
      <c r="L553" s="34">
        <v>0.29483863587681303</v>
      </c>
      <c r="M553" s="34">
        <v>0.36531570308814798</v>
      </c>
      <c r="N553" s="34">
        <v>0.48364392689414498</v>
      </c>
      <c r="O553" s="34">
        <v>0.35799923876522499</v>
      </c>
      <c r="P553" s="34">
        <v>0.58203717496204099</v>
      </c>
      <c r="Q553" s="34">
        <v>0.89193472706975696</v>
      </c>
      <c r="R553" s="34">
        <v>0.80375506694420495</v>
      </c>
      <c r="S553" s="34">
        <v>1.92047038133436</v>
      </c>
      <c r="T553" s="34">
        <v>0.91597348379499</v>
      </c>
      <c r="U553" s="35">
        <v>0.344319981414832</v>
      </c>
      <c r="V553" s="22">
        <v>0.57159778778253101</v>
      </c>
      <c r="W553" s="2" t="s">
        <v>905</v>
      </c>
      <c r="X553" s="2" t="s">
        <v>1963</v>
      </c>
      <c r="Y553" s="2" t="s">
        <v>1411</v>
      </c>
      <c r="Z553" s="2" t="s">
        <v>359</v>
      </c>
      <c r="AA553" s="2" t="s">
        <v>943</v>
      </c>
      <c r="AB553" s="2" t="s">
        <v>799</v>
      </c>
      <c r="AC553" s="2" t="s">
        <v>1503</v>
      </c>
      <c r="AD553" s="2" t="s">
        <v>131</v>
      </c>
      <c r="AE553" s="2" t="s">
        <v>433</v>
      </c>
      <c r="AF553" s="7" t="s">
        <v>1075</v>
      </c>
      <c r="AG553" s="53">
        <v>1.1809641006047799E-4</v>
      </c>
      <c r="AH553" s="54">
        <v>0</v>
      </c>
      <c r="AI553" s="54">
        <v>0.16326739295668899</v>
      </c>
      <c r="AJ553" s="54">
        <v>0</v>
      </c>
      <c r="AK553" s="54">
        <v>3.22719334064234E-3</v>
      </c>
      <c r="AL553" s="54">
        <v>5.2462556686335003E-2</v>
      </c>
      <c r="AM553" s="54">
        <v>0.20480992882967999</v>
      </c>
      <c r="AN553" s="54">
        <v>2.0601060706067501E-2</v>
      </c>
      <c r="AO553" s="54">
        <v>5.7042979578665103E-2</v>
      </c>
      <c r="AP553" s="54">
        <v>1.2739762235098999E-2</v>
      </c>
      <c r="AQ553" s="54">
        <v>1.26547491267798E-2</v>
      </c>
      <c r="AR553" s="54">
        <v>9.6224104287223108E-3</v>
      </c>
      <c r="AS553" s="54">
        <v>3.2537683577644902E-2</v>
      </c>
      <c r="AT553" s="54">
        <v>5.1680806400548097E-2</v>
      </c>
      <c r="AU553" s="54">
        <v>3.6798491838724398E-2</v>
      </c>
      <c r="AV553" s="54">
        <v>6.8662463602691903E-2</v>
      </c>
      <c r="AW553" s="54">
        <v>0.243674607054186</v>
      </c>
      <c r="AX553" s="54">
        <v>2.2716157366879802E-2</v>
      </c>
      <c r="AY553" s="55">
        <v>7.3836598605845896E-3</v>
      </c>
    </row>
    <row r="554" spans="1:51" x14ac:dyDescent="0.35">
      <c r="A554" s="26" t="s">
        <v>1162</v>
      </c>
      <c r="B554" s="27" t="s">
        <v>1163</v>
      </c>
      <c r="C554" s="33">
        <v>2.14541096829383</v>
      </c>
      <c r="D554" s="34">
        <v>0</v>
      </c>
      <c r="E554" s="34">
        <v>1.25883125214556</v>
      </c>
      <c r="F554" s="34">
        <v>1.3745551290323801</v>
      </c>
      <c r="G554" s="34">
        <v>2.0134488366070098</v>
      </c>
      <c r="H554" s="34">
        <v>1.46730867524464</v>
      </c>
      <c r="I554" s="34">
        <v>1.26495166748401</v>
      </c>
      <c r="J554" s="34">
        <v>1.2044873336583899</v>
      </c>
      <c r="K554" s="34">
        <v>0.61262221439421505</v>
      </c>
      <c r="L554" s="34">
        <v>0.21965767605541001</v>
      </c>
      <c r="M554" s="34">
        <v>0.10528351618569801</v>
      </c>
      <c r="N554" s="34">
        <v>0.52127231481226599</v>
      </c>
      <c r="O554" s="34">
        <v>0.31549221347742201</v>
      </c>
      <c r="P554" s="34">
        <v>1.9844156392441901</v>
      </c>
      <c r="Q554" s="34">
        <v>0.111064278932145</v>
      </c>
      <c r="R554" s="34">
        <v>0.75322774480877797</v>
      </c>
      <c r="S554" s="34">
        <v>1.3806981971041401</v>
      </c>
      <c r="T554" s="34">
        <v>0.68901653494054704</v>
      </c>
      <c r="U554" s="35">
        <v>0.62863149143836194</v>
      </c>
      <c r="V554" s="22">
        <v>0.76086641876026095</v>
      </c>
      <c r="W554" s="2" t="s">
        <v>2479</v>
      </c>
      <c r="X554" s="2" t="s">
        <v>289</v>
      </c>
      <c r="Y554" s="2" t="s">
        <v>357</v>
      </c>
      <c r="Z554" s="2" t="s">
        <v>259</v>
      </c>
      <c r="AA554" s="2" t="s">
        <v>2415</v>
      </c>
      <c r="AB554" s="2" t="s">
        <v>1503</v>
      </c>
      <c r="AC554" s="2" t="s">
        <v>1711</v>
      </c>
      <c r="AD554" s="2" t="s">
        <v>131</v>
      </c>
      <c r="AE554" s="2" t="s">
        <v>125</v>
      </c>
      <c r="AF554" s="7" t="s">
        <v>433</v>
      </c>
      <c r="AG554" s="53">
        <v>3.0114617870719198E-3</v>
      </c>
      <c r="AH554" s="54">
        <v>0</v>
      </c>
      <c r="AI554" s="54">
        <v>0.10095638797442</v>
      </c>
      <c r="AJ554" s="54">
        <v>5.7297254121830002E-3</v>
      </c>
      <c r="AK554" s="54">
        <v>1.31546572821042E-2</v>
      </c>
      <c r="AL554" s="54">
        <v>7.4106075645859498E-2</v>
      </c>
      <c r="AM554" s="54">
        <v>0.19308326536723</v>
      </c>
      <c r="AN554" s="54">
        <v>5.9917889579725603E-2</v>
      </c>
      <c r="AO554" s="54">
        <v>4.6971527100865003E-2</v>
      </c>
      <c r="AP554" s="54">
        <v>9.49124784049514E-3</v>
      </c>
      <c r="AQ554" s="54">
        <v>3.6470824365132499E-3</v>
      </c>
      <c r="AR554" s="54">
        <v>1.0371051675278501E-2</v>
      </c>
      <c r="AS554" s="54">
        <v>2.8674323020198299E-2</v>
      </c>
      <c r="AT554" s="54">
        <v>0.176202148044388</v>
      </c>
      <c r="AU554" s="54">
        <v>4.5821715847809003E-3</v>
      </c>
      <c r="AV554" s="54">
        <v>6.4346061057006895E-2</v>
      </c>
      <c r="AW554" s="54">
        <v>0.17518681564149499</v>
      </c>
      <c r="AX554" s="54">
        <v>1.70876213263777E-2</v>
      </c>
      <c r="AY554" s="55">
        <v>1.34804872240067E-2</v>
      </c>
    </row>
    <row r="555" spans="1:51" x14ac:dyDescent="0.35">
      <c r="A555" s="26" t="s">
        <v>1164</v>
      </c>
      <c r="B555" s="27" t="s">
        <v>1165</v>
      </c>
      <c r="C555" s="33">
        <v>18.711793624533598</v>
      </c>
      <c r="D555" s="34">
        <v>0</v>
      </c>
      <c r="E555" s="34">
        <v>0.45850265111713401</v>
      </c>
      <c r="F555" s="34">
        <v>2.07780961639943</v>
      </c>
      <c r="G555" s="34">
        <v>0</v>
      </c>
      <c r="H555" s="34">
        <v>2.79035895316821</v>
      </c>
      <c r="I555" s="34">
        <v>0.848688642161601</v>
      </c>
      <c r="J555" s="34">
        <v>0.429018175474635</v>
      </c>
      <c r="K555" s="34">
        <v>1.0266954169710201</v>
      </c>
      <c r="L555" s="34">
        <v>0.28330274834580399</v>
      </c>
      <c r="M555" s="34">
        <v>0.5294004388254</v>
      </c>
      <c r="N555" s="34">
        <v>0.24636839772681901</v>
      </c>
      <c r="O555" s="34">
        <v>0.74263830881986304</v>
      </c>
      <c r="P555" s="34">
        <v>0.478239859059437</v>
      </c>
      <c r="Q555" s="34">
        <v>0.117192230760129</v>
      </c>
      <c r="R555" s="34">
        <v>4.1104391217805603</v>
      </c>
      <c r="S555" s="34">
        <v>0.16871895140132301</v>
      </c>
      <c r="T555" s="34">
        <v>0.78011054183540995</v>
      </c>
      <c r="U555" s="35">
        <v>0.72724017596602497</v>
      </c>
      <c r="V555" s="22">
        <v>0.90256726305532298</v>
      </c>
      <c r="W555" s="2" t="s">
        <v>167</v>
      </c>
      <c r="X555" s="2" t="s">
        <v>275</v>
      </c>
      <c r="Y555" s="2" t="s">
        <v>591</v>
      </c>
      <c r="Z555" s="2" t="s">
        <v>1849</v>
      </c>
      <c r="AA555" s="2" t="s">
        <v>293</v>
      </c>
      <c r="AB555" s="2" t="s">
        <v>1075</v>
      </c>
      <c r="AC555" s="2" t="s">
        <v>1711</v>
      </c>
      <c r="AD555" s="2" t="s">
        <v>1109</v>
      </c>
      <c r="AE555" s="2" t="s">
        <v>1503</v>
      </c>
      <c r="AF555" s="7" t="s">
        <v>1331</v>
      </c>
      <c r="AG555" s="53">
        <v>2.6265294761997099E-2</v>
      </c>
      <c r="AH555" s="54">
        <v>0</v>
      </c>
      <c r="AI555" s="54">
        <v>3.6771228434777703E-2</v>
      </c>
      <c r="AJ555" s="54">
        <v>8.6611866700048497E-3</v>
      </c>
      <c r="AK555" s="54">
        <v>0</v>
      </c>
      <c r="AL555" s="54">
        <v>0.14092641524668201</v>
      </c>
      <c r="AM555" s="54">
        <v>0.12954453400941099</v>
      </c>
      <c r="AN555" s="54">
        <v>2.13417467726357E-2</v>
      </c>
      <c r="AO555" s="54">
        <v>7.8719723949735101E-2</v>
      </c>
      <c r="AP555" s="54">
        <v>1.22413049556491E-2</v>
      </c>
      <c r="AQ555" s="54">
        <v>1.83387401206952E-2</v>
      </c>
      <c r="AR555" s="54">
        <v>4.9016594808043903E-3</v>
      </c>
      <c r="AS555" s="54">
        <v>6.7496596887639093E-2</v>
      </c>
      <c r="AT555" s="54">
        <v>4.246433498116E-2</v>
      </c>
      <c r="AU555" s="54">
        <v>4.8349920866476402E-3</v>
      </c>
      <c r="AV555" s="54">
        <v>0.35114288941699601</v>
      </c>
      <c r="AW555" s="54">
        <v>2.1407528376848201E-2</v>
      </c>
      <c r="AX555" s="54">
        <v>1.9346754186021099E-2</v>
      </c>
      <c r="AY555" s="55">
        <v>1.55950696622961E-2</v>
      </c>
    </row>
    <row r="556" spans="1:51" x14ac:dyDescent="0.35">
      <c r="A556" s="26" t="s">
        <v>1166</v>
      </c>
      <c r="B556" s="27" t="s">
        <v>1167</v>
      </c>
      <c r="C556" s="33">
        <v>0</v>
      </c>
      <c r="D556" s="34">
        <v>0</v>
      </c>
      <c r="E556" s="34">
        <v>2.7805930541480999</v>
      </c>
      <c r="F556" s="34">
        <v>0.11803073662173801</v>
      </c>
      <c r="G556" s="34">
        <v>3.8288229293533198</v>
      </c>
      <c r="H556" s="34">
        <v>1.4768444805563601</v>
      </c>
      <c r="I556" s="34">
        <v>0.69017211679568202</v>
      </c>
      <c r="J556" s="34">
        <v>1.8092818550771199</v>
      </c>
      <c r="K556" s="34">
        <v>0.62566606101425004</v>
      </c>
      <c r="L556" s="34">
        <v>5.0888246932468503E-2</v>
      </c>
      <c r="M556" s="34">
        <v>0</v>
      </c>
      <c r="N556" s="34">
        <v>2.1210364905896002</v>
      </c>
      <c r="O556" s="34">
        <v>0.51309287472503695</v>
      </c>
      <c r="P556" s="34">
        <v>2.29734910424067</v>
      </c>
      <c r="Q556" s="34">
        <v>0</v>
      </c>
      <c r="R556" s="34">
        <v>0.79005817517440602</v>
      </c>
      <c r="S556" s="34">
        <v>0.41291950081345702</v>
      </c>
      <c r="T556" s="34">
        <v>0.26051575585756298</v>
      </c>
      <c r="U556" s="35">
        <v>0.56965993765911405</v>
      </c>
      <c r="V556" s="22">
        <v>0.77167608124742704</v>
      </c>
      <c r="W556" s="2" t="s">
        <v>2339</v>
      </c>
      <c r="X556" s="2" t="s">
        <v>551</v>
      </c>
      <c r="Y556" s="2" t="s">
        <v>1523</v>
      </c>
      <c r="Z556" s="2" t="s">
        <v>949</v>
      </c>
      <c r="AA556" s="2" t="s">
        <v>2317</v>
      </c>
      <c r="AB556" s="2" t="s">
        <v>131</v>
      </c>
      <c r="AC556" s="2" t="s">
        <v>1075</v>
      </c>
      <c r="AD556" s="2" t="s">
        <v>1091</v>
      </c>
      <c r="AE556" s="2" t="s">
        <v>1711</v>
      </c>
      <c r="AF556" s="7" t="s">
        <v>1331</v>
      </c>
      <c r="AG556" s="53">
        <v>0</v>
      </c>
      <c r="AH556" s="54">
        <v>0</v>
      </c>
      <c r="AI556" s="54">
        <v>0.22299941369829701</v>
      </c>
      <c r="AJ556" s="54">
        <v>4.9200188246820197E-4</v>
      </c>
      <c r="AK556" s="54">
        <v>2.50152139521863E-2</v>
      </c>
      <c r="AL556" s="54">
        <v>7.4587679225049594E-2</v>
      </c>
      <c r="AM556" s="54">
        <v>0.105348440894489</v>
      </c>
      <c r="AN556" s="54">
        <v>9.0003728044065798E-2</v>
      </c>
      <c r="AO556" s="54">
        <v>4.7971636761626198E-2</v>
      </c>
      <c r="AP556" s="54">
        <v>2.1988440034416898E-3</v>
      </c>
      <c r="AQ556" s="54">
        <v>0</v>
      </c>
      <c r="AR556" s="54">
        <v>4.21994002443392E-2</v>
      </c>
      <c r="AS556" s="54">
        <v>4.6633768444116402E-2</v>
      </c>
      <c r="AT556" s="54">
        <v>0.203988438192935</v>
      </c>
      <c r="AU556" s="54">
        <v>0</v>
      </c>
      <c r="AV556" s="54">
        <v>6.7492377874723397E-2</v>
      </c>
      <c r="AW556" s="54">
        <v>5.2392371204298301E-2</v>
      </c>
      <c r="AX556" s="54">
        <v>6.4607950025948203E-3</v>
      </c>
      <c r="AY556" s="55">
        <v>1.22158905753691E-2</v>
      </c>
    </row>
    <row r="557" spans="1:51" x14ac:dyDescent="0.35">
      <c r="A557" s="26" t="s">
        <v>1168</v>
      </c>
      <c r="B557" s="27" t="s">
        <v>1169</v>
      </c>
      <c r="C557" s="33">
        <v>0.188281558097466</v>
      </c>
      <c r="D557" s="34">
        <v>0</v>
      </c>
      <c r="E557" s="34">
        <v>1.26361626710519</v>
      </c>
      <c r="F557" s="34">
        <v>0</v>
      </c>
      <c r="G557" s="34">
        <v>0.27134674540424703</v>
      </c>
      <c r="H557" s="34">
        <v>1.06152837381795</v>
      </c>
      <c r="I557" s="34">
        <v>1.3058058185697199</v>
      </c>
      <c r="J557" s="34">
        <v>3.5016994380825399</v>
      </c>
      <c r="K557" s="34">
        <v>0.80719737360460697</v>
      </c>
      <c r="L557" s="34">
        <v>0.304552253140076</v>
      </c>
      <c r="M557" s="34">
        <v>3.4736099337344901E-2</v>
      </c>
      <c r="N557" s="34">
        <v>0.841344144791487</v>
      </c>
      <c r="O557" s="34">
        <v>0.55778359508106701</v>
      </c>
      <c r="P557" s="34">
        <v>0.226034368467597</v>
      </c>
      <c r="Q557" s="34">
        <v>0.37158358871171399</v>
      </c>
      <c r="R557" s="34">
        <v>0.95016463457203004</v>
      </c>
      <c r="S557" s="34">
        <v>0.81812913797598297</v>
      </c>
      <c r="T557" s="34">
        <v>3.4550467787622998</v>
      </c>
      <c r="U557" s="35">
        <v>0.92087772857564099</v>
      </c>
      <c r="V557" s="22">
        <v>0.62219819290854395</v>
      </c>
      <c r="W557" s="2" t="s">
        <v>1515</v>
      </c>
      <c r="X557" s="2" t="s">
        <v>1475</v>
      </c>
      <c r="Y557" s="2" t="s">
        <v>2443</v>
      </c>
      <c r="Z557" s="2" t="s">
        <v>541</v>
      </c>
      <c r="AA557" s="2" t="s">
        <v>211</v>
      </c>
      <c r="AB557" s="2" t="s">
        <v>131</v>
      </c>
      <c r="AC557" s="2" t="s">
        <v>1503</v>
      </c>
      <c r="AD557" s="2" t="s">
        <v>1075</v>
      </c>
      <c r="AE557" s="2" t="s">
        <v>735</v>
      </c>
      <c r="AF557" s="7" t="s">
        <v>1711</v>
      </c>
      <c r="AG557" s="53">
        <v>2.6428629563304498E-4</v>
      </c>
      <c r="AH557" s="54">
        <v>0</v>
      </c>
      <c r="AI557" s="54">
        <v>0.101340139033909</v>
      </c>
      <c r="AJ557" s="54">
        <v>0</v>
      </c>
      <c r="AK557" s="54">
        <v>1.7728155667577801E-3</v>
      </c>
      <c r="AL557" s="54">
        <v>5.3612238036596802E-2</v>
      </c>
      <c r="AM557" s="54">
        <v>0.199319276669643</v>
      </c>
      <c r="AN557" s="54">
        <v>0.17419397814267301</v>
      </c>
      <c r="AO557" s="54">
        <v>6.1890170514805803E-2</v>
      </c>
      <c r="AP557" s="54">
        <v>1.3159480546468601E-2</v>
      </c>
      <c r="AQ557" s="54">
        <v>1.2032787505193399E-3</v>
      </c>
      <c r="AR557" s="54">
        <v>1.6739088868488902E-2</v>
      </c>
      <c r="AS557" s="54">
        <v>5.0695599756431398E-2</v>
      </c>
      <c r="AT557" s="54">
        <v>2.0070261727536301E-2</v>
      </c>
      <c r="AU557" s="54">
        <v>1.5330399458191001E-2</v>
      </c>
      <c r="AV557" s="54">
        <v>8.1169808217701797E-2</v>
      </c>
      <c r="AW557" s="54">
        <v>0.103806493530696</v>
      </c>
      <c r="AX557" s="54">
        <v>8.5685216575398099E-2</v>
      </c>
      <c r="AY557" s="55">
        <v>1.9747468308551001E-2</v>
      </c>
    </row>
    <row r="558" spans="1:51" x14ac:dyDescent="0.35">
      <c r="A558" s="26" t="s">
        <v>1170</v>
      </c>
      <c r="B558" s="27" t="s">
        <v>1171</v>
      </c>
      <c r="C558" s="33">
        <v>5.5405622820909099E-2</v>
      </c>
      <c r="D558" s="34">
        <v>0.61373655429309704</v>
      </c>
      <c r="E558" s="34">
        <v>2.38259911904633</v>
      </c>
      <c r="F558" s="34">
        <v>0</v>
      </c>
      <c r="G558" s="34">
        <v>0.458164282006291</v>
      </c>
      <c r="H558" s="34">
        <v>1.1865022977409201</v>
      </c>
      <c r="I558" s="34">
        <v>1.9867573484385901</v>
      </c>
      <c r="J558" s="34">
        <v>0.60913978042582495</v>
      </c>
      <c r="K558" s="34">
        <v>0.93316785072244701</v>
      </c>
      <c r="L558" s="34">
        <v>0.26059669251797202</v>
      </c>
      <c r="M558" s="34">
        <v>0.32346525694918399</v>
      </c>
      <c r="N558" s="34">
        <v>1.10670230883705</v>
      </c>
      <c r="O558" s="34">
        <v>0.32210300688382199</v>
      </c>
      <c r="P558" s="34">
        <v>0.55627377479264595</v>
      </c>
      <c r="Q558" s="34">
        <v>0.31628002638522601</v>
      </c>
      <c r="R558" s="34">
        <v>0.73761840805855605</v>
      </c>
      <c r="S558" s="34">
        <v>0.79225828424588696</v>
      </c>
      <c r="T558" s="34">
        <v>1.1685955196128599</v>
      </c>
      <c r="U558" s="35">
        <v>0.53838133612771999</v>
      </c>
      <c r="V558" s="22">
        <v>0.65321752099169295</v>
      </c>
      <c r="W558" s="2" t="s">
        <v>541</v>
      </c>
      <c r="X558" s="2" t="s">
        <v>115</v>
      </c>
      <c r="Y558" s="2" t="s">
        <v>637</v>
      </c>
      <c r="Z558" s="2" t="s">
        <v>493</v>
      </c>
      <c r="AA558" s="2" t="s">
        <v>537</v>
      </c>
      <c r="AB558" s="2" t="s">
        <v>1503</v>
      </c>
      <c r="AC558" s="2" t="s">
        <v>131</v>
      </c>
      <c r="AD558" s="2" t="s">
        <v>433</v>
      </c>
      <c r="AE558" s="2" t="s">
        <v>1075</v>
      </c>
      <c r="AF558" s="7" t="s">
        <v>613</v>
      </c>
      <c r="AG558" s="53">
        <v>7.77715404553838E-5</v>
      </c>
      <c r="AH558" s="54">
        <v>5.4923381614163105E-4</v>
      </c>
      <c r="AI558" s="54">
        <v>0.191080893995901</v>
      </c>
      <c r="AJ558" s="54">
        <v>0</v>
      </c>
      <c r="AK558" s="54">
        <v>2.9933683931351101E-3</v>
      </c>
      <c r="AL558" s="54">
        <v>5.9924016339449E-2</v>
      </c>
      <c r="AM558" s="54">
        <v>0.30326027957405199</v>
      </c>
      <c r="AN558" s="54">
        <v>3.03019957804922E-2</v>
      </c>
      <c r="AO558" s="54">
        <v>7.1548693403500799E-2</v>
      </c>
      <c r="AP558" s="54">
        <v>1.1260192857897E-2</v>
      </c>
      <c r="AQ558" s="54">
        <v>1.12050252516345E-2</v>
      </c>
      <c r="AR558" s="54">
        <v>2.20185620988382E-2</v>
      </c>
      <c r="AS558" s="54">
        <v>2.9275162018617702E-2</v>
      </c>
      <c r="AT558" s="54">
        <v>4.9393197715654001E-2</v>
      </c>
      <c r="AU558" s="54">
        <v>1.30487440576782E-2</v>
      </c>
      <c r="AV558" s="54">
        <v>6.30126007025371E-2</v>
      </c>
      <c r="AW558" s="54">
        <v>0.10052392787485</v>
      </c>
      <c r="AX558" s="54">
        <v>2.89811879834918E-2</v>
      </c>
      <c r="AY558" s="55">
        <v>1.15451465956745E-2</v>
      </c>
    </row>
    <row r="559" spans="1:51" x14ac:dyDescent="0.35">
      <c r="A559" s="26" t="s">
        <v>1172</v>
      </c>
      <c r="B559" s="27" t="s">
        <v>1173</v>
      </c>
      <c r="C559" s="33">
        <v>3.1517040797459002</v>
      </c>
      <c r="D559" s="34">
        <v>0</v>
      </c>
      <c r="E559" s="34">
        <v>4.3022669815465804</v>
      </c>
      <c r="F559" s="34">
        <v>6.8492487601698997</v>
      </c>
      <c r="G559" s="34">
        <v>0</v>
      </c>
      <c r="H559" s="34">
        <v>1.38314712499109</v>
      </c>
      <c r="I559" s="34">
        <v>0.41172766351588902</v>
      </c>
      <c r="J559" s="34">
        <v>0.46771010215678699</v>
      </c>
      <c r="K559" s="34">
        <v>0.25836441752347</v>
      </c>
      <c r="L559" s="34">
        <v>0.33028193670343198</v>
      </c>
      <c r="M559" s="34">
        <v>1.29810927244998E-2</v>
      </c>
      <c r="N559" s="34">
        <v>0.16622923883049301</v>
      </c>
      <c r="O559" s="34">
        <v>2.3740090290039202</v>
      </c>
      <c r="P559" s="34">
        <v>0.736082475602716</v>
      </c>
      <c r="Q559" s="34">
        <v>0.154792984271203</v>
      </c>
      <c r="R559" s="34">
        <v>0.53188484845224204</v>
      </c>
      <c r="S559" s="34">
        <v>0.55363372839342195</v>
      </c>
      <c r="T559" s="34">
        <v>0.628675217064116</v>
      </c>
      <c r="U559" s="35">
        <v>0.43814376617039102</v>
      </c>
      <c r="V559" s="22">
        <v>0.96241036394018498</v>
      </c>
      <c r="W559" s="2" t="s">
        <v>2417</v>
      </c>
      <c r="X559" s="2" t="s">
        <v>1409</v>
      </c>
      <c r="Y559" s="2" t="s">
        <v>2281</v>
      </c>
      <c r="Z559" s="2" t="s">
        <v>2333</v>
      </c>
      <c r="AA559" s="2" t="s">
        <v>825</v>
      </c>
      <c r="AB559" s="2" t="s">
        <v>799</v>
      </c>
      <c r="AC559" s="2" t="s">
        <v>1291</v>
      </c>
      <c r="AD559" s="2" t="s">
        <v>735</v>
      </c>
      <c r="AE559" s="2" t="s">
        <v>1145</v>
      </c>
      <c r="AF559" s="7" t="s">
        <v>2335</v>
      </c>
      <c r="AG559" s="53">
        <v>4.4239712300256804E-3</v>
      </c>
      <c r="AH559" s="54">
        <v>0</v>
      </c>
      <c r="AI559" s="54">
        <v>0.34503539201005701</v>
      </c>
      <c r="AJ559" s="54">
        <v>2.8550557083246698E-2</v>
      </c>
      <c r="AK559" s="54">
        <v>0</v>
      </c>
      <c r="AL559" s="54">
        <v>6.98555165680141E-2</v>
      </c>
      <c r="AM559" s="54">
        <v>6.2846449992662007E-2</v>
      </c>
      <c r="AN559" s="54">
        <v>2.3266498096941101E-2</v>
      </c>
      <c r="AO559" s="54">
        <v>1.9809551391477401E-2</v>
      </c>
      <c r="AP559" s="54">
        <v>1.42712413915379E-2</v>
      </c>
      <c r="AQ559" s="54">
        <v>4.4967262680294199E-4</v>
      </c>
      <c r="AR559" s="54">
        <v>3.30723880180386E-3</v>
      </c>
      <c r="AS559" s="54">
        <v>0.21576792973813699</v>
      </c>
      <c r="AT559" s="54">
        <v>6.5358945361077794E-2</v>
      </c>
      <c r="AU559" s="54">
        <v>6.3862838787643299E-3</v>
      </c>
      <c r="AV559" s="54">
        <v>4.5437379557086703E-2</v>
      </c>
      <c r="AW559" s="54">
        <v>7.0246582571337104E-2</v>
      </c>
      <c r="AX559" s="54">
        <v>1.5591155656949299E-2</v>
      </c>
      <c r="AY559" s="55">
        <v>9.3956340440784995E-3</v>
      </c>
    </row>
    <row r="560" spans="1:51" x14ac:dyDescent="0.35">
      <c r="A560" s="26" t="s">
        <v>1174</v>
      </c>
      <c r="B560" s="27" t="s">
        <v>1175</v>
      </c>
      <c r="C560" s="33">
        <v>0</v>
      </c>
      <c r="D560" s="34">
        <v>0</v>
      </c>
      <c r="E560" s="34">
        <v>4.2230331888600299</v>
      </c>
      <c r="F560" s="34">
        <v>0</v>
      </c>
      <c r="G560" s="34">
        <v>4.7936103663324401</v>
      </c>
      <c r="H560" s="34">
        <v>1.0956317005406599</v>
      </c>
      <c r="I560" s="34">
        <v>0.78613301788847201</v>
      </c>
      <c r="J560" s="34">
        <v>0.76658795266357704</v>
      </c>
      <c r="K560" s="34">
        <v>0.206514759506785</v>
      </c>
      <c r="L560" s="34">
        <v>0.29752179543187102</v>
      </c>
      <c r="M560" s="34">
        <v>0.193071352446994</v>
      </c>
      <c r="N560" s="34">
        <v>0.13642665700982001</v>
      </c>
      <c r="O560" s="34">
        <v>0.13633278005615099</v>
      </c>
      <c r="P560" s="34">
        <v>0.518823553047705</v>
      </c>
      <c r="Q560" s="34">
        <v>4.6367509996173899</v>
      </c>
      <c r="R560" s="34">
        <v>0.69376088647761802</v>
      </c>
      <c r="S560" s="34">
        <v>0.405769011863853</v>
      </c>
      <c r="T560" s="34">
        <v>0.49186829864992698</v>
      </c>
      <c r="U560" s="35">
        <v>0.26753003182832102</v>
      </c>
      <c r="V560" s="22">
        <v>0.95437198193143102</v>
      </c>
      <c r="W560" s="2" t="s">
        <v>1409</v>
      </c>
      <c r="X560" s="2" t="s">
        <v>1153</v>
      </c>
      <c r="Y560" s="2" t="s">
        <v>1805</v>
      </c>
      <c r="Z560" s="2" t="s">
        <v>1685</v>
      </c>
      <c r="AA560" s="2" t="s">
        <v>813</v>
      </c>
      <c r="AB560" s="2" t="s">
        <v>1503</v>
      </c>
      <c r="AC560" s="2" t="s">
        <v>735</v>
      </c>
      <c r="AD560" s="2" t="s">
        <v>1711</v>
      </c>
      <c r="AE560" s="2" t="s">
        <v>1083</v>
      </c>
      <c r="AF560" s="7" t="s">
        <v>499</v>
      </c>
      <c r="AG560" s="53">
        <v>0</v>
      </c>
      <c r="AH560" s="54">
        <v>0</v>
      </c>
      <c r="AI560" s="54">
        <v>0.33868096007049903</v>
      </c>
      <c r="AJ560" s="54">
        <v>0</v>
      </c>
      <c r="AK560" s="54">
        <v>3.1318551714136701E-2</v>
      </c>
      <c r="AL560" s="54">
        <v>5.5334618441297598E-2</v>
      </c>
      <c r="AM560" s="54">
        <v>0.11999599194869701</v>
      </c>
      <c r="AN560" s="54">
        <v>3.81343423191789E-2</v>
      </c>
      <c r="AO560" s="54">
        <v>1.5834087297166701E-2</v>
      </c>
      <c r="AP560" s="54">
        <v>1.28556996008673E-2</v>
      </c>
      <c r="AQ560" s="54">
        <v>6.6881043112325704E-3</v>
      </c>
      <c r="AR560" s="54">
        <v>2.7142970565085401E-3</v>
      </c>
      <c r="AS560" s="54">
        <v>1.2390956120543001E-2</v>
      </c>
      <c r="AT560" s="54">
        <v>4.6067881493740699E-2</v>
      </c>
      <c r="AU560" s="54">
        <v>0.191298128258968</v>
      </c>
      <c r="AV560" s="54">
        <v>5.9265979868525699E-2</v>
      </c>
      <c r="AW560" s="54">
        <v>5.1485097339533201E-2</v>
      </c>
      <c r="AX560" s="54">
        <v>1.2198341844589801E-2</v>
      </c>
      <c r="AY560" s="55">
        <v>5.73696231451585E-3</v>
      </c>
    </row>
    <row r="561" spans="1:51" x14ac:dyDescent="0.35">
      <c r="A561" s="26" t="s">
        <v>1176</v>
      </c>
      <c r="B561" s="27" t="s">
        <v>1177</v>
      </c>
      <c r="C561" s="33">
        <v>0.59606276912475198</v>
      </c>
      <c r="D561" s="34">
        <v>0.47902271955186299</v>
      </c>
      <c r="E561" s="34">
        <v>0.55880471171561696</v>
      </c>
      <c r="F561" s="34">
        <v>1.0352977115569699</v>
      </c>
      <c r="G561" s="34">
        <v>0.97737321653867604</v>
      </c>
      <c r="H561" s="34">
        <v>1.2882496146323099</v>
      </c>
      <c r="I561" s="34">
        <v>0.93452934411956701</v>
      </c>
      <c r="J561" s="34">
        <v>0.76529154316974701</v>
      </c>
      <c r="K561" s="34">
        <v>0.77653717508167197</v>
      </c>
      <c r="L561" s="34">
        <v>2.6259245542345702</v>
      </c>
      <c r="M561" s="34">
        <v>1.7850427788383401</v>
      </c>
      <c r="N561" s="34">
        <v>1.15723068315427</v>
      </c>
      <c r="O561" s="34">
        <v>0.81610215490549298</v>
      </c>
      <c r="P561" s="34">
        <v>1.6999409260521501</v>
      </c>
      <c r="Q561" s="34">
        <v>1.31151056947834</v>
      </c>
      <c r="R561" s="34">
        <v>0.78105834911026595</v>
      </c>
      <c r="S561" s="34">
        <v>0.41357403110111801</v>
      </c>
      <c r="T561" s="34">
        <v>0.77943367990211698</v>
      </c>
      <c r="U561" s="35">
        <v>1.0176039411742399</v>
      </c>
      <c r="V561" s="22">
        <v>0.544587960793954</v>
      </c>
      <c r="W561" s="2" t="s">
        <v>2101</v>
      </c>
      <c r="X561" s="2" t="s">
        <v>2017</v>
      </c>
      <c r="Y561" s="2" t="s">
        <v>1649</v>
      </c>
      <c r="Z561" s="2" t="s">
        <v>2319</v>
      </c>
      <c r="AA561" s="2" t="s">
        <v>1971</v>
      </c>
      <c r="AB561" s="2" t="s">
        <v>131</v>
      </c>
      <c r="AC561" s="2" t="s">
        <v>1109</v>
      </c>
      <c r="AD561" s="2" t="s">
        <v>433</v>
      </c>
      <c r="AE561" s="2" t="s">
        <v>735</v>
      </c>
      <c r="AF561" s="7" t="s">
        <v>1091</v>
      </c>
      <c r="AG561" s="53">
        <v>8.3667897593670795E-4</v>
      </c>
      <c r="AH561" s="54">
        <v>4.28678191705634E-4</v>
      </c>
      <c r="AI561" s="54">
        <v>4.48153040224748E-2</v>
      </c>
      <c r="AJ561" s="54">
        <v>4.3155574351235199E-3</v>
      </c>
      <c r="AK561" s="54">
        <v>6.3855656356981098E-3</v>
      </c>
      <c r="AL561" s="54">
        <v>6.50627403785876E-2</v>
      </c>
      <c r="AM561" s="54">
        <v>0.14264732952445699</v>
      </c>
      <c r="AN561" s="54">
        <v>3.8069851710825602E-2</v>
      </c>
      <c r="AO561" s="54">
        <v>5.9539363913282198E-2</v>
      </c>
      <c r="AP561" s="54">
        <v>0.11346428316210901</v>
      </c>
      <c r="AQ561" s="54">
        <v>6.1834923480742002E-2</v>
      </c>
      <c r="AR561" s="54">
        <v>2.3023856963386099E-2</v>
      </c>
      <c r="AS561" s="54">
        <v>7.4173547896181899E-2</v>
      </c>
      <c r="AT561" s="54">
        <v>0.15094279484364401</v>
      </c>
      <c r="AU561" s="54">
        <v>5.4108904522533502E-2</v>
      </c>
      <c r="AV561" s="54">
        <v>6.6723548843375696E-2</v>
      </c>
      <c r="AW561" s="54">
        <v>5.2475419822074897E-2</v>
      </c>
      <c r="AX561" s="54">
        <v>1.9329967999014201E-2</v>
      </c>
      <c r="AY561" s="55">
        <v>2.1821682678846901E-2</v>
      </c>
    </row>
    <row r="562" spans="1:51" x14ac:dyDescent="0.35">
      <c r="A562" s="26" t="s">
        <v>1178</v>
      </c>
      <c r="B562" s="27" t="s">
        <v>1179</v>
      </c>
      <c r="C562" s="33">
        <v>2.9937975317709999E-2</v>
      </c>
      <c r="D562" s="34">
        <v>8.7473653012273903E-2</v>
      </c>
      <c r="E562" s="34">
        <v>1.15890295348298</v>
      </c>
      <c r="F562" s="34">
        <v>1.48166820431193E-3</v>
      </c>
      <c r="G562" s="34">
        <v>0.76338279213233495</v>
      </c>
      <c r="H562" s="34">
        <v>0.70776932251805602</v>
      </c>
      <c r="I562" s="34">
        <v>0.95117175760602601</v>
      </c>
      <c r="J562" s="34">
        <v>0.60990072915510196</v>
      </c>
      <c r="K562" s="34">
        <v>0.76258807619325897</v>
      </c>
      <c r="L562" s="34">
        <v>0.481362857756711</v>
      </c>
      <c r="M562" s="34">
        <v>4.3049171368837298</v>
      </c>
      <c r="N562" s="34">
        <v>0.83594659108682201</v>
      </c>
      <c r="O562" s="34">
        <v>0.46977184256052901</v>
      </c>
      <c r="P562" s="34">
        <v>0.479934878633268</v>
      </c>
      <c r="Q562" s="34">
        <v>1.5455294333610401</v>
      </c>
      <c r="R562" s="34">
        <v>1.0063852335033301</v>
      </c>
      <c r="S562" s="34">
        <v>1.2396157757919799</v>
      </c>
      <c r="T562" s="34">
        <v>1.1983596710481099</v>
      </c>
      <c r="U562" s="35">
        <v>1.1001560361312299</v>
      </c>
      <c r="V562" s="22">
        <v>0.46663983066161002</v>
      </c>
      <c r="W562" s="2" t="s">
        <v>2179</v>
      </c>
      <c r="X562" s="2" t="s">
        <v>1887</v>
      </c>
      <c r="Y562" s="2" t="s">
        <v>813</v>
      </c>
      <c r="Z562" s="2" t="s">
        <v>1863</v>
      </c>
      <c r="AA562" s="2" t="s">
        <v>2171</v>
      </c>
      <c r="AB562" s="2" t="s">
        <v>131</v>
      </c>
      <c r="AC562" s="2" t="s">
        <v>125</v>
      </c>
      <c r="AD562" s="2" t="s">
        <v>1075</v>
      </c>
      <c r="AE562" s="2" t="s">
        <v>897</v>
      </c>
      <c r="AF562" s="7" t="s">
        <v>433</v>
      </c>
      <c r="AG562" s="53">
        <v>4.2023216056961202E-5</v>
      </c>
      <c r="AH562" s="54">
        <v>7.8280310859301302E-5</v>
      </c>
      <c r="AI562" s="54">
        <v>9.2942287536249599E-2</v>
      </c>
      <c r="AJ562" s="54">
        <v>6.1762178783224698E-6</v>
      </c>
      <c r="AK562" s="54">
        <v>4.9874815902842097E-3</v>
      </c>
      <c r="AL562" s="54">
        <v>3.5745721291804498E-2</v>
      </c>
      <c r="AM562" s="54">
        <v>0.14518764123924999</v>
      </c>
      <c r="AN562" s="54">
        <v>3.0339849596520502E-2</v>
      </c>
      <c r="AO562" s="54">
        <v>5.8469845928013499E-2</v>
      </c>
      <c r="AP562" s="54">
        <v>2.0799337706848199E-2</v>
      </c>
      <c r="AQ562" s="54">
        <v>0.14912484165974599</v>
      </c>
      <c r="AR562" s="54">
        <v>1.66317010276224E-2</v>
      </c>
      <c r="AS562" s="54">
        <v>4.2696424773533498E-2</v>
      </c>
      <c r="AT562" s="54">
        <v>4.2614840794548997E-2</v>
      </c>
      <c r="AU562" s="54">
        <v>6.3763805258360007E-2</v>
      </c>
      <c r="AV562" s="54">
        <v>8.59725708833462E-2</v>
      </c>
      <c r="AW562" s="54">
        <v>0.15728588683278899</v>
      </c>
      <c r="AX562" s="54">
        <v>2.9719339425489301E-2</v>
      </c>
      <c r="AY562" s="55">
        <v>2.3591944710798798E-2</v>
      </c>
    </row>
    <row r="563" spans="1:51" x14ac:dyDescent="0.35">
      <c r="A563" s="26" t="s">
        <v>1180</v>
      </c>
      <c r="B563" s="27" t="s">
        <v>1181</v>
      </c>
      <c r="C563" s="33">
        <v>0</v>
      </c>
      <c r="D563" s="34">
        <v>0</v>
      </c>
      <c r="E563" s="34">
        <v>0.32903495687190298</v>
      </c>
      <c r="F563" s="34">
        <v>0</v>
      </c>
      <c r="G563" s="34">
        <v>0</v>
      </c>
      <c r="H563" s="34">
        <v>0.69339890555905204</v>
      </c>
      <c r="I563" s="34">
        <v>0.96979369366323398</v>
      </c>
      <c r="J563" s="34">
        <v>0.134104211038861</v>
      </c>
      <c r="K563" s="34">
        <v>0.345802574438141</v>
      </c>
      <c r="L563" s="34">
        <v>0.75789869604413396</v>
      </c>
      <c r="M563" s="34">
        <v>0.21831692299699099</v>
      </c>
      <c r="N563" s="34">
        <v>1.28744832711464</v>
      </c>
      <c r="O563" s="34">
        <v>1.4367812660964401</v>
      </c>
      <c r="P563" s="34">
        <v>0.62774637355394003</v>
      </c>
      <c r="Q563" s="34">
        <v>7.6135118343456196E-2</v>
      </c>
      <c r="R563" s="34">
        <v>1.50514424998811</v>
      </c>
      <c r="S563" s="34">
        <v>2.42330377152649</v>
      </c>
      <c r="T563" s="34">
        <v>1.47837921353032</v>
      </c>
      <c r="U563" s="35">
        <v>1.36475200309585</v>
      </c>
      <c r="V563" s="22">
        <v>0.79081773218463502</v>
      </c>
      <c r="W563" s="2" t="s">
        <v>291</v>
      </c>
      <c r="X563" s="2" t="s">
        <v>1023</v>
      </c>
      <c r="Y563" s="2" t="s">
        <v>193</v>
      </c>
      <c r="Z563" s="2" t="s">
        <v>1187</v>
      </c>
      <c r="AA563" s="2" t="s">
        <v>2391</v>
      </c>
      <c r="AB563" s="2" t="s">
        <v>131</v>
      </c>
      <c r="AC563" s="2" t="s">
        <v>1679</v>
      </c>
      <c r="AD563" s="2" t="s">
        <v>1145</v>
      </c>
      <c r="AE563" s="2" t="s">
        <v>2201</v>
      </c>
      <c r="AF563" s="7" t="s">
        <v>649</v>
      </c>
      <c r="AG563" s="53">
        <v>0</v>
      </c>
      <c r="AH563" s="54">
        <v>0</v>
      </c>
      <c r="AI563" s="54">
        <v>2.6388112550025399E-2</v>
      </c>
      <c r="AJ563" s="54">
        <v>0</v>
      </c>
      <c r="AK563" s="54">
        <v>0</v>
      </c>
      <c r="AL563" s="54">
        <v>3.5019946801274203E-2</v>
      </c>
      <c r="AM563" s="54">
        <v>0.14803010891118701</v>
      </c>
      <c r="AN563" s="54">
        <v>6.6710882586015E-3</v>
      </c>
      <c r="AO563" s="54">
        <v>2.65136892119259E-2</v>
      </c>
      <c r="AP563" s="54">
        <v>3.2748249418464999E-2</v>
      </c>
      <c r="AQ563" s="54">
        <v>7.5626256065723903E-3</v>
      </c>
      <c r="AR563" s="54">
        <v>2.5614621667688998E-2</v>
      </c>
      <c r="AS563" s="54">
        <v>0.13058556875086599</v>
      </c>
      <c r="AT563" s="54">
        <v>5.57394616630855E-2</v>
      </c>
      <c r="AU563" s="54">
        <v>3.1411015245545802E-3</v>
      </c>
      <c r="AV563" s="54">
        <v>0.128580106716495</v>
      </c>
      <c r="AW563" s="54">
        <v>0.307475501855625</v>
      </c>
      <c r="AX563" s="54">
        <v>3.6663828655104598E-2</v>
      </c>
      <c r="AY563" s="55">
        <v>2.9265988408528499E-2</v>
      </c>
    </row>
    <row r="564" spans="1:51" x14ac:dyDescent="0.35">
      <c r="A564" s="26" t="s">
        <v>1182</v>
      </c>
      <c r="B564" s="27" t="s">
        <v>1183</v>
      </c>
      <c r="C564" s="33">
        <v>3.7530876744762402E-2</v>
      </c>
      <c r="D564" s="34">
        <v>0.103933814837638</v>
      </c>
      <c r="E564" s="34">
        <v>0.30391385490783801</v>
      </c>
      <c r="F564" s="34">
        <v>0</v>
      </c>
      <c r="G564" s="34">
        <v>0.45877194536936999</v>
      </c>
      <c r="H564" s="34">
        <v>0.97613166768750903</v>
      </c>
      <c r="I564" s="34">
        <v>0.61763140880817602</v>
      </c>
      <c r="J564" s="34">
        <v>0.59618566010053198</v>
      </c>
      <c r="K564" s="34">
        <v>0.53995690715524902</v>
      </c>
      <c r="L564" s="34">
        <v>0.451972695024566</v>
      </c>
      <c r="M564" s="34">
        <v>1.0507611774762</v>
      </c>
      <c r="N564" s="34">
        <v>0.64049067985356001</v>
      </c>
      <c r="O564" s="34">
        <v>0.47881609308981199</v>
      </c>
      <c r="P564" s="34">
        <v>4.9439462650149402</v>
      </c>
      <c r="Q564" s="34">
        <v>0.41213752841143197</v>
      </c>
      <c r="R564" s="34">
        <v>0.77063213416411802</v>
      </c>
      <c r="S564" s="34">
        <v>0.71865661384256996</v>
      </c>
      <c r="T564" s="34">
        <v>0.79174336780693</v>
      </c>
      <c r="U564" s="35">
        <v>0.60699793031732097</v>
      </c>
      <c r="V564" s="22">
        <v>0.79801827806882897</v>
      </c>
      <c r="W564" s="2" t="s">
        <v>2465</v>
      </c>
      <c r="X564" s="2" t="s">
        <v>1747</v>
      </c>
      <c r="Y564" s="2" t="s">
        <v>551</v>
      </c>
      <c r="Z564" s="2" t="s">
        <v>2427</v>
      </c>
      <c r="AA564" s="2" t="s">
        <v>1809</v>
      </c>
      <c r="AB564" s="2" t="s">
        <v>799</v>
      </c>
      <c r="AC564" s="2" t="s">
        <v>131</v>
      </c>
      <c r="AD564" s="2" t="s">
        <v>433</v>
      </c>
      <c r="AE564" s="2" t="s">
        <v>1331</v>
      </c>
      <c r="AF564" s="7" t="s">
        <v>897</v>
      </c>
      <c r="AG564" s="53">
        <v>5.2681189209189697E-5</v>
      </c>
      <c r="AH564" s="54">
        <v>9.3010535791179604E-5</v>
      </c>
      <c r="AI564" s="54">
        <v>2.43734376586081E-2</v>
      </c>
      <c r="AJ564" s="54">
        <v>0</v>
      </c>
      <c r="AK564" s="54">
        <v>2.9973384981305099E-3</v>
      </c>
      <c r="AL564" s="54">
        <v>4.9299297704969297E-2</v>
      </c>
      <c r="AM564" s="54">
        <v>9.4275767423780396E-2</v>
      </c>
      <c r="AN564" s="54">
        <v>2.9657585889608699E-2</v>
      </c>
      <c r="AO564" s="54">
        <v>4.1400066634576099E-2</v>
      </c>
      <c r="AP564" s="54">
        <v>1.9529410228908001E-2</v>
      </c>
      <c r="AQ564" s="54">
        <v>3.63989803359549E-2</v>
      </c>
      <c r="AR564" s="54">
        <v>1.2742978572893899E-2</v>
      </c>
      <c r="AS564" s="54">
        <v>4.3518434794934099E-2</v>
      </c>
      <c r="AT564" s="54">
        <v>0.43898764678323698</v>
      </c>
      <c r="AU564" s="54">
        <v>1.7003530656895301E-2</v>
      </c>
      <c r="AV564" s="54">
        <v>6.5832867547921503E-2</v>
      </c>
      <c r="AW564" s="54">
        <v>9.1185143851740397E-2</v>
      </c>
      <c r="AX564" s="54">
        <v>1.9635248460217501E-2</v>
      </c>
      <c r="AY564" s="55">
        <v>1.3016573232624101E-2</v>
      </c>
    </row>
    <row r="565" spans="1:51" x14ac:dyDescent="0.35">
      <c r="A565" s="26" t="s">
        <v>1184</v>
      </c>
      <c r="B565" s="27" t="s">
        <v>1185</v>
      </c>
      <c r="C565" s="33">
        <v>1.07291911421788</v>
      </c>
      <c r="D565" s="34">
        <v>82.496303656721096</v>
      </c>
      <c r="E565" s="34">
        <v>0.37816230577709498</v>
      </c>
      <c r="F565" s="34">
        <v>0</v>
      </c>
      <c r="G565" s="34">
        <v>0.177586618104348</v>
      </c>
      <c r="H565" s="34">
        <v>1.2155101821388701</v>
      </c>
      <c r="I565" s="34">
        <v>0.98557075624509005</v>
      </c>
      <c r="J565" s="34">
        <v>1.3745873052314299</v>
      </c>
      <c r="K565" s="34">
        <v>1.2272977309112201</v>
      </c>
      <c r="L565" s="34">
        <v>1.8339417183209101E-2</v>
      </c>
      <c r="M565" s="34">
        <v>0.20280606216903799</v>
      </c>
      <c r="N565" s="34">
        <v>0.59235763523962903</v>
      </c>
      <c r="O565" s="34">
        <v>0.96840301006815099</v>
      </c>
      <c r="P565" s="34">
        <v>0.50921168063861699</v>
      </c>
      <c r="Q565" s="34">
        <v>7.8140707507692794E-3</v>
      </c>
      <c r="R565" s="34">
        <v>1.07580900122183</v>
      </c>
      <c r="S565" s="34">
        <v>0.93368996541837801</v>
      </c>
      <c r="T565" s="34">
        <v>5.4257650150523498</v>
      </c>
      <c r="U565" s="35">
        <v>0.96925827584327595</v>
      </c>
      <c r="V565" s="22">
        <v>0.63484463563256199</v>
      </c>
      <c r="W565" s="2" t="s">
        <v>1809</v>
      </c>
      <c r="X565" s="2" t="s">
        <v>353</v>
      </c>
      <c r="Y565" s="2" t="s">
        <v>2489</v>
      </c>
      <c r="Z565" s="2" t="s">
        <v>2427</v>
      </c>
      <c r="AA565" s="2" t="s">
        <v>1009</v>
      </c>
      <c r="AB565" s="2" t="s">
        <v>799</v>
      </c>
      <c r="AC565" s="2" t="s">
        <v>131</v>
      </c>
      <c r="AD565" s="2" t="s">
        <v>1711</v>
      </c>
      <c r="AE565" s="2" t="s">
        <v>1503</v>
      </c>
      <c r="AF565" s="7" t="s">
        <v>897</v>
      </c>
      <c r="AG565" s="53">
        <v>1.50603076092957E-3</v>
      </c>
      <c r="AH565" s="54">
        <v>7.3826073024357494E-2</v>
      </c>
      <c r="AI565" s="54">
        <v>3.0328052623624601E-2</v>
      </c>
      <c r="AJ565" s="54">
        <v>0</v>
      </c>
      <c r="AK565" s="54">
        <v>1.1602435863169501E-3</v>
      </c>
      <c r="AL565" s="54">
        <v>6.1389052641481499E-2</v>
      </c>
      <c r="AM565" s="54">
        <v>0.15043833275049501</v>
      </c>
      <c r="AN565" s="54">
        <v>6.8379606884192007E-2</v>
      </c>
      <c r="AO565" s="54">
        <v>9.4100486847887702E-2</v>
      </c>
      <c r="AP565" s="54">
        <v>7.9243282940025305E-4</v>
      </c>
      <c r="AQ565" s="54">
        <v>7.0253203364762599E-3</v>
      </c>
      <c r="AR565" s="54">
        <v>1.1785340350424001E-2</v>
      </c>
      <c r="AS565" s="54">
        <v>8.801580368136E-2</v>
      </c>
      <c r="AT565" s="54">
        <v>4.5214414845062702E-2</v>
      </c>
      <c r="AU565" s="54">
        <v>3.2238459835963999E-4</v>
      </c>
      <c r="AV565" s="54">
        <v>9.1903241954890302E-2</v>
      </c>
      <c r="AW565" s="54">
        <v>0.11846917174306</v>
      </c>
      <c r="AX565" s="54">
        <v>0.134559061040708</v>
      </c>
      <c r="AY565" s="55">
        <v>2.0784949500973499E-2</v>
      </c>
    </row>
    <row r="566" spans="1:51" x14ac:dyDescent="0.35">
      <c r="A566" s="26" t="s">
        <v>1186</v>
      </c>
      <c r="B566" s="27" t="s">
        <v>1187</v>
      </c>
      <c r="C566" s="33">
        <v>9.3204063388462599E-2</v>
      </c>
      <c r="D566" s="34">
        <v>0</v>
      </c>
      <c r="E566" s="34">
        <v>0.13139655923965299</v>
      </c>
      <c r="F566" s="34">
        <v>0</v>
      </c>
      <c r="G566" s="34">
        <v>3.7210771333833201E-2</v>
      </c>
      <c r="H566" s="34">
        <v>0.73917294536887901</v>
      </c>
      <c r="I566" s="34">
        <v>0.69505857664460502</v>
      </c>
      <c r="J566" s="34">
        <v>0.27218921612283098</v>
      </c>
      <c r="K566" s="34">
        <v>0.84903585360996603</v>
      </c>
      <c r="L566" s="34">
        <v>1.1654314073543</v>
      </c>
      <c r="M566" s="34">
        <v>3.8301206258735698</v>
      </c>
      <c r="N566" s="34">
        <v>1.0436847588460001</v>
      </c>
      <c r="O566" s="34">
        <v>1.5603512171359699</v>
      </c>
      <c r="P566" s="34">
        <v>0.64253911808452702</v>
      </c>
      <c r="Q566" s="34">
        <v>0.169284536491668</v>
      </c>
      <c r="R566" s="34">
        <v>1.5493682148458201</v>
      </c>
      <c r="S566" s="34">
        <v>1.45729021377268</v>
      </c>
      <c r="T566" s="34">
        <v>0.70946408622396395</v>
      </c>
      <c r="U566" s="35">
        <v>1.0498259971966599</v>
      </c>
      <c r="V566" s="22">
        <v>0.60868382776496199</v>
      </c>
      <c r="W566" s="2" t="s">
        <v>1873</v>
      </c>
      <c r="X566" s="2" t="s">
        <v>1809</v>
      </c>
      <c r="Y566" s="2" t="s">
        <v>1121</v>
      </c>
      <c r="Z566" s="2" t="s">
        <v>1023</v>
      </c>
      <c r="AA566" s="2" t="s">
        <v>2427</v>
      </c>
      <c r="AB566" s="2" t="s">
        <v>1255</v>
      </c>
      <c r="AC566" s="2" t="s">
        <v>1075</v>
      </c>
      <c r="AD566" s="2" t="s">
        <v>131</v>
      </c>
      <c r="AE566" s="2" t="s">
        <v>657</v>
      </c>
      <c r="AF566" s="7" t="s">
        <v>2485</v>
      </c>
      <c r="AG566" s="53">
        <v>1.30828302568715E-4</v>
      </c>
      <c r="AH566" s="54">
        <v>0</v>
      </c>
      <c r="AI566" s="54">
        <v>1.0537807979022399E-2</v>
      </c>
      <c r="AJ566" s="54">
        <v>0</v>
      </c>
      <c r="AK566" s="54">
        <v>2.4311268068981601E-4</v>
      </c>
      <c r="AL566" s="54">
        <v>3.73317537945764E-2</v>
      </c>
      <c r="AM566" s="54">
        <v>0.10609431415428899</v>
      </c>
      <c r="AN566" s="54">
        <v>1.35402033219432E-2</v>
      </c>
      <c r="AO566" s="54">
        <v>6.5098048471653999E-2</v>
      </c>
      <c r="AP566" s="54">
        <v>5.0357440390594102E-2</v>
      </c>
      <c r="AQ566" s="54">
        <v>0.132677613461472</v>
      </c>
      <c r="AR566" s="54">
        <v>2.07647869628193E-2</v>
      </c>
      <c r="AS566" s="54">
        <v>0.141816542259349</v>
      </c>
      <c r="AT566" s="54">
        <v>5.7052953307786501E-2</v>
      </c>
      <c r="AU566" s="54">
        <v>6.9841608869476001E-3</v>
      </c>
      <c r="AV566" s="54">
        <v>0.132358031736556</v>
      </c>
      <c r="AW566" s="54">
        <v>0.184905023090353</v>
      </c>
      <c r="AX566" s="54">
        <v>1.7594720932358601E-2</v>
      </c>
      <c r="AY566" s="55">
        <v>2.2512658267021E-2</v>
      </c>
    </row>
    <row r="567" spans="1:51" x14ac:dyDescent="0.35">
      <c r="A567" s="26" t="s">
        <v>1188</v>
      </c>
      <c r="B567" s="27" t="s">
        <v>1189</v>
      </c>
      <c r="C567" s="33">
        <v>0.33813406101995003</v>
      </c>
      <c r="D567" s="34">
        <v>0</v>
      </c>
      <c r="E567" s="34">
        <v>1.1633947579029</v>
      </c>
      <c r="F567" s="34">
        <v>0</v>
      </c>
      <c r="G567" s="34">
        <v>5.1538595971979797</v>
      </c>
      <c r="H567" s="34">
        <v>0.613552449557068</v>
      </c>
      <c r="I567" s="34">
        <v>0.77877636339574097</v>
      </c>
      <c r="J567" s="34">
        <v>1.7660770825752501</v>
      </c>
      <c r="K567" s="34">
        <v>0.39614328290963102</v>
      </c>
      <c r="L567" s="34">
        <v>0.30317171012761301</v>
      </c>
      <c r="M567" s="34">
        <v>4.4417971079342697</v>
      </c>
      <c r="N567" s="34">
        <v>0.39451538131957498</v>
      </c>
      <c r="O567" s="34">
        <v>0.214807476550603</v>
      </c>
      <c r="P567" s="34">
        <v>1.01158410658753</v>
      </c>
      <c r="Q567" s="34">
        <v>0.44119317775719302</v>
      </c>
      <c r="R567" s="34">
        <v>1.35871029213261</v>
      </c>
      <c r="S567" s="34">
        <v>1.2189927133863601</v>
      </c>
      <c r="T567" s="34">
        <v>0.58131394426694605</v>
      </c>
      <c r="U567" s="35">
        <v>0.790111517897229</v>
      </c>
      <c r="V567" s="22">
        <v>0.69221571565465501</v>
      </c>
      <c r="W567" s="2" t="s">
        <v>1185</v>
      </c>
      <c r="X567" s="2" t="s">
        <v>2123</v>
      </c>
      <c r="Y567" s="2" t="s">
        <v>381</v>
      </c>
      <c r="Z567" s="2" t="s">
        <v>843</v>
      </c>
      <c r="AA567" s="2" t="s">
        <v>505</v>
      </c>
      <c r="AB567" s="2" t="s">
        <v>799</v>
      </c>
      <c r="AC567" s="2" t="s">
        <v>1503</v>
      </c>
      <c r="AD567" s="2" t="s">
        <v>1313</v>
      </c>
      <c r="AE567" s="2" t="s">
        <v>1255</v>
      </c>
      <c r="AF567" s="7" t="s">
        <v>655</v>
      </c>
      <c r="AG567" s="53">
        <v>4.7463065059223799E-4</v>
      </c>
      <c r="AH567" s="54">
        <v>0</v>
      </c>
      <c r="AI567" s="54">
        <v>9.3302523547985794E-2</v>
      </c>
      <c r="AJ567" s="54">
        <v>0</v>
      </c>
      <c r="AK567" s="54">
        <v>3.3672202366697497E-2</v>
      </c>
      <c r="AL567" s="54">
        <v>3.09873205322648E-2</v>
      </c>
      <c r="AM567" s="54">
        <v>0.118873066142006</v>
      </c>
      <c r="AN567" s="54">
        <v>8.7854482704788503E-2</v>
      </c>
      <c r="AO567" s="54">
        <v>3.0373457755551999E-2</v>
      </c>
      <c r="AP567" s="54">
        <v>1.30998282906446E-2</v>
      </c>
      <c r="AQ567" s="54">
        <v>0.15386644373018199</v>
      </c>
      <c r="AR567" s="54">
        <v>7.8491400561548005E-3</v>
      </c>
      <c r="AS567" s="54">
        <v>1.95233311842305E-2</v>
      </c>
      <c r="AT567" s="54">
        <v>8.9821551989065301E-2</v>
      </c>
      <c r="AU567" s="54">
        <v>1.8202277653585799E-2</v>
      </c>
      <c r="AV567" s="54">
        <v>0.11607067851509401</v>
      </c>
      <c r="AW567" s="54">
        <v>0.15466917549124301</v>
      </c>
      <c r="AX567" s="54">
        <v>1.4416595317605399E-2</v>
      </c>
      <c r="AY567" s="55">
        <v>1.6943294072308601E-2</v>
      </c>
    </row>
    <row r="568" spans="1:51" x14ac:dyDescent="0.35">
      <c r="A568" s="26" t="s">
        <v>1190</v>
      </c>
      <c r="B568" s="27" t="s">
        <v>1191</v>
      </c>
      <c r="C568" s="33">
        <v>12.7477434387846</v>
      </c>
      <c r="D568" s="34">
        <v>0</v>
      </c>
      <c r="E568" s="34">
        <v>2.8391269056320501</v>
      </c>
      <c r="F568" s="34">
        <v>0</v>
      </c>
      <c r="G568" s="34">
        <v>0</v>
      </c>
      <c r="H568" s="34">
        <v>0.96559217723096902</v>
      </c>
      <c r="I568" s="34">
        <v>1.12342993464901</v>
      </c>
      <c r="J568" s="34">
        <v>0.445196693102824</v>
      </c>
      <c r="K568" s="34">
        <v>1.0436847476456199</v>
      </c>
      <c r="L568" s="34">
        <v>5.8001222854746001E-2</v>
      </c>
      <c r="M568" s="34">
        <v>0.105650885665921</v>
      </c>
      <c r="N568" s="34">
        <v>1.12169650635768</v>
      </c>
      <c r="O568" s="34">
        <v>0.58330487899526695</v>
      </c>
      <c r="P568" s="34">
        <v>0.79900681022430897</v>
      </c>
      <c r="Q568" s="34">
        <v>0.136962248556071</v>
      </c>
      <c r="R568" s="34">
        <v>1.0754465745563899</v>
      </c>
      <c r="S568" s="34">
        <v>0.98327967187795096</v>
      </c>
      <c r="T568" s="34">
        <v>1.74450876235664</v>
      </c>
      <c r="U568" s="35">
        <v>0.65300374242832504</v>
      </c>
      <c r="V568" s="22">
        <v>0.66267621564143797</v>
      </c>
      <c r="W568" s="2" t="s">
        <v>899</v>
      </c>
      <c r="X568" s="2" t="s">
        <v>2117</v>
      </c>
      <c r="Y568" s="2" t="s">
        <v>1199</v>
      </c>
      <c r="Z568" s="2" t="s">
        <v>2209</v>
      </c>
      <c r="AA568" s="2" t="s">
        <v>1613</v>
      </c>
      <c r="AB568" s="2" t="s">
        <v>1503</v>
      </c>
      <c r="AC568" s="2" t="s">
        <v>261</v>
      </c>
      <c r="AD568" s="2" t="s">
        <v>897</v>
      </c>
      <c r="AE568" s="2" t="s">
        <v>735</v>
      </c>
      <c r="AF568" s="7" t="s">
        <v>433</v>
      </c>
      <c r="AG568" s="53">
        <v>1.7893700929396499E-2</v>
      </c>
      <c r="AH568" s="54">
        <v>0</v>
      </c>
      <c r="AI568" s="54">
        <v>0.227693741242183</v>
      </c>
      <c r="AJ568" s="54">
        <v>0</v>
      </c>
      <c r="AK568" s="54">
        <v>0</v>
      </c>
      <c r="AL568" s="54">
        <v>4.8767003246265199E-2</v>
      </c>
      <c r="AM568" s="54">
        <v>0.171481271394955</v>
      </c>
      <c r="AN568" s="54">
        <v>2.2146556093349101E-2</v>
      </c>
      <c r="AO568" s="54">
        <v>8.0022345349118798E-2</v>
      </c>
      <c r="AP568" s="54">
        <v>2.5061905008378401E-3</v>
      </c>
      <c r="AQ568" s="54">
        <v>3.6598083296784201E-3</v>
      </c>
      <c r="AR568" s="54">
        <v>2.23168814089128E-2</v>
      </c>
      <c r="AS568" s="54">
        <v>5.3015167427467903E-2</v>
      </c>
      <c r="AT568" s="54">
        <v>7.0946183591477599E-2</v>
      </c>
      <c r="AU568" s="54">
        <v>5.6506423987567802E-3</v>
      </c>
      <c r="AV568" s="54">
        <v>9.1872280896294498E-2</v>
      </c>
      <c r="AW568" s="54">
        <v>0.124761251200736</v>
      </c>
      <c r="AX568" s="54">
        <v>4.3263845815064803E-2</v>
      </c>
      <c r="AY568" s="55">
        <v>1.40031301755055E-2</v>
      </c>
    </row>
    <row r="569" spans="1:51" x14ac:dyDescent="0.35">
      <c r="A569" s="26" t="s">
        <v>1192</v>
      </c>
      <c r="B569" s="27" t="s">
        <v>1193</v>
      </c>
      <c r="C569" s="33">
        <v>0.94807573607096696</v>
      </c>
      <c r="D569" s="34">
        <v>0</v>
      </c>
      <c r="E569" s="34">
        <v>0.29054693813031301</v>
      </c>
      <c r="F569" s="34">
        <v>0</v>
      </c>
      <c r="G569" s="34">
        <v>0.21899523869707699</v>
      </c>
      <c r="H569" s="34">
        <v>0.70980052105722002</v>
      </c>
      <c r="I569" s="34">
        <v>1.6862008218995601</v>
      </c>
      <c r="J569" s="34">
        <v>0.59110068991252696</v>
      </c>
      <c r="K569" s="34">
        <v>1.4589745210201699</v>
      </c>
      <c r="L569" s="34">
        <v>0.76422123599530001</v>
      </c>
      <c r="M569" s="34">
        <v>6.6871672159946494E-2</v>
      </c>
      <c r="N569" s="34">
        <v>0.76813317068433795</v>
      </c>
      <c r="O569" s="34">
        <v>1.11042353491313</v>
      </c>
      <c r="P569" s="34">
        <v>1.0859201394770099</v>
      </c>
      <c r="Q569" s="34">
        <v>8.4979039846029003E-2</v>
      </c>
      <c r="R569" s="34">
        <v>1.18362296290159</v>
      </c>
      <c r="S569" s="34">
        <v>1.0848226392390099</v>
      </c>
      <c r="T569" s="34">
        <v>0.74101096518326703</v>
      </c>
      <c r="U569" s="35">
        <v>1.4376448907857799</v>
      </c>
      <c r="V569" s="22">
        <v>0.57878491216605299</v>
      </c>
      <c r="W569" s="2" t="s">
        <v>343</v>
      </c>
      <c r="X569" s="2" t="s">
        <v>1301</v>
      </c>
      <c r="Y569" s="2" t="s">
        <v>203</v>
      </c>
      <c r="Z569" s="2" t="s">
        <v>863</v>
      </c>
      <c r="AA569" s="2" t="s">
        <v>2443</v>
      </c>
      <c r="AB569" s="2" t="s">
        <v>131</v>
      </c>
      <c r="AC569" s="2" t="s">
        <v>1075</v>
      </c>
      <c r="AD569" s="2" t="s">
        <v>1109</v>
      </c>
      <c r="AE569" s="2" t="s">
        <v>1711</v>
      </c>
      <c r="AF569" s="7" t="s">
        <v>125</v>
      </c>
      <c r="AG569" s="53">
        <v>1.3307911130417799E-3</v>
      </c>
      <c r="AH569" s="54">
        <v>0</v>
      </c>
      <c r="AI569" s="54">
        <v>2.33014308793725E-2</v>
      </c>
      <c r="AJ569" s="54">
        <v>0</v>
      </c>
      <c r="AK569" s="54">
        <v>1.4307824758672599E-3</v>
      </c>
      <c r="AL569" s="54">
        <v>3.58483064909072E-2</v>
      </c>
      <c r="AM569" s="54">
        <v>0.25738308358045697</v>
      </c>
      <c r="AN569" s="54">
        <v>2.9404631231035702E-2</v>
      </c>
      <c r="AO569" s="54">
        <v>0.11186382021966999</v>
      </c>
      <c r="AP569" s="54">
        <v>3.3021441754538E-2</v>
      </c>
      <c r="AQ569" s="54">
        <v>2.3164737450889102E-3</v>
      </c>
      <c r="AR569" s="54">
        <v>1.5282508931117499E-2</v>
      </c>
      <c r="AS569" s="54">
        <v>0.100923705147506</v>
      </c>
      <c r="AT569" s="54">
        <v>9.64220687423058E-2</v>
      </c>
      <c r="AU569" s="54">
        <v>3.50597460703217E-3</v>
      </c>
      <c r="AV569" s="54">
        <v>0.101113475923111</v>
      </c>
      <c r="AW569" s="54">
        <v>0.137645304457329</v>
      </c>
      <c r="AX569" s="54">
        <v>1.8377084046085901E-2</v>
      </c>
      <c r="AY569" s="55">
        <v>3.0829116655534901E-2</v>
      </c>
    </row>
    <row r="570" spans="1:51" x14ac:dyDescent="0.35">
      <c r="A570" s="26" t="s">
        <v>1194</v>
      </c>
      <c r="B570" s="27" t="s">
        <v>1195</v>
      </c>
      <c r="C570" s="33">
        <v>1.86315579215074</v>
      </c>
      <c r="D570" s="34">
        <v>0</v>
      </c>
      <c r="E570" s="34">
        <v>0.46679411663394099</v>
      </c>
      <c r="F570" s="34">
        <v>0</v>
      </c>
      <c r="G570" s="34">
        <v>1.0044700355617699</v>
      </c>
      <c r="H570" s="34">
        <v>1.8644582888698</v>
      </c>
      <c r="I570" s="34">
        <v>1.5234182751987499</v>
      </c>
      <c r="J570" s="34">
        <v>0.767786109126677</v>
      </c>
      <c r="K570" s="34">
        <v>1.7898682291766199</v>
      </c>
      <c r="L570" s="34">
        <v>0.92560520932739898</v>
      </c>
      <c r="M570" s="34">
        <v>0.420187839622438</v>
      </c>
      <c r="N570" s="34">
        <v>1.1629733170943599</v>
      </c>
      <c r="O570" s="34">
        <v>1.5806417700986199</v>
      </c>
      <c r="P570" s="34">
        <v>0.35565476807297802</v>
      </c>
      <c r="Q570" s="34">
        <v>0.30577685438750202</v>
      </c>
      <c r="R570" s="34">
        <v>0.43466897285532602</v>
      </c>
      <c r="S570" s="34">
        <v>0.89500637329103805</v>
      </c>
      <c r="T570" s="34">
        <v>0.34586385499786598</v>
      </c>
      <c r="U570" s="35">
        <v>1.23309790964657</v>
      </c>
      <c r="V570" s="22">
        <v>0.61591192795381999</v>
      </c>
      <c r="W570" s="2" t="s">
        <v>209</v>
      </c>
      <c r="X570" s="2" t="s">
        <v>1705</v>
      </c>
      <c r="Y570" s="2" t="s">
        <v>1009</v>
      </c>
      <c r="Z570" s="2" t="s">
        <v>143</v>
      </c>
      <c r="AA570" s="2" t="s">
        <v>1555</v>
      </c>
      <c r="AB570" s="2" t="s">
        <v>131</v>
      </c>
      <c r="AC570" s="2" t="s">
        <v>1075</v>
      </c>
      <c r="AD570" s="2" t="s">
        <v>1109</v>
      </c>
      <c r="AE570" s="2" t="s">
        <v>1503</v>
      </c>
      <c r="AF570" s="7" t="s">
        <v>735</v>
      </c>
      <c r="AG570" s="53">
        <v>2.6152669835028202E-3</v>
      </c>
      <c r="AH570" s="54">
        <v>0</v>
      </c>
      <c r="AI570" s="54">
        <v>3.74361915965713E-2</v>
      </c>
      <c r="AJ570" s="54">
        <v>0</v>
      </c>
      <c r="AK570" s="54">
        <v>6.5625998673126597E-3</v>
      </c>
      <c r="AL570" s="54">
        <v>9.4164022420503396E-2</v>
      </c>
      <c r="AM570" s="54">
        <v>0.23253582145201401</v>
      </c>
      <c r="AN570" s="54">
        <v>3.8193945276096E-2</v>
      </c>
      <c r="AO570" s="54">
        <v>0.13723440328862699</v>
      </c>
      <c r="AP570" s="54">
        <v>3.99947254379747E-2</v>
      </c>
      <c r="AQ570" s="54">
        <v>1.45555519557354E-2</v>
      </c>
      <c r="AR570" s="54">
        <v>2.3138110399934499E-2</v>
      </c>
      <c r="AS570" s="54">
        <v>0.143660701465361</v>
      </c>
      <c r="AT570" s="54">
        <v>3.15796413096983E-2</v>
      </c>
      <c r="AU570" s="54">
        <v>1.26154153876434E-2</v>
      </c>
      <c r="AV570" s="54">
        <v>3.7132509336914803E-2</v>
      </c>
      <c r="AW570" s="54">
        <v>0.11356089031227599</v>
      </c>
      <c r="AX570" s="54">
        <v>8.5774292560260208E-3</v>
      </c>
      <c r="AY570" s="55">
        <v>2.6442774253809101E-2</v>
      </c>
    </row>
    <row r="571" spans="1:51" x14ac:dyDescent="0.35">
      <c r="A571" s="26" t="s">
        <v>1196</v>
      </c>
      <c r="B571" s="27" t="s">
        <v>1197</v>
      </c>
      <c r="C571" s="33">
        <v>0.64355198926826296</v>
      </c>
      <c r="D571" s="34">
        <v>0</v>
      </c>
      <c r="E571" s="34">
        <v>0.12094364916992099</v>
      </c>
      <c r="F571" s="34">
        <v>0</v>
      </c>
      <c r="G571" s="34">
        <v>0.54200626516063299</v>
      </c>
      <c r="H571" s="34">
        <v>1.6568039001631101</v>
      </c>
      <c r="I571" s="34">
        <v>0.32380768410238198</v>
      </c>
      <c r="J571" s="34">
        <v>8.4010487853228302E-2</v>
      </c>
      <c r="K571" s="34">
        <v>0.48079619783490102</v>
      </c>
      <c r="L571" s="34">
        <v>4.1607307497210302</v>
      </c>
      <c r="M571" s="34">
        <v>1.7252756525061199</v>
      </c>
      <c r="N571" s="34">
        <v>0.450228604789363</v>
      </c>
      <c r="O571" s="34">
        <v>0.73460901602653905</v>
      </c>
      <c r="P571" s="34">
        <v>1.6289962717748601</v>
      </c>
      <c r="Q571" s="34">
        <v>1.21326013977056</v>
      </c>
      <c r="R571" s="34">
        <v>0.62644420840752402</v>
      </c>
      <c r="S571" s="34">
        <v>1.81158966595802</v>
      </c>
      <c r="T571" s="34">
        <v>0.45858450351270102</v>
      </c>
      <c r="U571" s="35">
        <v>0.32607519066552998</v>
      </c>
      <c r="V571" s="22">
        <v>0.79939497973854201</v>
      </c>
      <c r="W571" s="2" t="s">
        <v>1983</v>
      </c>
      <c r="X571" s="2" t="s">
        <v>505</v>
      </c>
      <c r="Y571" s="2" t="s">
        <v>183</v>
      </c>
      <c r="Z571" s="2" t="s">
        <v>1105</v>
      </c>
      <c r="AA571" s="2" t="s">
        <v>1293</v>
      </c>
      <c r="AB571" s="2" t="s">
        <v>799</v>
      </c>
      <c r="AC571" s="2" t="s">
        <v>929</v>
      </c>
      <c r="AD571" s="2" t="s">
        <v>131</v>
      </c>
      <c r="AE571" s="2" t="s">
        <v>2335</v>
      </c>
      <c r="AF571" s="7" t="s">
        <v>897</v>
      </c>
      <c r="AG571" s="53">
        <v>9.0333845231374999E-4</v>
      </c>
      <c r="AH571" s="54">
        <v>0</v>
      </c>
      <c r="AI571" s="54">
        <v>9.6995001894256E-3</v>
      </c>
      <c r="AJ571" s="54">
        <v>0</v>
      </c>
      <c r="AK571" s="54">
        <v>3.5411412166581101E-3</v>
      </c>
      <c r="AL571" s="54">
        <v>8.3676486909185596E-2</v>
      </c>
      <c r="AM571" s="54">
        <v>4.9426271852619198E-2</v>
      </c>
      <c r="AN571" s="54">
        <v>4.1791482517625602E-3</v>
      </c>
      <c r="AO571" s="54">
        <v>3.6864042971289597E-2</v>
      </c>
      <c r="AP571" s="54">
        <v>0.17978213851816199</v>
      </c>
      <c r="AQ571" s="54">
        <v>5.9764555348824501E-2</v>
      </c>
      <c r="AR571" s="54">
        <v>8.9575908661879491E-3</v>
      </c>
      <c r="AS571" s="54">
        <v>6.6766833916179796E-2</v>
      </c>
      <c r="AT571" s="54">
        <v>0.14464340865220801</v>
      </c>
      <c r="AU571" s="54">
        <v>5.0055393064771601E-2</v>
      </c>
      <c r="AV571" s="54">
        <v>5.35153113527864E-2</v>
      </c>
      <c r="AW571" s="54">
        <v>0.229859519983344</v>
      </c>
      <c r="AX571" s="54">
        <v>1.13729031812656E-2</v>
      </c>
      <c r="AY571" s="55">
        <v>6.9924152730156596E-3</v>
      </c>
    </row>
    <row r="572" spans="1:51" x14ac:dyDescent="0.35">
      <c r="A572" s="26" t="s">
        <v>1198</v>
      </c>
      <c r="B572" s="27" t="s">
        <v>1199</v>
      </c>
      <c r="C572" s="33">
        <v>5.9494819173859801</v>
      </c>
      <c r="D572" s="34">
        <v>22.650270109717098</v>
      </c>
      <c r="E572" s="34">
        <v>2.11810477389399</v>
      </c>
      <c r="F572" s="34">
        <v>0</v>
      </c>
      <c r="G572" s="34">
        <v>3.3526899705311002</v>
      </c>
      <c r="H572" s="34">
        <v>1.4056493063061</v>
      </c>
      <c r="I572" s="34">
        <v>1.46047609959455</v>
      </c>
      <c r="J572" s="34">
        <v>0.783661032089912</v>
      </c>
      <c r="K572" s="34">
        <v>2.2324254488700999</v>
      </c>
      <c r="L572" s="34">
        <v>0.27715641991715401</v>
      </c>
      <c r="M572" s="34">
        <v>0</v>
      </c>
      <c r="N572" s="34">
        <v>0.59719735495154103</v>
      </c>
      <c r="O572" s="34">
        <v>0.47358043449544901</v>
      </c>
      <c r="P572" s="34">
        <v>0.29919356016190701</v>
      </c>
      <c r="Q572" s="34">
        <v>0.25998048883731001</v>
      </c>
      <c r="R572" s="34">
        <v>0.75497529626641602</v>
      </c>
      <c r="S572" s="34">
        <v>0.56649194474389997</v>
      </c>
      <c r="T572" s="34">
        <v>0.67509336006583398</v>
      </c>
      <c r="U572" s="35">
        <v>0.84999175535108196</v>
      </c>
      <c r="V572" s="22">
        <v>0.67345729396733001</v>
      </c>
      <c r="W572" s="2" t="s">
        <v>389</v>
      </c>
      <c r="X572" s="2" t="s">
        <v>951</v>
      </c>
      <c r="Y572" s="2" t="s">
        <v>683</v>
      </c>
      <c r="Z572" s="2" t="s">
        <v>229</v>
      </c>
      <c r="AA572" s="2" t="s">
        <v>1471</v>
      </c>
      <c r="AB572" s="2" t="s">
        <v>131</v>
      </c>
      <c r="AC572" s="2" t="s">
        <v>1711</v>
      </c>
      <c r="AD572" s="2" t="s">
        <v>1075</v>
      </c>
      <c r="AE572" s="2" t="s">
        <v>433</v>
      </c>
      <c r="AF572" s="7" t="s">
        <v>2291</v>
      </c>
      <c r="AG572" s="53">
        <v>8.3511447046118702E-3</v>
      </c>
      <c r="AH572" s="54">
        <v>2.0269762656270899E-2</v>
      </c>
      <c r="AI572" s="54">
        <v>0.16986884219727599</v>
      </c>
      <c r="AJ572" s="54">
        <v>0</v>
      </c>
      <c r="AK572" s="54">
        <v>2.1904449089357601E-2</v>
      </c>
      <c r="AL572" s="54">
        <v>7.0991983883215398E-2</v>
      </c>
      <c r="AM572" s="54">
        <v>0.22292827587744801</v>
      </c>
      <c r="AN572" s="54">
        <v>3.8983652112039802E-2</v>
      </c>
      <c r="AO572" s="54">
        <v>0.171166552580783</v>
      </c>
      <c r="AP572" s="54">
        <v>1.19757265908362E-2</v>
      </c>
      <c r="AQ572" s="54">
        <v>0</v>
      </c>
      <c r="AR572" s="54">
        <v>1.18816297212574E-2</v>
      </c>
      <c r="AS572" s="54">
        <v>4.3042578468391199E-2</v>
      </c>
      <c r="AT572" s="54">
        <v>2.65662832619354E-2</v>
      </c>
      <c r="AU572" s="54">
        <v>1.07259977735558E-2</v>
      </c>
      <c r="AV572" s="54">
        <v>6.4495349308227604E-2</v>
      </c>
      <c r="AW572" s="54">
        <v>7.1878068715082399E-2</v>
      </c>
      <c r="AX572" s="54">
        <v>1.67423263619534E-2</v>
      </c>
      <c r="AY572" s="55">
        <v>1.8227376697759302E-2</v>
      </c>
    </row>
    <row r="573" spans="1:51" x14ac:dyDescent="0.35">
      <c r="A573" s="26" t="s">
        <v>1200</v>
      </c>
      <c r="B573" s="27" t="s">
        <v>1201</v>
      </c>
      <c r="C573" s="33">
        <v>0.51449923507551398</v>
      </c>
      <c r="D573" s="34">
        <v>0.16149094961816701</v>
      </c>
      <c r="E573" s="34">
        <v>2.7071617541378399</v>
      </c>
      <c r="F573" s="34">
        <v>5.0156776294775103</v>
      </c>
      <c r="G573" s="34">
        <v>0.75075685009197501</v>
      </c>
      <c r="H573" s="34">
        <v>1.4740508493462401</v>
      </c>
      <c r="I573" s="34">
        <v>1.4081439696778799</v>
      </c>
      <c r="J573" s="34">
        <v>1.0710213416160399</v>
      </c>
      <c r="K573" s="34">
        <v>0.71184198569566304</v>
      </c>
      <c r="L573" s="34">
        <v>0.72837697296019499</v>
      </c>
      <c r="M573" s="34">
        <v>0.213507419609577</v>
      </c>
      <c r="N573" s="34">
        <v>0.70766660013151905</v>
      </c>
      <c r="O573" s="34">
        <v>0.40870315821143799</v>
      </c>
      <c r="P573" s="34">
        <v>0.63490297582183497</v>
      </c>
      <c r="Q573" s="34">
        <v>0.286818556630207</v>
      </c>
      <c r="R573" s="34">
        <v>1.0786048512416599</v>
      </c>
      <c r="S573" s="34">
        <v>0.63583105290665298</v>
      </c>
      <c r="T573" s="34">
        <v>0.46572761771044202</v>
      </c>
      <c r="U573" s="35">
        <v>0.75990860805773797</v>
      </c>
      <c r="V573" s="22">
        <v>0.62162620489137699</v>
      </c>
      <c r="W573" s="2" t="s">
        <v>541</v>
      </c>
      <c r="X573" s="2" t="s">
        <v>1009</v>
      </c>
      <c r="Y573" s="2" t="s">
        <v>2355</v>
      </c>
      <c r="Z573" s="2" t="s">
        <v>81</v>
      </c>
      <c r="AA573" s="2" t="s">
        <v>1127</v>
      </c>
      <c r="AB573" s="2" t="s">
        <v>799</v>
      </c>
      <c r="AC573" s="2" t="s">
        <v>1503</v>
      </c>
      <c r="AD573" s="2" t="s">
        <v>131</v>
      </c>
      <c r="AE573" s="2" t="s">
        <v>1075</v>
      </c>
      <c r="AF573" s="7" t="s">
        <v>1737</v>
      </c>
      <c r="AG573" s="53">
        <v>7.2219020449020097E-4</v>
      </c>
      <c r="AH573" s="54">
        <v>1.4451850702176699E-4</v>
      </c>
      <c r="AI573" s="54">
        <v>0.21711033301280799</v>
      </c>
      <c r="AJ573" s="54">
        <v>2.09074594142802E-2</v>
      </c>
      <c r="AK573" s="54">
        <v>4.9049913191708304E-3</v>
      </c>
      <c r="AL573" s="54">
        <v>7.4446587545244206E-2</v>
      </c>
      <c r="AM573" s="54">
        <v>0.214940256423684</v>
      </c>
      <c r="AN573" s="54">
        <v>5.3278549878615897E-2</v>
      </c>
      <c r="AO573" s="54">
        <v>5.4578995565318499E-2</v>
      </c>
      <c r="AP573" s="54">
        <v>3.1472637313757899E-2</v>
      </c>
      <c r="AQ573" s="54">
        <v>7.3960216027542797E-3</v>
      </c>
      <c r="AR573" s="54">
        <v>1.40794871898689E-2</v>
      </c>
      <c r="AS573" s="54">
        <v>3.71460399886182E-2</v>
      </c>
      <c r="AT573" s="54">
        <v>5.6374917596491998E-2</v>
      </c>
      <c r="AU573" s="54">
        <v>1.18332541552964E-2</v>
      </c>
      <c r="AV573" s="54">
        <v>9.2142083311069697E-2</v>
      </c>
      <c r="AW573" s="54">
        <v>8.06760070218982E-2</v>
      </c>
      <c r="AX573" s="54">
        <v>1.15500525301017E-2</v>
      </c>
      <c r="AY573" s="55">
        <v>1.62956174195092E-2</v>
      </c>
    </row>
    <row r="574" spans="1:51" x14ac:dyDescent="0.35">
      <c r="A574" s="26" t="s">
        <v>1202</v>
      </c>
      <c r="B574" s="27" t="s">
        <v>1203</v>
      </c>
      <c r="C574" s="33">
        <v>0.206817210999381</v>
      </c>
      <c r="D574" s="34">
        <v>0</v>
      </c>
      <c r="E574" s="34">
        <v>1.3841477709233601</v>
      </c>
      <c r="F574" s="34">
        <v>8.5321785140147904E-2</v>
      </c>
      <c r="G574" s="34">
        <v>2.2593866231019801E-2</v>
      </c>
      <c r="H574" s="34">
        <v>0.80583507127679099</v>
      </c>
      <c r="I574" s="34">
        <v>1.6330187455281799</v>
      </c>
      <c r="J574" s="34">
        <v>0.34447498448498598</v>
      </c>
      <c r="K574" s="34">
        <v>0.75444620885443703</v>
      </c>
      <c r="L574" s="34">
        <v>1.0486514121280699</v>
      </c>
      <c r="M574" s="34">
        <v>0.435274981430819</v>
      </c>
      <c r="N574" s="34">
        <v>0.82306757496373295</v>
      </c>
      <c r="O574" s="34">
        <v>1.1839445262815</v>
      </c>
      <c r="P574" s="34">
        <v>0.45946757217560003</v>
      </c>
      <c r="Q574" s="34">
        <v>0.51104023820733102</v>
      </c>
      <c r="R574" s="34">
        <v>0.77861659411371298</v>
      </c>
      <c r="S574" s="34">
        <v>1.1659619312228799</v>
      </c>
      <c r="T574" s="34">
        <v>0.92081619534222803</v>
      </c>
      <c r="U574" s="35">
        <v>1.8517948983353301</v>
      </c>
      <c r="V574" s="22">
        <v>0.52596465452987995</v>
      </c>
      <c r="W574" s="2" t="s">
        <v>751</v>
      </c>
      <c r="X574" s="2" t="s">
        <v>335</v>
      </c>
      <c r="Y574" s="2" t="s">
        <v>903</v>
      </c>
      <c r="Z574" s="2" t="s">
        <v>215</v>
      </c>
      <c r="AA574" s="2" t="s">
        <v>1885</v>
      </c>
      <c r="AB574" s="2" t="s">
        <v>799</v>
      </c>
      <c r="AC574" s="2" t="s">
        <v>131</v>
      </c>
      <c r="AD574" s="2" t="s">
        <v>1503</v>
      </c>
      <c r="AE574" s="2" t="s">
        <v>1075</v>
      </c>
      <c r="AF574" s="7" t="s">
        <v>1255</v>
      </c>
      <c r="AG574" s="53">
        <v>2.9030434589822902E-4</v>
      </c>
      <c r="AH574" s="54">
        <v>0</v>
      </c>
      <c r="AI574" s="54">
        <v>0.111006585781133</v>
      </c>
      <c r="AJ574" s="54">
        <v>3.5565717969745299E-4</v>
      </c>
      <c r="AK574" s="54">
        <v>1.4761466074679399E-4</v>
      </c>
      <c r="AL574" s="54">
        <v>4.0698508608059597E-2</v>
      </c>
      <c r="AM574" s="54">
        <v>0.24926532759914</v>
      </c>
      <c r="AN574" s="54">
        <v>1.7136098908287E-2</v>
      </c>
      <c r="AO574" s="54">
        <v>5.7845585277042401E-2</v>
      </c>
      <c r="AP574" s="54">
        <v>4.5311462041881898E-2</v>
      </c>
      <c r="AQ574" s="54">
        <v>1.5078179351741799E-2</v>
      </c>
      <c r="AR574" s="54">
        <v>1.63754646269085E-2</v>
      </c>
      <c r="AS574" s="54">
        <v>0.107605849952366</v>
      </c>
      <c r="AT574" s="54">
        <v>4.0797487972285697E-2</v>
      </c>
      <c r="AU574" s="54">
        <v>2.1083953190961999E-2</v>
      </c>
      <c r="AV574" s="54">
        <v>6.6514956797772806E-2</v>
      </c>
      <c r="AW574" s="54">
        <v>0.14794048280685801</v>
      </c>
      <c r="AX574" s="54">
        <v>2.2836256692390498E-2</v>
      </c>
      <c r="AY574" s="55">
        <v>3.9710224206828203E-2</v>
      </c>
    </row>
    <row r="575" spans="1:51" x14ac:dyDescent="0.35">
      <c r="A575" s="26" t="s">
        <v>1204</v>
      </c>
      <c r="B575" s="27" t="s">
        <v>1205</v>
      </c>
      <c r="C575" s="33">
        <v>0.351722337309546</v>
      </c>
      <c r="D575" s="34">
        <v>1.2666171682143601</v>
      </c>
      <c r="E575" s="34">
        <v>0.15880175425953899</v>
      </c>
      <c r="F575" s="34">
        <v>0</v>
      </c>
      <c r="G575" s="34">
        <v>0.308691579268147</v>
      </c>
      <c r="H575" s="34">
        <v>1.4057973975690199</v>
      </c>
      <c r="I575" s="34">
        <v>1.3823405078178901</v>
      </c>
      <c r="J575" s="34">
        <v>0.41481127106132099</v>
      </c>
      <c r="K575" s="34">
        <v>1.43024305702059</v>
      </c>
      <c r="L575" s="34">
        <v>0.42493788767628698</v>
      </c>
      <c r="M575" s="34">
        <v>0.76692358150149198</v>
      </c>
      <c r="N575" s="34">
        <v>3.06275474021276</v>
      </c>
      <c r="O575" s="34">
        <v>1.01341420891586</v>
      </c>
      <c r="P575" s="34">
        <v>0.41512443509019697</v>
      </c>
      <c r="Q575" s="34">
        <v>0.369091189310016</v>
      </c>
      <c r="R575" s="34">
        <v>1.5460737851591</v>
      </c>
      <c r="S575" s="34">
        <v>0.78884181115241303</v>
      </c>
      <c r="T575" s="34">
        <v>0.77114763901962402</v>
      </c>
      <c r="U575" s="35">
        <v>3.2630743657830799</v>
      </c>
      <c r="V575" s="22">
        <v>0.59817091996358795</v>
      </c>
      <c r="W575" s="2" t="s">
        <v>1521</v>
      </c>
      <c r="X575" s="2" t="s">
        <v>1903</v>
      </c>
      <c r="Y575" s="2" t="s">
        <v>1199</v>
      </c>
      <c r="Z575" s="2" t="s">
        <v>2453</v>
      </c>
      <c r="AA575" s="2" t="s">
        <v>2393</v>
      </c>
      <c r="AB575" s="2" t="s">
        <v>1075</v>
      </c>
      <c r="AC575" s="2" t="s">
        <v>131</v>
      </c>
      <c r="AD575" s="2" t="s">
        <v>1255</v>
      </c>
      <c r="AE575" s="2" t="s">
        <v>1109</v>
      </c>
      <c r="AF575" s="7" t="s">
        <v>1503</v>
      </c>
      <c r="AG575" s="53">
        <v>4.9370418727264203E-4</v>
      </c>
      <c r="AH575" s="54">
        <v>1.1334977133473101E-3</v>
      </c>
      <c r="AI575" s="54">
        <v>1.27356637251573E-2</v>
      </c>
      <c r="AJ575" s="54">
        <v>0</v>
      </c>
      <c r="AK575" s="54">
        <v>2.0168041309591802E-3</v>
      </c>
      <c r="AL575" s="54">
        <v>7.0999463197225901E-2</v>
      </c>
      <c r="AM575" s="54">
        <v>0.211001594732668</v>
      </c>
      <c r="AN575" s="54">
        <v>2.0635016443374999E-2</v>
      </c>
      <c r="AO575" s="54">
        <v>0.10966089530412799</v>
      </c>
      <c r="AP575" s="54">
        <v>1.83612559377835E-2</v>
      </c>
      <c r="AQ575" s="54">
        <v>2.6566680384311502E-2</v>
      </c>
      <c r="AR575" s="54">
        <v>6.0935497199559097E-2</v>
      </c>
      <c r="AS575" s="54">
        <v>9.21067625074415E-2</v>
      </c>
      <c r="AT575" s="54">
        <v>3.68601293610369E-2</v>
      </c>
      <c r="AU575" s="54">
        <v>1.5227570701490899E-2</v>
      </c>
      <c r="AV575" s="54">
        <v>0.13207659816585901</v>
      </c>
      <c r="AW575" s="54">
        <v>0.100090436295571</v>
      </c>
      <c r="AX575" s="54">
        <v>1.91244740497186E-2</v>
      </c>
      <c r="AY575" s="55">
        <v>6.9973955963094595E-2</v>
      </c>
    </row>
    <row r="576" spans="1:51" x14ac:dyDescent="0.35">
      <c r="A576" s="26" t="s">
        <v>1206</v>
      </c>
      <c r="B576" s="27" t="s">
        <v>1207</v>
      </c>
      <c r="C576" s="33">
        <v>0</v>
      </c>
      <c r="D576" s="34">
        <v>0</v>
      </c>
      <c r="E576" s="34">
        <v>1.254092938361</v>
      </c>
      <c r="F576" s="34">
        <v>0</v>
      </c>
      <c r="G576" s="34">
        <v>0.145719853401475</v>
      </c>
      <c r="H576" s="34">
        <v>1.64872560873767</v>
      </c>
      <c r="I576" s="34">
        <v>1.10654583060277</v>
      </c>
      <c r="J576" s="34">
        <v>1.6196887957570301</v>
      </c>
      <c r="K576" s="34">
        <v>0.80435932325576198</v>
      </c>
      <c r="L576" s="34">
        <v>6.7301599857225794E-2</v>
      </c>
      <c r="M576" s="34">
        <v>5.6078624349182503E-2</v>
      </c>
      <c r="N576" s="34">
        <v>0.21306574581177901</v>
      </c>
      <c r="O576" s="34">
        <v>0.36019356546472098</v>
      </c>
      <c r="P576" s="34">
        <v>0.34856786719855198</v>
      </c>
      <c r="Q576" s="34">
        <v>0</v>
      </c>
      <c r="R576" s="34">
        <v>1.5808790207544801</v>
      </c>
      <c r="S576" s="34">
        <v>2.0419873297822999</v>
      </c>
      <c r="T576" s="34">
        <v>0.50267812891883801</v>
      </c>
      <c r="U576" s="35">
        <v>1.1503144128490199</v>
      </c>
      <c r="V576" s="22">
        <v>0.68420258019494595</v>
      </c>
      <c r="W576" s="2" t="s">
        <v>137</v>
      </c>
      <c r="X576" s="2" t="s">
        <v>1485</v>
      </c>
      <c r="Y576" s="2" t="s">
        <v>1647</v>
      </c>
      <c r="Z576" s="2" t="s">
        <v>1725</v>
      </c>
      <c r="AA576" s="2" t="s">
        <v>2289</v>
      </c>
      <c r="AB576" s="2" t="s">
        <v>1503</v>
      </c>
      <c r="AC576" s="2" t="s">
        <v>1711</v>
      </c>
      <c r="AD576" s="2" t="s">
        <v>897</v>
      </c>
      <c r="AE576" s="2" t="s">
        <v>125</v>
      </c>
      <c r="AF576" s="7" t="s">
        <v>1331</v>
      </c>
      <c r="AG576" s="53">
        <v>0</v>
      </c>
      <c r="AH576" s="54">
        <v>0</v>
      </c>
      <c r="AI576" s="54">
        <v>0.100576382279485</v>
      </c>
      <c r="AJ576" s="54">
        <v>0</v>
      </c>
      <c r="AK576" s="54">
        <v>9.5204541374149896E-4</v>
      </c>
      <c r="AL576" s="54">
        <v>8.3268494722154501E-2</v>
      </c>
      <c r="AM576" s="54">
        <v>0.168904067833863</v>
      </c>
      <c r="AN576" s="54">
        <v>8.0572316292379098E-2</v>
      </c>
      <c r="AO576" s="54">
        <v>6.1672568939573701E-2</v>
      </c>
      <c r="AP576" s="54">
        <v>2.9080530021888501E-3</v>
      </c>
      <c r="AQ576" s="54">
        <v>1.94259627088243E-3</v>
      </c>
      <c r="AR576" s="54">
        <v>4.2390815649619301E-3</v>
      </c>
      <c r="AS576" s="54">
        <v>3.2737120615724702E-2</v>
      </c>
      <c r="AT576" s="54">
        <v>3.0950374369670099E-2</v>
      </c>
      <c r="AU576" s="54">
        <v>0</v>
      </c>
      <c r="AV576" s="54">
        <v>0.135049908469627</v>
      </c>
      <c r="AW576" s="54">
        <v>0.25909301441483701</v>
      </c>
      <c r="AX576" s="54">
        <v>1.24664258119122E-2</v>
      </c>
      <c r="AY576" s="55">
        <v>2.46675499990004E-2</v>
      </c>
    </row>
    <row r="577" spans="1:51" x14ac:dyDescent="0.35">
      <c r="A577" s="26" t="s">
        <v>1208</v>
      </c>
      <c r="B577" s="27" t="s">
        <v>1209</v>
      </c>
      <c r="C577" s="33">
        <v>1.2069545481391299</v>
      </c>
      <c r="D577" s="34">
        <v>0</v>
      </c>
      <c r="E577" s="34">
        <v>0.580078263374317</v>
      </c>
      <c r="F577" s="34">
        <v>0</v>
      </c>
      <c r="G577" s="34">
        <v>2.4208960827193602</v>
      </c>
      <c r="H577" s="34">
        <v>0.96662163977286297</v>
      </c>
      <c r="I577" s="34">
        <v>1.2575888524527401</v>
      </c>
      <c r="J577" s="34">
        <v>0.25226508489771199</v>
      </c>
      <c r="K577" s="34">
        <v>1.2345050285094601</v>
      </c>
      <c r="L577" s="34">
        <v>0.61719397232270001</v>
      </c>
      <c r="M577" s="34">
        <v>0.35920523075709498</v>
      </c>
      <c r="N577" s="34">
        <v>1.21894934834366</v>
      </c>
      <c r="O577" s="34">
        <v>0.49925113457960002</v>
      </c>
      <c r="P577" s="34">
        <v>1.0702406934558799</v>
      </c>
      <c r="Q577" s="34">
        <v>3.6012277491935101</v>
      </c>
      <c r="R577" s="34">
        <v>1.2923200082994999</v>
      </c>
      <c r="S577" s="34">
        <v>0.80468620326126505</v>
      </c>
      <c r="T577" s="34">
        <v>0.51487370464714799</v>
      </c>
      <c r="U577" s="35">
        <v>0.48375805281567102</v>
      </c>
      <c r="V577" s="22">
        <v>0.58559705592747102</v>
      </c>
      <c r="W577" s="2" t="s">
        <v>2443</v>
      </c>
      <c r="X577" s="2" t="s">
        <v>97</v>
      </c>
      <c r="Y577" s="2" t="s">
        <v>2287</v>
      </c>
      <c r="Z577" s="2" t="s">
        <v>1107</v>
      </c>
      <c r="AA577" s="2" t="s">
        <v>1251</v>
      </c>
      <c r="AB577" s="2" t="s">
        <v>799</v>
      </c>
      <c r="AC577" s="2" t="s">
        <v>897</v>
      </c>
      <c r="AD577" s="2" t="s">
        <v>1711</v>
      </c>
      <c r="AE577" s="2" t="s">
        <v>125</v>
      </c>
      <c r="AF577" s="7" t="s">
        <v>1503</v>
      </c>
      <c r="AG577" s="53">
        <v>1.69417307647317E-3</v>
      </c>
      <c r="AH577" s="54">
        <v>0</v>
      </c>
      <c r="AI577" s="54">
        <v>4.6521411120776499E-2</v>
      </c>
      <c r="AJ577" s="54">
        <v>0</v>
      </c>
      <c r="AK577" s="54">
        <v>1.5816671228372201E-2</v>
      </c>
      <c r="AL577" s="54">
        <v>4.8818996007087299E-2</v>
      </c>
      <c r="AM577" s="54">
        <v>0.191959399210859</v>
      </c>
      <c r="AN577" s="54">
        <v>1.2549066378150999E-2</v>
      </c>
      <c r="AO577" s="54">
        <v>9.4653091318482305E-2</v>
      </c>
      <c r="AP577" s="54">
        <v>2.6668501015629099E-2</v>
      </c>
      <c r="AQ577" s="54">
        <v>1.24430787996027E-2</v>
      </c>
      <c r="AR577" s="54">
        <v>2.42517899416392E-2</v>
      </c>
      <c r="AS577" s="54">
        <v>4.5375726213162E-2</v>
      </c>
      <c r="AT577" s="54">
        <v>9.5029844243349301E-2</v>
      </c>
      <c r="AU577" s="54">
        <v>0.14857561424191601</v>
      </c>
      <c r="AV577" s="54">
        <v>0.110399149171466</v>
      </c>
      <c r="AW577" s="54">
        <v>0.10210081669959099</v>
      </c>
      <c r="AX577" s="54">
        <v>1.2768876289273401E-2</v>
      </c>
      <c r="AY577" s="55">
        <v>1.0373795044169199E-2</v>
      </c>
    </row>
    <row r="578" spans="1:51" x14ac:dyDescent="0.35">
      <c r="A578" s="26" t="s">
        <v>1210</v>
      </c>
      <c r="B578" s="27" t="s">
        <v>1211</v>
      </c>
      <c r="C578" s="33">
        <v>3.5418412375842999E-2</v>
      </c>
      <c r="D578" s="34">
        <v>6.7215754598886699</v>
      </c>
      <c r="E578" s="34">
        <v>0.35901170245581399</v>
      </c>
      <c r="F578" s="34">
        <v>6.2011196339700501</v>
      </c>
      <c r="G578" s="34">
        <v>2.1847437610736899</v>
      </c>
      <c r="H578" s="34">
        <v>0.981713623421964</v>
      </c>
      <c r="I578" s="34">
        <v>1.1919489839875901</v>
      </c>
      <c r="J578" s="34">
        <v>0.70577813009948498</v>
      </c>
      <c r="K578" s="34">
        <v>0.41518390520660597</v>
      </c>
      <c r="L578" s="34">
        <v>1.1626248212622801</v>
      </c>
      <c r="M578" s="34">
        <v>4.5400961566306997</v>
      </c>
      <c r="N578" s="34">
        <v>1.27312159948673</v>
      </c>
      <c r="O578" s="34">
        <v>1.11638744758304</v>
      </c>
      <c r="P578" s="34">
        <v>0.64410921296412404</v>
      </c>
      <c r="Q578" s="34">
        <v>6.5674448684839695E-2</v>
      </c>
      <c r="R578" s="34">
        <v>1.19246572238985</v>
      </c>
      <c r="S578" s="34">
        <v>0.77717320956680203</v>
      </c>
      <c r="T578" s="34">
        <v>0.66870824545038798</v>
      </c>
      <c r="U578" s="35">
        <v>0.71294660664117004</v>
      </c>
      <c r="V578" s="22">
        <v>0.52845299252201705</v>
      </c>
      <c r="W578" s="2" t="s">
        <v>1523</v>
      </c>
      <c r="X578" s="2" t="s">
        <v>1971</v>
      </c>
      <c r="Y578" s="2" t="s">
        <v>2199</v>
      </c>
      <c r="Z578" s="2" t="s">
        <v>441</v>
      </c>
      <c r="AA578" s="2" t="s">
        <v>1823</v>
      </c>
      <c r="AB578" s="2" t="s">
        <v>799</v>
      </c>
      <c r="AC578" s="2" t="s">
        <v>131</v>
      </c>
      <c r="AD578" s="2" t="s">
        <v>2335</v>
      </c>
      <c r="AE578" s="2" t="s">
        <v>1075</v>
      </c>
      <c r="AF578" s="7" t="s">
        <v>1255</v>
      </c>
      <c r="AG578" s="53">
        <v>4.9715973771416997E-5</v>
      </c>
      <c r="AH578" s="54">
        <v>6.0151485429619199E-3</v>
      </c>
      <c r="AI578" s="54">
        <v>2.87922028140872E-2</v>
      </c>
      <c r="AJ578" s="54">
        <v>2.5848881576512099E-2</v>
      </c>
      <c r="AK578" s="54">
        <v>1.4273794746416499E-2</v>
      </c>
      <c r="AL578" s="54">
        <v>4.9581213051677397E-2</v>
      </c>
      <c r="AM578" s="54">
        <v>0.18194007557398401</v>
      </c>
      <c r="AN578" s="54">
        <v>3.5109324013098998E-2</v>
      </c>
      <c r="AO578" s="54">
        <v>3.1833357650178098E-2</v>
      </c>
      <c r="AP578" s="54">
        <v>5.0236169854260201E-2</v>
      </c>
      <c r="AQ578" s="54">
        <v>0.15727158013723699</v>
      </c>
      <c r="AR578" s="54">
        <v>2.5329582105171399E-2</v>
      </c>
      <c r="AS578" s="54">
        <v>0.10146575072282001</v>
      </c>
      <c r="AT578" s="54">
        <v>5.7192366687195302E-2</v>
      </c>
      <c r="AU578" s="54">
        <v>2.7095263707035701E-3</v>
      </c>
      <c r="AV578" s="54">
        <v>0.101868887212545</v>
      </c>
      <c r="AW578" s="54">
        <v>9.8609891771749406E-2</v>
      </c>
      <c r="AX578" s="54">
        <v>1.6583975415145301E-2</v>
      </c>
      <c r="AY578" s="55">
        <v>1.52885557804855E-2</v>
      </c>
    </row>
    <row r="579" spans="1:51" x14ac:dyDescent="0.35">
      <c r="A579" s="26" t="s">
        <v>1212</v>
      </c>
      <c r="B579" s="27" t="s">
        <v>1213</v>
      </c>
      <c r="C579" s="33">
        <v>0.83483795837049402</v>
      </c>
      <c r="D579" s="34">
        <v>0</v>
      </c>
      <c r="E579" s="34">
        <v>1.28144242166196</v>
      </c>
      <c r="F579" s="34">
        <v>0</v>
      </c>
      <c r="G579" s="34">
        <v>1.8762504557922902E-2</v>
      </c>
      <c r="H579" s="34">
        <v>0.87068073150542002</v>
      </c>
      <c r="I579" s="34">
        <v>1.2364702287807701</v>
      </c>
      <c r="J579" s="34">
        <v>0.350444873640192</v>
      </c>
      <c r="K579" s="34">
        <v>0.75754528660399001</v>
      </c>
      <c r="L579" s="34">
        <v>1.5971603828560099</v>
      </c>
      <c r="M579" s="34">
        <v>0.60705375268774298</v>
      </c>
      <c r="N579" s="34">
        <v>0.61758450924687602</v>
      </c>
      <c r="O579" s="34">
        <v>1.53181990322904</v>
      </c>
      <c r="P579" s="34">
        <v>0.99220717986343498</v>
      </c>
      <c r="Q579" s="34">
        <v>1.5247750024542599</v>
      </c>
      <c r="R579" s="34">
        <v>1.1704432527536299</v>
      </c>
      <c r="S579" s="34">
        <v>0.44673455381842397</v>
      </c>
      <c r="T579" s="34">
        <v>0.43310707714059299</v>
      </c>
      <c r="U579" s="35">
        <v>1.2935250332304999</v>
      </c>
      <c r="V579" s="22">
        <v>0.54791006557916699</v>
      </c>
      <c r="W579" s="2" t="s">
        <v>2313</v>
      </c>
      <c r="X579" s="2" t="s">
        <v>1523</v>
      </c>
      <c r="Y579" s="2" t="s">
        <v>1251</v>
      </c>
      <c r="Z579" s="2" t="s">
        <v>97</v>
      </c>
      <c r="AA579" s="2" t="s">
        <v>1873</v>
      </c>
      <c r="AB579" s="2" t="s">
        <v>1109</v>
      </c>
      <c r="AC579" s="2" t="s">
        <v>131</v>
      </c>
      <c r="AD579" s="2" t="s">
        <v>735</v>
      </c>
      <c r="AE579" s="2" t="s">
        <v>1075</v>
      </c>
      <c r="AF579" s="7" t="s">
        <v>1255</v>
      </c>
      <c r="AG579" s="53">
        <v>1.1718419674293201E-3</v>
      </c>
      <c r="AH579" s="54">
        <v>0</v>
      </c>
      <c r="AI579" s="54">
        <v>0.10276977002889499</v>
      </c>
      <c r="AJ579" s="54">
        <v>0</v>
      </c>
      <c r="AK579" s="54">
        <v>1.2258286017802E-4</v>
      </c>
      <c r="AL579" s="54">
        <v>4.39735232544545E-2</v>
      </c>
      <c r="AM579" s="54">
        <v>0.18873583508310299</v>
      </c>
      <c r="AN579" s="54">
        <v>1.7433074351041002E-2</v>
      </c>
      <c r="AO579" s="54">
        <v>5.8083200582332503E-2</v>
      </c>
      <c r="AP579" s="54">
        <v>6.9012134276074902E-2</v>
      </c>
      <c r="AQ579" s="54">
        <v>2.1028696225740901E-2</v>
      </c>
      <c r="AR579" s="54">
        <v>1.2287245413287601E-2</v>
      </c>
      <c r="AS579" s="54">
        <v>0.139223400253908</v>
      </c>
      <c r="AT579" s="54">
        <v>8.8101017216125704E-2</v>
      </c>
      <c r="AU579" s="54">
        <v>6.2907541079870594E-2</v>
      </c>
      <c r="AV579" s="54">
        <v>9.9987571520704394E-2</v>
      </c>
      <c r="AW579" s="54">
        <v>5.6682918891775097E-2</v>
      </c>
      <c r="AX579" s="54">
        <v>1.07410625908873E-2</v>
      </c>
      <c r="AY579" s="55">
        <v>2.77385844041926E-2</v>
      </c>
    </row>
    <row r="580" spans="1:51" x14ac:dyDescent="0.35">
      <c r="A580" s="26" t="s">
        <v>1214</v>
      </c>
      <c r="B580" s="27" t="s">
        <v>1215</v>
      </c>
      <c r="C580" s="33">
        <v>0</v>
      </c>
      <c r="D580" s="34">
        <v>0</v>
      </c>
      <c r="E580" s="34">
        <v>1.3045975649061201</v>
      </c>
      <c r="F580" s="34">
        <v>6.3082088820907998E-3</v>
      </c>
      <c r="G580" s="34">
        <v>1.7607988055188399</v>
      </c>
      <c r="H580" s="34">
        <v>0.86168738851424098</v>
      </c>
      <c r="I580" s="34">
        <v>1.18001649247674</v>
      </c>
      <c r="J580" s="34">
        <v>4.9779115379112699</v>
      </c>
      <c r="K580" s="34">
        <v>0.79976148726074903</v>
      </c>
      <c r="L580" s="34">
        <v>9.0191120710074402E-2</v>
      </c>
      <c r="M580" s="34">
        <v>0.60538308035006805</v>
      </c>
      <c r="N580" s="34">
        <v>0.46704620480336501</v>
      </c>
      <c r="O580" s="34">
        <v>1.2160629485805601</v>
      </c>
      <c r="P580" s="34">
        <v>1.1958476432715901</v>
      </c>
      <c r="Q580" s="34">
        <v>5.9820836928297302E-2</v>
      </c>
      <c r="R580" s="34">
        <v>0.33810992780564603</v>
      </c>
      <c r="S580" s="34">
        <v>0.40044058860441001</v>
      </c>
      <c r="T580" s="34">
        <v>0.41247343707859502</v>
      </c>
      <c r="U580" s="35">
        <v>0.37295933615775001</v>
      </c>
      <c r="V580" s="22">
        <v>0.80015957078800404</v>
      </c>
      <c r="W580" s="2" t="s">
        <v>1523</v>
      </c>
      <c r="X580" s="2" t="s">
        <v>1857</v>
      </c>
      <c r="Y580" s="2" t="s">
        <v>1805</v>
      </c>
      <c r="Z580" s="2" t="s">
        <v>787</v>
      </c>
      <c r="AA580" s="2" t="s">
        <v>541</v>
      </c>
      <c r="AB580" s="2" t="s">
        <v>799</v>
      </c>
      <c r="AC580" s="2" t="s">
        <v>433</v>
      </c>
      <c r="AD580" s="2" t="s">
        <v>735</v>
      </c>
      <c r="AE580" s="2" t="s">
        <v>131</v>
      </c>
      <c r="AF580" s="7" t="s">
        <v>2411</v>
      </c>
      <c r="AG580" s="53">
        <v>0</v>
      </c>
      <c r="AH580" s="54">
        <v>0</v>
      </c>
      <c r="AI580" s="54">
        <v>0.10462677796460999</v>
      </c>
      <c r="AJ580" s="54">
        <v>2.6295274721005999E-5</v>
      </c>
      <c r="AK580" s="54">
        <v>1.1503994741863701E-2</v>
      </c>
      <c r="AL580" s="54">
        <v>4.3519316605739398E-2</v>
      </c>
      <c r="AM580" s="54">
        <v>0.18011869023246799</v>
      </c>
      <c r="AN580" s="54">
        <v>0.24762896672419599</v>
      </c>
      <c r="AO580" s="54">
        <v>6.1320039480192802E-2</v>
      </c>
      <c r="AP580" s="54">
        <v>3.8970924897493301E-3</v>
      </c>
      <c r="AQ580" s="54">
        <v>2.0970823161080399E-2</v>
      </c>
      <c r="AR580" s="54">
        <v>9.2921879545873002E-3</v>
      </c>
      <c r="AS580" s="54">
        <v>0.110525015549993</v>
      </c>
      <c r="AT580" s="54">
        <v>0.106182857719528</v>
      </c>
      <c r="AU580" s="54">
        <v>2.4680242989568598E-3</v>
      </c>
      <c r="AV580" s="54">
        <v>2.88837502448685E-2</v>
      </c>
      <c r="AW580" s="54">
        <v>5.0809012221750202E-2</v>
      </c>
      <c r="AX580" s="54">
        <v>1.0229347980156501E-2</v>
      </c>
      <c r="AY580" s="55">
        <v>7.9978073555379905E-3</v>
      </c>
    </row>
    <row r="581" spans="1:51" x14ac:dyDescent="0.35">
      <c r="A581" s="26" t="s">
        <v>1216</v>
      </c>
      <c r="B581" s="27" t="s">
        <v>1217</v>
      </c>
      <c r="C581" s="33">
        <v>24.537225943148201</v>
      </c>
      <c r="D581" s="34">
        <v>0</v>
      </c>
      <c r="E581" s="34">
        <v>1.64545414610374</v>
      </c>
      <c r="F581" s="34">
        <v>0</v>
      </c>
      <c r="G581" s="34">
        <v>0.181260015205365</v>
      </c>
      <c r="H581" s="34">
        <v>1.19492914041918</v>
      </c>
      <c r="I581" s="34">
        <v>1.1946406529765099</v>
      </c>
      <c r="J581" s="34">
        <v>0.98659309681625695</v>
      </c>
      <c r="K581" s="34">
        <v>0.70817089008916201</v>
      </c>
      <c r="L581" s="34">
        <v>0.28550712857444599</v>
      </c>
      <c r="M581" s="34">
        <v>0.13466770088725</v>
      </c>
      <c r="N581" s="34">
        <v>0.81006990505993104</v>
      </c>
      <c r="O581" s="34">
        <v>0.535777851331521</v>
      </c>
      <c r="P581" s="34">
        <v>0.51857275000117498</v>
      </c>
      <c r="Q581" s="34">
        <v>2.4950196566651801</v>
      </c>
      <c r="R581" s="34">
        <v>0.58552754448220101</v>
      </c>
      <c r="S581" s="34">
        <v>1.1256797500557101</v>
      </c>
      <c r="T581" s="34">
        <v>1.16096813579957</v>
      </c>
      <c r="U581" s="35">
        <v>1.5806646336936201</v>
      </c>
      <c r="V581" s="22">
        <v>0.59751277274279602</v>
      </c>
      <c r="W581" s="2" t="s">
        <v>659</v>
      </c>
      <c r="X581" s="2" t="s">
        <v>2371</v>
      </c>
      <c r="Y581" s="2" t="s">
        <v>2147</v>
      </c>
      <c r="Z581" s="2" t="s">
        <v>609</v>
      </c>
      <c r="AA581" s="2" t="s">
        <v>2243</v>
      </c>
      <c r="AB581" s="2" t="s">
        <v>799</v>
      </c>
      <c r="AC581" s="2" t="s">
        <v>1503</v>
      </c>
      <c r="AD581" s="2" t="s">
        <v>131</v>
      </c>
      <c r="AE581" s="2" t="s">
        <v>433</v>
      </c>
      <c r="AF581" s="7" t="s">
        <v>735</v>
      </c>
      <c r="AG581" s="53">
        <v>3.4442314027743101E-2</v>
      </c>
      <c r="AH581" s="54">
        <v>0</v>
      </c>
      <c r="AI581" s="54">
        <v>0.13196296714514599</v>
      </c>
      <c r="AJ581" s="54">
        <v>0</v>
      </c>
      <c r="AK581" s="54">
        <v>1.1842433418838201E-3</v>
      </c>
      <c r="AL581" s="54">
        <v>6.0349612024601602E-2</v>
      </c>
      <c r="AM581" s="54">
        <v>0.18235093414749901</v>
      </c>
      <c r="AN581" s="54">
        <v>4.90786200761507E-2</v>
      </c>
      <c r="AO581" s="54">
        <v>5.4297521987118E-2</v>
      </c>
      <c r="AP581" s="54">
        <v>1.23365546162138E-2</v>
      </c>
      <c r="AQ581" s="54">
        <v>4.6649677410586501E-3</v>
      </c>
      <c r="AR581" s="54">
        <v>1.6116867532069399E-2</v>
      </c>
      <c r="AS581" s="54">
        <v>4.8695551014755097E-2</v>
      </c>
      <c r="AT581" s="54">
        <v>4.6045611947653303E-2</v>
      </c>
      <c r="AU581" s="54">
        <v>0.102936860385379</v>
      </c>
      <c r="AV581" s="54">
        <v>5.0019919456599303E-2</v>
      </c>
      <c r="AW581" s="54">
        <v>0.14282936796614101</v>
      </c>
      <c r="AX581" s="54">
        <v>2.8792028740276102E-2</v>
      </c>
      <c r="AY581" s="55">
        <v>3.3896057849713002E-2</v>
      </c>
    </row>
    <row r="582" spans="1:51" x14ac:dyDescent="0.35">
      <c r="A582" s="26" t="s">
        <v>1218</v>
      </c>
      <c r="B582" s="27" t="s">
        <v>1219</v>
      </c>
      <c r="C582" s="33">
        <v>0</v>
      </c>
      <c r="D582" s="34">
        <v>0.13996991477067799</v>
      </c>
      <c r="E582" s="34">
        <v>2.0920685717779</v>
      </c>
      <c r="F582" s="34">
        <v>0</v>
      </c>
      <c r="G582" s="34">
        <v>1.7019941845453801</v>
      </c>
      <c r="H582" s="34">
        <v>0.83037802163477603</v>
      </c>
      <c r="I582" s="34">
        <v>1.3593948779988601</v>
      </c>
      <c r="J582" s="34">
        <v>2.3616019783761502</v>
      </c>
      <c r="K582" s="34">
        <v>1.44920501066031</v>
      </c>
      <c r="L582" s="34">
        <v>0.17858502622484901</v>
      </c>
      <c r="M582" s="34">
        <v>0.147266541306044</v>
      </c>
      <c r="N582" s="34">
        <v>0.60737393979008303</v>
      </c>
      <c r="O582" s="34">
        <v>0.26043508925790598</v>
      </c>
      <c r="P582" s="34">
        <v>0.76887052889786001</v>
      </c>
      <c r="Q582" s="34">
        <v>0.45339748863956802</v>
      </c>
      <c r="R582" s="34">
        <v>1.06730052119415</v>
      </c>
      <c r="S582" s="34">
        <v>0.72721337039797795</v>
      </c>
      <c r="T582" s="34">
        <v>0.44567042544435198</v>
      </c>
      <c r="U582" s="35">
        <v>0.60131491550415905</v>
      </c>
      <c r="V582" s="22">
        <v>0.72492341473352895</v>
      </c>
      <c r="W582" s="2" t="s">
        <v>1201</v>
      </c>
      <c r="X582" s="2" t="s">
        <v>637</v>
      </c>
      <c r="Y582" s="2" t="s">
        <v>1777</v>
      </c>
      <c r="Z582" s="2" t="s">
        <v>1611</v>
      </c>
      <c r="AA582" s="2" t="s">
        <v>441</v>
      </c>
      <c r="AB582" s="2" t="s">
        <v>1503</v>
      </c>
      <c r="AC582" s="2" t="s">
        <v>799</v>
      </c>
      <c r="AD582" s="2" t="s">
        <v>131</v>
      </c>
      <c r="AE582" s="2" t="s">
        <v>2335</v>
      </c>
      <c r="AF582" s="7" t="s">
        <v>1075</v>
      </c>
      <c r="AG582" s="53">
        <v>0</v>
      </c>
      <c r="AH582" s="54">
        <v>1.2525929879321699E-4</v>
      </c>
      <c r="AI582" s="54">
        <v>0.167780777639193</v>
      </c>
      <c r="AJ582" s="54">
        <v>0</v>
      </c>
      <c r="AK582" s="54">
        <v>1.1119800904183E-2</v>
      </c>
      <c r="AL582" s="54">
        <v>4.19380444783823E-2</v>
      </c>
      <c r="AM582" s="54">
        <v>0.20749915488041801</v>
      </c>
      <c r="AN582" s="54">
        <v>0.117479198508314</v>
      </c>
      <c r="AO582" s="54">
        <v>0.111114763443979</v>
      </c>
      <c r="AP582" s="54">
        <v>7.7165286228094102E-3</v>
      </c>
      <c r="AQ582" s="54">
        <v>5.1013989249371903E-3</v>
      </c>
      <c r="AR582" s="54">
        <v>1.2084099494232701E-2</v>
      </c>
      <c r="AS582" s="54">
        <v>2.36703143727818E-2</v>
      </c>
      <c r="AT582" s="54">
        <v>6.8270293823841699E-2</v>
      </c>
      <c r="AU582" s="54">
        <v>1.8705790097683299E-2</v>
      </c>
      <c r="AV582" s="54">
        <v>9.1176387189998001E-2</v>
      </c>
      <c r="AW582" s="54">
        <v>9.2270848849621598E-2</v>
      </c>
      <c r="AX582" s="54">
        <v>1.10526338341297E-2</v>
      </c>
      <c r="AY582" s="55">
        <v>1.2894705636701699E-2</v>
      </c>
    </row>
    <row r="583" spans="1:51" x14ac:dyDescent="0.35">
      <c r="A583" s="26" t="s">
        <v>1220</v>
      </c>
      <c r="B583" s="27" t="s">
        <v>1221</v>
      </c>
      <c r="C583" s="33">
        <v>1.1762248557370001</v>
      </c>
      <c r="D583" s="34">
        <v>0</v>
      </c>
      <c r="E583" s="34">
        <v>1.8896489753653201</v>
      </c>
      <c r="F583" s="34">
        <v>0.55726860824055802</v>
      </c>
      <c r="G583" s="34">
        <v>0.47113140832688999</v>
      </c>
      <c r="H583" s="34">
        <v>2.0507896276454902</v>
      </c>
      <c r="I583" s="34">
        <v>1.02607988416541</v>
      </c>
      <c r="J583" s="34">
        <v>0.96042778702264697</v>
      </c>
      <c r="K583" s="34">
        <v>0.68182576900236702</v>
      </c>
      <c r="L583" s="34">
        <v>3.1940046109933902E-2</v>
      </c>
      <c r="M583" s="34">
        <v>0.12678273855257699</v>
      </c>
      <c r="N583" s="34">
        <v>0.299061493585215</v>
      </c>
      <c r="O583" s="34">
        <v>0.28187331102194102</v>
      </c>
      <c r="P583" s="34">
        <v>0.45134322922397402</v>
      </c>
      <c r="Q583" s="34">
        <v>0.187998114790764</v>
      </c>
      <c r="R583" s="34">
        <v>0.51492954569420402</v>
      </c>
      <c r="S583" s="34">
        <v>2.6035201353214301</v>
      </c>
      <c r="T583" s="34">
        <v>0.439269228799894</v>
      </c>
      <c r="U583" s="35">
        <v>0.50140747250733197</v>
      </c>
      <c r="V583" s="22">
        <v>0.79376093503040601</v>
      </c>
      <c r="W583" s="2" t="s">
        <v>291</v>
      </c>
      <c r="X583" s="2" t="s">
        <v>1527</v>
      </c>
      <c r="Y583" s="2" t="s">
        <v>1269</v>
      </c>
      <c r="Z583" s="2" t="s">
        <v>1161</v>
      </c>
      <c r="AA583" s="2" t="s">
        <v>2391</v>
      </c>
      <c r="AB583" s="2" t="s">
        <v>799</v>
      </c>
      <c r="AC583" s="2" t="s">
        <v>1503</v>
      </c>
      <c r="AD583" s="2" t="s">
        <v>131</v>
      </c>
      <c r="AE583" s="2" t="s">
        <v>433</v>
      </c>
      <c r="AF583" s="7" t="s">
        <v>2403</v>
      </c>
      <c r="AG583" s="53">
        <v>1.65103854618265E-3</v>
      </c>
      <c r="AH583" s="54">
        <v>0</v>
      </c>
      <c r="AI583" s="54">
        <v>0.15154702806058701</v>
      </c>
      <c r="AJ583" s="54">
        <v>2.3229305530259102E-3</v>
      </c>
      <c r="AK583" s="54">
        <v>3.07808775604114E-3</v>
      </c>
      <c r="AL583" s="54">
        <v>0.103574642366714</v>
      </c>
      <c r="AM583" s="54">
        <v>0.15662167943250099</v>
      </c>
      <c r="AN583" s="54">
        <v>4.7777012247473098E-2</v>
      </c>
      <c r="AO583" s="54">
        <v>5.2277564923811699E-2</v>
      </c>
      <c r="AP583" s="54">
        <v>1.38010607737539E-3</v>
      </c>
      <c r="AQ583" s="54">
        <v>4.3918280446922104E-3</v>
      </c>
      <c r="AR583" s="54">
        <v>5.9500228880853502E-3</v>
      </c>
      <c r="AS583" s="54">
        <v>2.56187824159862E-2</v>
      </c>
      <c r="AT583" s="54">
        <v>4.0076103474393401E-2</v>
      </c>
      <c r="AU583" s="54">
        <v>7.7562257448492199E-3</v>
      </c>
      <c r="AV583" s="54">
        <v>4.39889372313386E-2</v>
      </c>
      <c r="AW583" s="54">
        <v>0.33034185379694098</v>
      </c>
      <c r="AX583" s="54">
        <v>1.08938840527393E-2</v>
      </c>
      <c r="AY583" s="55">
        <v>1.07522723872628E-2</v>
      </c>
    </row>
    <row r="584" spans="1:51" x14ac:dyDescent="0.35">
      <c r="A584" s="26" t="s">
        <v>1222</v>
      </c>
      <c r="B584" s="27" t="s">
        <v>1223</v>
      </c>
      <c r="C584" s="33">
        <v>0.75610798449667804</v>
      </c>
      <c r="D584" s="34">
        <v>0.235039115682601</v>
      </c>
      <c r="E584" s="34">
        <v>1.32135998955899</v>
      </c>
      <c r="F584" s="34">
        <v>5.6714536987638897E-2</v>
      </c>
      <c r="G584" s="34">
        <v>1.1815368911429101</v>
      </c>
      <c r="H584" s="34">
        <v>1.4155812155385099</v>
      </c>
      <c r="I584" s="34">
        <v>1.0356931687999</v>
      </c>
      <c r="J584" s="34">
        <v>0.885629327120809</v>
      </c>
      <c r="K584" s="34">
        <v>0.44184381304382297</v>
      </c>
      <c r="L584" s="34">
        <v>1.52406365203523</v>
      </c>
      <c r="M584" s="34">
        <v>0.26383378753125603</v>
      </c>
      <c r="N584" s="34">
        <v>0.23527760248361199</v>
      </c>
      <c r="O584" s="34">
        <v>0.82878906656558204</v>
      </c>
      <c r="P584" s="34">
        <v>0.47695673416080703</v>
      </c>
      <c r="Q584" s="34">
        <v>4.2960990374970303</v>
      </c>
      <c r="R584" s="34">
        <v>0.61954008746912503</v>
      </c>
      <c r="S584" s="34">
        <v>0.57501603365755205</v>
      </c>
      <c r="T584" s="34">
        <v>0.39442752338617698</v>
      </c>
      <c r="U584" s="35">
        <v>3.1254754838616701</v>
      </c>
      <c r="V584" s="22">
        <v>0.78099487321976202</v>
      </c>
      <c r="W584" s="2" t="s">
        <v>833</v>
      </c>
      <c r="X584" s="2" t="s">
        <v>2439</v>
      </c>
      <c r="Y584" s="2" t="s">
        <v>1343</v>
      </c>
      <c r="Z584" s="2" t="s">
        <v>1805</v>
      </c>
      <c r="AA584" s="2" t="s">
        <v>2065</v>
      </c>
      <c r="AB584" s="2" t="s">
        <v>1503</v>
      </c>
      <c r="AC584" s="2" t="s">
        <v>433</v>
      </c>
      <c r="AD584" s="2" t="s">
        <v>131</v>
      </c>
      <c r="AE584" s="2" t="s">
        <v>1075</v>
      </c>
      <c r="AF584" s="7" t="s">
        <v>735</v>
      </c>
      <c r="AG584" s="53">
        <v>1.0613305962645101E-3</v>
      </c>
      <c r="AH584" s="54">
        <v>2.1033687751839599E-4</v>
      </c>
      <c r="AI584" s="54">
        <v>0.105971099408619</v>
      </c>
      <c r="AJ584" s="54">
        <v>2.3641010604428999E-4</v>
      </c>
      <c r="AK584" s="54">
        <v>7.7194476395734003E-3</v>
      </c>
      <c r="AL584" s="54">
        <v>7.14935925967074E-2</v>
      </c>
      <c r="AM584" s="54">
        <v>0.158089059124425</v>
      </c>
      <c r="AN584" s="54">
        <v>4.4056121428705103E-2</v>
      </c>
      <c r="AO584" s="54">
        <v>3.3877450329253801E-2</v>
      </c>
      <c r="AP584" s="54">
        <v>6.5853677895178903E-2</v>
      </c>
      <c r="AQ584" s="54">
        <v>9.1393563543874408E-3</v>
      </c>
      <c r="AR584" s="54">
        <v>4.6810008973370296E-3</v>
      </c>
      <c r="AS584" s="54">
        <v>7.5326630563612496E-2</v>
      </c>
      <c r="AT584" s="54">
        <v>4.2350402517175798E-2</v>
      </c>
      <c r="AU584" s="54">
        <v>0.17724387286618401</v>
      </c>
      <c r="AV584" s="54">
        <v>5.2925512330500003E-2</v>
      </c>
      <c r="AW584" s="54">
        <v>7.2959628751997005E-2</v>
      </c>
      <c r="AX584" s="54">
        <v>9.7818090256796501E-3</v>
      </c>
      <c r="AY584" s="55">
        <v>6.7023260690837499E-2</v>
      </c>
    </row>
    <row r="585" spans="1:51" x14ac:dyDescent="0.35">
      <c r="A585" s="26" t="s">
        <v>1224</v>
      </c>
      <c r="B585" s="27" t="s">
        <v>1225</v>
      </c>
      <c r="C585" s="33">
        <v>0</v>
      </c>
      <c r="D585" s="34">
        <v>0</v>
      </c>
      <c r="E585" s="34">
        <v>0.19022070685314099</v>
      </c>
      <c r="F585" s="34">
        <v>0</v>
      </c>
      <c r="G585" s="34">
        <v>7.5853195305781496E-2</v>
      </c>
      <c r="H585" s="34">
        <v>1.82381705079451</v>
      </c>
      <c r="I585" s="34">
        <v>0.48361039411909401</v>
      </c>
      <c r="J585" s="34">
        <v>0.15321186123740199</v>
      </c>
      <c r="K585" s="34">
        <v>0.86345290831379395</v>
      </c>
      <c r="L585" s="34">
        <v>0.85469152186090602</v>
      </c>
      <c r="M585" s="34">
        <v>0.61116872880615403</v>
      </c>
      <c r="N585" s="34">
        <v>2.4417795734380898</v>
      </c>
      <c r="O585" s="34">
        <v>0.61385289578365598</v>
      </c>
      <c r="P585" s="34">
        <v>0.55446734533172604</v>
      </c>
      <c r="Q585" s="34">
        <v>0.21819232993579499</v>
      </c>
      <c r="R585" s="34">
        <v>2.6080482197517698</v>
      </c>
      <c r="S585" s="34">
        <v>1.91260064076536</v>
      </c>
      <c r="T585" s="34">
        <v>1.6002755815912</v>
      </c>
      <c r="U585" s="35">
        <v>0.86848308630551296</v>
      </c>
      <c r="V585" s="22">
        <v>0.65199945009359805</v>
      </c>
      <c r="W585" s="2" t="s">
        <v>2377</v>
      </c>
      <c r="X585" s="2" t="s">
        <v>555</v>
      </c>
      <c r="Y585" s="2" t="s">
        <v>127</v>
      </c>
      <c r="Z585" s="2" t="s">
        <v>1101</v>
      </c>
      <c r="AA585" s="2" t="s">
        <v>1333</v>
      </c>
      <c r="AB585" s="2" t="s">
        <v>929</v>
      </c>
      <c r="AC585" s="2" t="s">
        <v>1781</v>
      </c>
      <c r="AD585" s="2" t="s">
        <v>1503</v>
      </c>
      <c r="AE585" s="2" t="s">
        <v>897</v>
      </c>
      <c r="AF585" s="7" t="s">
        <v>1679</v>
      </c>
      <c r="AG585" s="53">
        <v>0</v>
      </c>
      <c r="AH585" s="54">
        <v>0</v>
      </c>
      <c r="AI585" s="54">
        <v>1.5255416839312501E-2</v>
      </c>
      <c r="AJ585" s="54">
        <v>0</v>
      </c>
      <c r="AK585" s="54">
        <v>4.9557891407936796E-4</v>
      </c>
      <c r="AL585" s="54">
        <v>9.2111446357974205E-2</v>
      </c>
      <c r="AM585" s="54">
        <v>7.3818689252985695E-2</v>
      </c>
      <c r="AN585" s="54">
        <v>7.62160890147683E-3</v>
      </c>
      <c r="AO585" s="54">
        <v>6.6203445990425297E-2</v>
      </c>
      <c r="AP585" s="54">
        <v>3.69305967668778E-2</v>
      </c>
      <c r="AQ585" s="54">
        <v>2.1171241399685001E-2</v>
      </c>
      <c r="AR585" s="54">
        <v>4.8580792449885099E-2</v>
      </c>
      <c r="AS585" s="54">
        <v>5.5791602672451798E-2</v>
      </c>
      <c r="AT585" s="54">
        <v>4.9232799488080098E-2</v>
      </c>
      <c r="AU585" s="54">
        <v>9.0019464751557397E-3</v>
      </c>
      <c r="AV585" s="54">
        <v>0.222797993228952</v>
      </c>
      <c r="AW585" s="54">
        <v>0.24267607254961501</v>
      </c>
      <c r="AX585" s="54">
        <v>3.9686860575034899E-2</v>
      </c>
      <c r="AY585" s="55">
        <v>1.8623908138008499E-2</v>
      </c>
    </row>
    <row r="586" spans="1:51" x14ac:dyDescent="0.35">
      <c r="A586" s="26" t="s">
        <v>1226</v>
      </c>
      <c r="B586" s="27" t="s">
        <v>1227</v>
      </c>
      <c r="C586" s="33">
        <v>0</v>
      </c>
      <c r="D586" s="34">
        <v>0</v>
      </c>
      <c r="E586" s="34">
        <v>2.9178189845657099</v>
      </c>
      <c r="F586" s="34">
        <v>0</v>
      </c>
      <c r="G586" s="34">
        <v>0.33011882962314598</v>
      </c>
      <c r="H586" s="34">
        <v>2.12627835170853</v>
      </c>
      <c r="I586" s="34">
        <v>1.15073480934588</v>
      </c>
      <c r="J586" s="34">
        <v>0.81974828886218498</v>
      </c>
      <c r="K586" s="34">
        <v>0.56952567785255004</v>
      </c>
      <c r="L586" s="34">
        <v>0.46929094947474198</v>
      </c>
      <c r="M586" s="34">
        <v>0.184226579388269</v>
      </c>
      <c r="N586" s="34">
        <v>1.5079916088841401</v>
      </c>
      <c r="O586" s="34">
        <v>0.71573615034950699</v>
      </c>
      <c r="P586" s="34">
        <v>0.99001748965247205</v>
      </c>
      <c r="Q586" s="34">
        <v>0.19043224632278499</v>
      </c>
      <c r="R586" s="34">
        <v>1.0982917478923899</v>
      </c>
      <c r="S586" s="34">
        <v>0.41207759918009901</v>
      </c>
      <c r="T586" s="34">
        <v>0.22603035470768701</v>
      </c>
      <c r="U586" s="35">
        <v>1.2667541051339799</v>
      </c>
      <c r="V586" s="22">
        <v>0.71005286801356704</v>
      </c>
      <c r="W586" s="2" t="s">
        <v>515</v>
      </c>
      <c r="X586" s="2" t="s">
        <v>295</v>
      </c>
      <c r="Y586" s="2" t="s">
        <v>627</v>
      </c>
      <c r="Z586" s="2" t="s">
        <v>1771</v>
      </c>
      <c r="AA586" s="2" t="s">
        <v>1631</v>
      </c>
      <c r="AB586" s="2" t="s">
        <v>1503</v>
      </c>
      <c r="AC586" s="2" t="s">
        <v>131</v>
      </c>
      <c r="AD586" s="2" t="s">
        <v>735</v>
      </c>
      <c r="AE586" s="2" t="s">
        <v>499</v>
      </c>
      <c r="AF586" s="7" t="s">
        <v>1109</v>
      </c>
      <c r="AG586" s="53">
        <v>0</v>
      </c>
      <c r="AH586" s="54">
        <v>0</v>
      </c>
      <c r="AI586" s="54">
        <v>0.23400472854711299</v>
      </c>
      <c r="AJ586" s="54">
        <v>0</v>
      </c>
      <c r="AK586" s="54">
        <v>2.1567968289573302E-3</v>
      </c>
      <c r="AL586" s="54">
        <v>0.107387182420628</v>
      </c>
      <c r="AM586" s="54">
        <v>0.17564910997917599</v>
      </c>
      <c r="AN586" s="54">
        <v>4.0778832688948601E-2</v>
      </c>
      <c r="AO586" s="54">
        <v>4.3667190290091799E-2</v>
      </c>
      <c r="AP586" s="54">
        <v>2.0277719362024299E-2</v>
      </c>
      <c r="AQ586" s="54">
        <v>6.3817162113088601E-3</v>
      </c>
      <c r="AR586" s="54">
        <v>3.00024736730094E-2</v>
      </c>
      <c r="AS586" s="54">
        <v>6.5051524873287206E-2</v>
      </c>
      <c r="AT586" s="54">
        <v>8.7906588130256202E-2</v>
      </c>
      <c r="AU586" s="54">
        <v>7.8566505479171506E-3</v>
      </c>
      <c r="AV586" s="54">
        <v>9.3823877778468998E-2</v>
      </c>
      <c r="AW586" s="54">
        <v>5.2285548390637197E-2</v>
      </c>
      <c r="AX586" s="54">
        <v>5.6055564905202896E-3</v>
      </c>
      <c r="AY586" s="55">
        <v>2.71645037876551E-2</v>
      </c>
    </row>
    <row r="587" spans="1:51" x14ac:dyDescent="0.35">
      <c r="A587" s="26" t="s">
        <v>1228</v>
      </c>
      <c r="B587" s="27" t="s">
        <v>1229</v>
      </c>
      <c r="C587" s="33">
        <v>0</v>
      </c>
      <c r="D587" s="34">
        <v>0</v>
      </c>
      <c r="E587" s="34">
        <v>0.56156522717898305</v>
      </c>
      <c r="F587" s="34">
        <v>0</v>
      </c>
      <c r="G587" s="34">
        <v>0.34461612747460801</v>
      </c>
      <c r="H587" s="34">
        <v>2.6314429987266998</v>
      </c>
      <c r="I587" s="34">
        <v>1.1854906616325001</v>
      </c>
      <c r="J587" s="34">
        <v>0.34505338488029802</v>
      </c>
      <c r="K587" s="34">
        <v>0.82505074826184899</v>
      </c>
      <c r="L587" s="34">
        <v>0.26370260903743198</v>
      </c>
      <c r="M587" s="34">
        <v>0.189678278337401</v>
      </c>
      <c r="N587" s="34">
        <v>0.65950042486924798</v>
      </c>
      <c r="O587" s="34">
        <v>0.67197681864202696</v>
      </c>
      <c r="P587" s="34">
        <v>0.26353492522164701</v>
      </c>
      <c r="Q587" s="34">
        <v>3.0069409989059701E-2</v>
      </c>
      <c r="R587" s="34">
        <v>3.00961586779162</v>
      </c>
      <c r="S587" s="34">
        <v>0.93618436665403404</v>
      </c>
      <c r="T587" s="34">
        <v>1.48582149074506</v>
      </c>
      <c r="U587" s="35">
        <v>1.34746443847653</v>
      </c>
      <c r="V587" s="22">
        <v>0.76186706935649595</v>
      </c>
      <c r="W587" s="2" t="s">
        <v>293</v>
      </c>
      <c r="X587" s="2" t="s">
        <v>377</v>
      </c>
      <c r="Y587" s="2" t="s">
        <v>1027</v>
      </c>
      <c r="Z587" s="2" t="s">
        <v>1499</v>
      </c>
      <c r="AA587" s="2" t="s">
        <v>305</v>
      </c>
      <c r="AB587" s="2" t="s">
        <v>1503</v>
      </c>
      <c r="AC587" s="2" t="s">
        <v>1711</v>
      </c>
      <c r="AD587" s="2" t="s">
        <v>1075</v>
      </c>
      <c r="AE587" s="2" t="s">
        <v>897</v>
      </c>
      <c r="AF587" s="7" t="s">
        <v>1109</v>
      </c>
      <c r="AG587" s="53">
        <v>0</v>
      </c>
      <c r="AH587" s="54">
        <v>0</v>
      </c>
      <c r="AI587" s="54">
        <v>4.5036693243352501E-2</v>
      </c>
      <c r="AJ587" s="54">
        <v>0</v>
      </c>
      <c r="AK587" s="54">
        <v>2.2515134074396199E-3</v>
      </c>
      <c r="AL587" s="54">
        <v>0.13290040276555701</v>
      </c>
      <c r="AM587" s="54">
        <v>0.180954271925378</v>
      </c>
      <c r="AN587" s="54">
        <v>1.7164871756328502E-2</v>
      </c>
      <c r="AO587" s="54">
        <v>6.3259040679567599E-2</v>
      </c>
      <c r="AP587" s="54">
        <v>1.13943972435003E-2</v>
      </c>
      <c r="AQ587" s="54">
        <v>6.5705662441237602E-3</v>
      </c>
      <c r="AR587" s="54">
        <v>1.3121189811606201E-2</v>
      </c>
      <c r="AS587" s="54">
        <v>6.10743452190005E-2</v>
      </c>
      <c r="AT587" s="54">
        <v>2.3400047344142701E-2</v>
      </c>
      <c r="AU587" s="54">
        <v>1.24057165226972E-3</v>
      </c>
      <c r="AV587" s="54">
        <v>0.25710275241682701</v>
      </c>
      <c r="AW587" s="54">
        <v>0.118785668288303</v>
      </c>
      <c r="AX587" s="54">
        <v>3.6848397251651198E-2</v>
      </c>
      <c r="AY587" s="55">
        <v>2.8895270750951899E-2</v>
      </c>
    </row>
    <row r="588" spans="1:51" x14ac:dyDescent="0.35">
      <c r="A588" s="26" t="s">
        <v>1230</v>
      </c>
      <c r="B588" s="27" t="s">
        <v>1231</v>
      </c>
      <c r="C588" s="33">
        <v>1.04927039006135</v>
      </c>
      <c r="D588" s="34">
        <v>0.21702210806302399</v>
      </c>
      <c r="E588" s="34">
        <v>0.782861199968512</v>
      </c>
      <c r="F588" s="34">
        <v>0.114812257273169</v>
      </c>
      <c r="G588" s="34">
        <v>0.29174368475025497</v>
      </c>
      <c r="H588" s="34">
        <v>0.91254861334794102</v>
      </c>
      <c r="I588" s="34">
        <v>0.94509462809703204</v>
      </c>
      <c r="J588" s="34">
        <v>0.45343076519984199</v>
      </c>
      <c r="K588" s="34">
        <v>1.1745394589200699</v>
      </c>
      <c r="L588" s="34">
        <v>0.537101621202138</v>
      </c>
      <c r="M588" s="34">
        <v>0.76980649041809801</v>
      </c>
      <c r="N588" s="34">
        <v>1.0823918678981299</v>
      </c>
      <c r="O588" s="34">
        <v>1.0081750906223399</v>
      </c>
      <c r="P588" s="34">
        <v>0.92471073479727095</v>
      </c>
      <c r="Q588" s="34">
        <v>1.2441710085658599</v>
      </c>
      <c r="R588" s="34">
        <v>1.19756844279887</v>
      </c>
      <c r="S588" s="34">
        <v>1.3902428947401499</v>
      </c>
      <c r="T588" s="34">
        <v>1.42744803752706</v>
      </c>
      <c r="U588" s="35">
        <v>0.91505953753480096</v>
      </c>
      <c r="V588" s="22">
        <v>0.350563286191588</v>
      </c>
      <c r="W588" s="2" t="s">
        <v>2109</v>
      </c>
      <c r="X588" s="2" t="s">
        <v>1625</v>
      </c>
      <c r="Y588" s="2" t="s">
        <v>2171</v>
      </c>
      <c r="Z588" s="2" t="s">
        <v>1031</v>
      </c>
      <c r="AA588" s="2" t="s">
        <v>2239</v>
      </c>
      <c r="AB588" s="2" t="s">
        <v>799</v>
      </c>
      <c r="AC588" s="2" t="s">
        <v>131</v>
      </c>
      <c r="AD588" s="2" t="s">
        <v>1075</v>
      </c>
      <c r="AE588" s="2" t="s">
        <v>2477</v>
      </c>
      <c r="AF588" s="7" t="s">
        <v>897</v>
      </c>
      <c r="AG588" s="53">
        <v>1.4728356154945601E-3</v>
      </c>
      <c r="AH588" s="54">
        <v>1.9421342881530999E-4</v>
      </c>
      <c r="AI588" s="54">
        <v>6.2784300039766094E-2</v>
      </c>
      <c r="AJ588" s="54">
        <v>4.7858590334696902E-4</v>
      </c>
      <c r="AK588" s="54">
        <v>1.9060768355927699E-3</v>
      </c>
      <c r="AL588" s="54">
        <v>4.6088050668692301E-2</v>
      </c>
      <c r="AM588" s="54">
        <v>0.14426002318093301</v>
      </c>
      <c r="AN588" s="54">
        <v>2.2556164570676999E-2</v>
      </c>
      <c r="AO588" s="54">
        <v>9.0055356677285495E-2</v>
      </c>
      <c r="AP588" s="54">
        <v>2.3207768988119801E-2</v>
      </c>
      <c r="AQ588" s="54">
        <v>2.6666546031439701E-2</v>
      </c>
      <c r="AR588" s="54">
        <v>2.1534890067805599E-2</v>
      </c>
      <c r="AS588" s="54">
        <v>9.1630591737223696E-2</v>
      </c>
      <c r="AT588" s="54">
        <v>8.2107807743866196E-2</v>
      </c>
      <c r="AU588" s="54">
        <v>5.1330680727164298E-2</v>
      </c>
      <c r="AV588" s="54">
        <v>0.102304797813633</v>
      </c>
      <c r="AW588" s="54">
        <v>0.176397873343041</v>
      </c>
      <c r="AX588" s="54">
        <v>3.54007346579105E-2</v>
      </c>
      <c r="AY588" s="55">
        <v>1.9622701969191501E-2</v>
      </c>
    </row>
    <row r="589" spans="1:51" x14ac:dyDescent="0.35">
      <c r="A589" s="26" t="s">
        <v>1232</v>
      </c>
      <c r="B589" s="27" t="s">
        <v>1233</v>
      </c>
      <c r="C589" s="33">
        <v>0</v>
      </c>
      <c r="D589" s="34">
        <v>0</v>
      </c>
      <c r="E589" s="34">
        <v>1.7396327396542299</v>
      </c>
      <c r="F589" s="34">
        <v>2.1840038365815301E-2</v>
      </c>
      <c r="G589" s="34">
        <v>9.2147058882369997E-3</v>
      </c>
      <c r="H589" s="34">
        <v>0.75040058965378298</v>
      </c>
      <c r="I589" s="34">
        <v>1.4186971366476799</v>
      </c>
      <c r="J589" s="34">
        <v>0.82428194506011798</v>
      </c>
      <c r="K589" s="34">
        <v>0.80372755472938995</v>
      </c>
      <c r="L589" s="34">
        <v>0.39185512306924802</v>
      </c>
      <c r="M589" s="34">
        <v>0.50103561791498397</v>
      </c>
      <c r="N589" s="34">
        <v>0.32298290804466001</v>
      </c>
      <c r="O589" s="34">
        <v>0.475761733233596</v>
      </c>
      <c r="P589" s="34">
        <v>0.89361537668476798</v>
      </c>
      <c r="Q589" s="34">
        <v>3.1382212923288</v>
      </c>
      <c r="R589" s="34">
        <v>0.71558260829536802</v>
      </c>
      <c r="S589" s="34">
        <v>0.91723761176638197</v>
      </c>
      <c r="T589" s="34">
        <v>0.56302920070255102</v>
      </c>
      <c r="U589" s="35">
        <v>0.88623621289487298</v>
      </c>
      <c r="V589" s="22">
        <v>0.645829988341034</v>
      </c>
      <c r="W589" s="2" t="s">
        <v>463</v>
      </c>
      <c r="X589" s="2" t="s">
        <v>1373</v>
      </c>
      <c r="Y589" s="2" t="s">
        <v>1629</v>
      </c>
      <c r="Z589" s="2" t="s">
        <v>1953</v>
      </c>
      <c r="AA589" s="2" t="s">
        <v>465</v>
      </c>
      <c r="AB589" s="2" t="s">
        <v>799</v>
      </c>
      <c r="AC589" s="2" t="s">
        <v>1503</v>
      </c>
      <c r="AD589" s="2" t="s">
        <v>433</v>
      </c>
      <c r="AE589" s="2" t="s">
        <v>1075</v>
      </c>
      <c r="AF589" s="7" t="s">
        <v>131</v>
      </c>
      <c r="AG589" s="53">
        <v>0</v>
      </c>
      <c r="AH589" s="54">
        <v>0</v>
      </c>
      <c r="AI589" s="54">
        <v>0.13951594981312701</v>
      </c>
      <c r="AJ589" s="54">
        <v>9.1038489606273104E-5</v>
      </c>
      <c r="AK589" s="54">
        <v>6.0203316673004801E-5</v>
      </c>
      <c r="AL589" s="54">
        <v>3.7898803298705597E-2</v>
      </c>
      <c r="AM589" s="54">
        <v>0.216551100530122</v>
      </c>
      <c r="AN589" s="54">
        <v>4.1004361927712098E-2</v>
      </c>
      <c r="AO589" s="54">
        <v>6.1624129409042903E-2</v>
      </c>
      <c r="AP589" s="54">
        <v>1.6931773828289799E-2</v>
      </c>
      <c r="AQ589" s="54">
        <v>1.7356166172701699E-2</v>
      </c>
      <c r="AR589" s="54">
        <v>6.4259549843333798E-3</v>
      </c>
      <c r="AS589" s="54">
        <v>4.3240831426623598E-2</v>
      </c>
      <c r="AT589" s="54">
        <v>7.9346758704906206E-2</v>
      </c>
      <c r="AU589" s="54">
        <v>0.12947338757989699</v>
      </c>
      <c r="AV589" s="54">
        <v>6.1130146256621803E-2</v>
      </c>
      <c r="AW589" s="54">
        <v>0.116381651492692</v>
      </c>
      <c r="AX589" s="54">
        <v>1.39631333784006E-2</v>
      </c>
      <c r="AY589" s="55">
        <v>1.90046093905443E-2</v>
      </c>
    </row>
    <row r="590" spans="1:51" x14ac:dyDescent="0.35">
      <c r="A590" s="26" t="s">
        <v>1234</v>
      </c>
      <c r="B590" s="27" t="s">
        <v>1235</v>
      </c>
      <c r="C590" s="33">
        <v>2.8080451076270101E-2</v>
      </c>
      <c r="D590" s="34">
        <v>0</v>
      </c>
      <c r="E590" s="34">
        <v>0.76177276436505204</v>
      </c>
      <c r="F590" s="34">
        <v>0</v>
      </c>
      <c r="G590" s="34">
        <v>1.0168297979747301</v>
      </c>
      <c r="H590" s="34">
        <v>1.3183162040461101</v>
      </c>
      <c r="I590" s="34">
        <v>0.97430882007192399</v>
      </c>
      <c r="J590" s="34">
        <v>0.54233221517015895</v>
      </c>
      <c r="K590" s="34">
        <v>1.0916862657825599</v>
      </c>
      <c r="L590" s="34">
        <v>0.46975630637639898</v>
      </c>
      <c r="M590" s="34">
        <v>0.32904820828443399</v>
      </c>
      <c r="N590" s="34">
        <v>0.36765934519100602</v>
      </c>
      <c r="O590" s="34">
        <v>0.82102276026705201</v>
      </c>
      <c r="P590" s="34">
        <v>0.849252604742186</v>
      </c>
      <c r="Q590" s="34">
        <v>1.3612236465655301</v>
      </c>
      <c r="R590" s="34">
        <v>1.4596215208204999</v>
      </c>
      <c r="S590" s="34">
        <v>1.38803523658685</v>
      </c>
      <c r="T590" s="34">
        <v>1.41139332776853</v>
      </c>
      <c r="U590" s="35">
        <v>1.1766030537402301</v>
      </c>
      <c r="V590" s="22">
        <v>0.49140459576665002</v>
      </c>
      <c r="W590" s="2" t="s">
        <v>1519</v>
      </c>
      <c r="X590" s="2" t="s">
        <v>1831</v>
      </c>
      <c r="Y590" s="2" t="s">
        <v>1709</v>
      </c>
      <c r="Z590" s="2" t="s">
        <v>2287</v>
      </c>
      <c r="AA590" s="2" t="s">
        <v>1817</v>
      </c>
      <c r="AB590" s="2" t="s">
        <v>799</v>
      </c>
      <c r="AC590" s="2" t="s">
        <v>1503</v>
      </c>
      <c r="AD590" s="2" t="s">
        <v>897</v>
      </c>
      <c r="AE590" s="2" t="s">
        <v>1075</v>
      </c>
      <c r="AF590" s="7" t="s">
        <v>2335</v>
      </c>
      <c r="AG590" s="53">
        <v>3.9415853945773497E-5</v>
      </c>
      <c r="AH590" s="54">
        <v>0</v>
      </c>
      <c r="AI590" s="54">
        <v>6.1093038972861599E-2</v>
      </c>
      <c r="AJ590" s="54">
        <v>0</v>
      </c>
      <c r="AK590" s="54">
        <v>6.6433510816841096E-3</v>
      </c>
      <c r="AL590" s="54">
        <v>6.6581246325634405E-2</v>
      </c>
      <c r="AM590" s="54">
        <v>0.14871930152853799</v>
      </c>
      <c r="AN590" s="54">
        <v>2.6978616442063501E-2</v>
      </c>
      <c r="AO590" s="54">
        <v>8.3702761365833794E-2</v>
      </c>
      <c r="AP590" s="54">
        <v>2.0297827094051899E-2</v>
      </c>
      <c r="AQ590" s="54">
        <v>1.13984219436939E-2</v>
      </c>
      <c r="AR590" s="54">
        <v>7.31482175347871E-3</v>
      </c>
      <c r="AS590" s="54">
        <v>7.4620769797594605E-2</v>
      </c>
      <c r="AT590" s="54">
        <v>7.54076566564746E-2</v>
      </c>
      <c r="AU590" s="54">
        <v>5.6159913644558399E-2</v>
      </c>
      <c r="AV590" s="54">
        <v>0.124691232029273</v>
      </c>
      <c r="AW590" s="54">
        <v>0.17611775955516701</v>
      </c>
      <c r="AX590" s="54">
        <v>3.5002577593534402E-2</v>
      </c>
      <c r="AY590" s="55">
        <v>2.5231288361613299E-2</v>
      </c>
    </row>
    <row r="591" spans="1:51" x14ac:dyDescent="0.35">
      <c r="A591" s="26" t="s">
        <v>1236</v>
      </c>
      <c r="B591" s="27" t="s">
        <v>1237</v>
      </c>
      <c r="C591" s="33">
        <v>0.17254312042786801</v>
      </c>
      <c r="D591" s="34">
        <v>0</v>
      </c>
      <c r="E591" s="34">
        <v>1.3277750615006301</v>
      </c>
      <c r="F591" s="34">
        <v>0</v>
      </c>
      <c r="G591" s="34">
        <v>0.18474338836104401</v>
      </c>
      <c r="H591" s="34">
        <v>0.90016127658871004</v>
      </c>
      <c r="I591" s="34">
        <v>1.03648860002301</v>
      </c>
      <c r="J591" s="34">
        <v>2.42035239269264</v>
      </c>
      <c r="K591" s="34">
        <v>1.7249440947080099</v>
      </c>
      <c r="L591" s="34">
        <v>0.13613372464923801</v>
      </c>
      <c r="M591" s="34">
        <v>0.169180260405316</v>
      </c>
      <c r="N591" s="34">
        <v>1.25597962089675</v>
      </c>
      <c r="O591" s="34">
        <v>0.44560943525507901</v>
      </c>
      <c r="P591" s="34">
        <v>0.40144366719108698</v>
      </c>
      <c r="Q591" s="34">
        <v>0.788410170808864</v>
      </c>
      <c r="R591" s="34">
        <v>1.4765493326175401</v>
      </c>
      <c r="S591" s="34">
        <v>0.98390884998463202</v>
      </c>
      <c r="T591" s="34">
        <v>0.65434987484368401</v>
      </c>
      <c r="U591" s="35">
        <v>1.0783054536188701</v>
      </c>
      <c r="V591" s="22">
        <v>0.62079802095068903</v>
      </c>
      <c r="W591" s="2" t="s">
        <v>2287</v>
      </c>
      <c r="X591" s="2" t="s">
        <v>2451</v>
      </c>
      <c r="Y591" s="2" t="s">
        <v>2425</v>
      </c>
      <c r="Z591" s="2" t="s">
        <v>2503</v>
      </c>
      <c r="AA591" s="2" t="s">
        <v>2443</v>
      </c>
      <c r="AB591" s="2" t="s">
        <v>799</v>
      </c>
      <c r="AC591" s="2" t="s">
        <v>1503</v>
      </c>
      <c r="AD591" s="2" t="s">
        <v>1711</v>
      </c>
      <c r="AE591" s="2" t="s">
        <v>125</v>
      </c>
      <c r="AF591" s="7" t="s">
        <v>897</v>
      </c>
      <c r="AG591" s="53">
        <v>2.4219462912688399E-4</v>
      </c>
      <c r="AH591" s="54">
        <v>0</v>
      </c>
      <c r="AI591" s="54">
        <v>0.106485578605668</v>
      </c>
      <c r="AJ591" s="54">
        <v>0</v>
      </c>
      <c r="AK591" s="54">
        <v>1.20700159588835E-3</v>
      </c>
      <c r="AL591" s="54">
        <v>4.5462431171978603E-2</v>
      </c>
      <c r="AM591" s="54">
        <v>0.15821047440208399</v>
      </c>
      <c r="AN591" s="54">
        <v>0.120401770410408</v>
      </c>
      <c r="AO591" s="54">
        <v>0.13225648105525101</v>
      </c>
      <c r="AP591" s="54">
        <v>5.8822388695840798E-3</v>
      </c>
      <c r="AQ591" s="54">
        <v>5.8605029417965297E-3</v>
      </c>
      <c r="AR591" s="54">
        <v>2.4988531294066599E-2</v>
      </c>
      <c r="AS591" s="54">
        <v>4.0500362105661603E-2</v>
      </c>
      <c r="AT591" s="54">
        <v>3.5645373418255799E-2</v>
      </c>
      <c r="AU591" s="54">
        <v>3.2527386091794501E-2</v>
      </c>
      <c r="AV591" s="54">
        <v>0.12613732588197701</v>
      </c>
      <c r="AW591" s="54">
        <v>0.12484108306349299</v>
      </c>
      <c r="AX591" s="54">
        <v>1.6227887589455699E-2</v>
      </c>
      <c r="AY591" s="55">
        <v>2.3123376873510099E-2</v>
      </c>
    </row>
    <row r="592" spans="1:51" x14ac:dyDescent="0.35">
      <c r="A592" s="26" t="s">
        <v>1238</v>
      </c>
      <c r="B592" s="27" t="s">
        <v>1239</v>
      </c>
      <c r="C592" s="33">
        <v>1.14740064412855</v>
      </c>
      <c r="D592" s="34">
        <v>0</v>
      </c>
      <c r="E592" s="34">
        <v>2.1681253726841199</v>
      </c>
      <c r="F592" s="34">
        <v>0</v>
      </c>
      <c r="G592" s="34">
        <v>0</v>
      </c>
      <c r="H592" s="34">
        <v>1.79268115853938</v>
      </c>
      <c r="I592" s="34">
        <v>0.77936409995977995</v>
      </c>
      <c r="J592" s="34">
        <v>0.51220859722752399</v>
      </c>
      <c r="K592" s="34">
        <v>1.0743733549004499</v>
      </c>
      <c r="L592" s="34">
        <v>0.40112100719023902</v>
      </c>
      <c r="M592" s="34">
        <v>0.16282323861298401</v>
      </c>
      <c r="N592" s="34">
        <v>0.54796088125701103</v>
      </c>
      <c r="O592" s="34">
        <v>0.74244373872453395</v>
      </c>
      <c r="P592" s="34">
        <v>1.01878665737461</v>
      </c>
      <c r="Q592" s="34">
        <v>0</v>
      </c>
      <c r="R592" s="34">
        <v>1.3140722824606199</v>
      </c>
      <c r="S592" s="34">
        <v>1.28096606253651</v>
      </c>
      <c r="T592" s="34">
        <v>0</v>
      </c>
      <c r="U592" s="35">
        <v>1.89083800097069</v>
      </c>
      <c r="V592" s="22">
        <v>0.60394669537199597</v>
      </c>
      <c r="W592" s="2" t="s">
        <v>621</v>
      </c>
      <c r="X592" s="2" t="s">
        <v>1621</v>
      </c>
      <c r="Y592" s="2" t="s">
        <v>1821</v>
      </c>
      <c r="Z592" s="2" t="s">
        <v>1833</v>
      </c>
      <c r="AA592" s="2" t="s">
        <v>365</v>
      </c>
      <c r="AB592" s="2" t="s">
        <v>1503</v>
      </c>
      <c r="AC592" s="2" t="s">
        <v>1075</v>
      </c>
      <c r="AD592" s="2" t="s">
        <v>131</v>
      </c>
      <c r="AE592" s="2" t="s">
        <v>929</v>
      </c>
      <c r="AF592" s="7" t="s">
        <v>873</v>
      </c>
      <c r="AG592" s="53">
        <v>1.6105786934625199E-3</v>
      </c>
      <c r="AH592" s="54">
        <v>0</v>
      </c>
      <c r="AI592" s="54">
        <v>0.17388041957872499</v>
      </c>
      <c r="AJ592" s="54">
        <v>0</v>
      </c>
      <c r="AK592" s="54">
        <v>0</v>
      </c>
      <c r="AL592" s="54">
        <v>9.0538935525258296E-2</v>
      </c>
      <c r="AM592" s="54">
        <v>0.118962778735678</v>
      </c>
      <c r="AN592" s="54">
        <v>2.5480100382001301E-2</v>
      </c>
      <c r="AO592" s="54">
        <v>8.2375330130748603E-2</v>
      </c>
      <c r="AP592" s="54">
        <v>1.73321459174102E-2</v>
      </c>
      <c r="AQ592" s="54">
        <v>5.6402919974122799E-3</v>
      </c>
      <c r="AR592" s="54">
        <v>1.0902038059693E-2</v>
      </c>
      <c r="AS592" s="54">
        <v>6.7478912883010098E-2</v>
      </c>
      <c r="AT592" s="54">
        <v>9.0461087827718695E-2</v>
      </c>
      <c r="AU592" s="54">
        <v>0</v>
      </c>
      <c r="AV592" s="54">
        <v>0.112257382847731</v>
      </c>
      <c r="AW592" s="54">
        <v>0.1625325258708</v>
      </c>
      <c r="AX592" s="54">
        <v>0</v>
      </c>
      <c r="AY592" s="55">
        <v>4.0547471550350898E-2</v>
      </c>
    </row>
    <row r="593" spans="1:51" x14ac:dyDescent="0.35">
      <c r="A593" s="26" t="s">
        <v>1240</v>
      </c>
      <c r="B593" s="27" t="s">
        <v>1241</v>
      </c>
      <c r="C593" s="33">
        <v>9.2770125752218602E-2</v>
      </c>
      <c r="D593" s="34">
        <v>0.14506266835842199</v>
      </c>
      <c r="E593" s="34">
        <v>1.3743921451155401</v>
      </c>
      <c r="F593" s="34">
        <v>2.2436754339328799</v>
      </c>
      <c r="G593" s="34">
        <v>2.1056009400003601</v>
      </c>
      <c r="H593" s="34">
        <v>0.88138979530735995</v>
      </c>
      <c r="I593" s="34">
        <v>1.53569109415246</v>
      </c>
      <c r="J593" s="34">
        <v>0.50432913208569496</v>
      </c>
      <c r="K593" s="34">
        <v>0.87437557259472198</v>
      </c>
      <c r="L593" s="34">
        <v>0.37982857385624402</v>
      </c>
      <c r="M593" s="34">
        <v>0.407881133983928</v>
      </c>
      <c r="N593" s="34">
        <v>1.0349920768274199</v>
      </c>
      <c r="O593" s="34">
        <v>0.54725256668319799</v>
      </c>
      <c r="P593" s="34">
        <v>0.49482709965504801</v>
      </c>
      <c r="Q593" s="34">
        <v>0.97329522187972795</v>
      </c>
      <c r="R593" s="34">
        <v>0.70934604965203696</v>
      </c>
      <c r="S593" s="34">
        <v>1.33401438825137</v>
      </c>
      <c r="T593" s="34">
        <v>1.8792090167520701</v>
      </c>
      <c r="U593" s="35">
        <v>1.5819973557559699</v>
      </c>
      <c r="V593" s="22">
        <v>0.47613763676515097</v>
      </c>
      <c r="W593" s="2" t="s">
        <v>1595</v>
      </c>
      <c r="X593" s="2" t="s">
        <v>1829</v>
      </c>
      <c r="Y593" s="2" t="s">
        <v>943</v>
      </c>
      <c r="Z593" s="2" t="s">
        <v>2539</v>
      </c>
      <c r="AA593" s="2" t="s">
        <v>1045</v>
      </c>
      <c r="AB593" s="2" t="s">
        <v>799</v>
      </c>
      <c r="AC593" s="2" t="s">
        <v>1503</v>
      </c>
      <c r="AD593" s="2" t="s">
        <v>131</v>
      </c>
      <c r="AE593" s="2" t="s">
        <v>897</v>
      </c>
      <c r="AF593" s="7" t="s">
        <v>1075</v>
      </c>
      <c r="AG593" s="53">
        <v>1.3021919474329901E-4</v>
      </c>
      <c r="AH593" s="54">
        <v>1.2981681205863899E-4</v>
      </c>
      <c r="AI593" s="54">
        <v>0.110224199148844</v>
      </c>
      <c r="AJ593" s="54">
        <v>9.3525853412265193E-3</v>
      </c>
      <c r="AK593" s="54">
        <v>1.37567234066188E-2</v>
      </c>
      <c r="AL593" s="54">
        <v>4.4514381974635302E-2</v>
      </c>
      <c r="AM593" s="54">
        <v>0.234409154654978</v>
      </c>
      <c r="AN593" s="54">
        <v>2.50881320240764E-2</v>
      </c>
      <c r="AO593" s="54">
        <v>6.7040918431401905E-2</v>
      </c>
      <c r="AP593" s="54">
        <v>1.64121154157254E-2</v>
      </c>
      <c r="AQ593" s="54">
        <v>1.41292404911146E-2</v>
      </c>
      <c r="AR593" s="54">
        <v>2.05918404013971E-2</v>
      </c>
      <c r="AS593" s="54">
        <v>4.9738460096193898E-2</v>
      </c>
      <c r="AT593" s="54">
        <v>4.3937165251832999E-2</v>
      </c>
      <c r="AU593" s="54">
        <v>4.0155176373359802E-2</v>
      </c>
      <c r="AV593" s="54">
        <v>6.0597375144544302E-2</v>
      </c>
      <c r="AW593" s="54">
        <v>0.16926344452962899</v>
      </c>
      <c r="AX593" s="54">
        <v>4.6604414325332098E-2</v>
      </c>
      <c r="AY593" s="55">
        <v>3.3924636982287898E-2</v>
      </c>
    </row>
    <row r="594" spans="1:51" x14ac:dyDescent="0.35">
      <c r="A594" s="26" t="s">
        <v>1242</v>
      </c>
      <c r="B594" s="27" t="s">
        <v>1243</v>
      </c>
      <c r="C594" s="33">
        <v>0.234342844268041</v>
      </c>
      <c r="D594" s="34">
        <v>0.15574315103004199</v>
      </c>
      <c r="E594" s="34">
        <v>0.52673239818292095</v>
      </c>
      <c r="F594" s="34">
        <v>1.24741428600385</v>
      </c>
      <c r="G594" s="34">
        <v>0.32333478572183799</v>
      </c>
      <c r="H594" s="34">
        <v>0.75537351641165795</v>
      </c>
      <c r="I594" s="34">
        <v>0.92424265637056902</v>
      </c>
      <c r="J594" s="34">
        <v>0.94781894950022005</v>
      </c>
      <c r="K594" s="34">
        <v>1.2782866310405201</v>
      </c>
      <c r="L594" s="34">
        <v>0.54949469977115395</v>
      </c>
      <c r="M594" s="34">
        <v>0.21356165197509699</v>
      </c>
      <c r="N594" s="34">
        <v>0.87237261055300397</v>
      </c>
      <c r="O594" s="34">
        <v>0.481364334154049</v>
      </c>
      <c r="P594" s="34">
        <v>0.717428569385548</v>
      </c>
      <c r="Q594" s="34">
        <v>2.0946755363319398</v>
      </c>
      <c r="R594" s="34">
        <v>1.38407237647666</v>
      </c>
      <c r="S594" s="34">
        <v>1.6036939389419</v>
      </c>
      <c r="T594" s="34">
        <v>1.40939149985231</v>
      </c>
      <c r="U594" s="35">
        <v>1.2380038611858499</v>
      </c>
      <c r="V594" s="22">
        <v>0.54053346618112397</v>
      </c>
      <c r="W594" s="2" t="s">
        <v>2149</v>
      </c>
      <c r="X594" s="2" t="s">
        <v>1839</v>
      </c>
      <c r="Y594" s="2" t="s">
        <v>2239</v>
      </c>
      <c r="Z594" s="2" t="s">
        <v>997</v>
      </c>
      <c r="AA594" s="2" t="s">
        <v>2323</v>
      </c>
      <c r="AB594" s="2" t="s">
        <v>799</v>
      </c>
      <c r="AC594" s="2" t="s">
        <v>1503</v>
      </c>
      <c r="AD594" s="2" t="s">
        <v>897</v>
      </c>
      <c r="AE594" s="2" t="s">
        <v>641</v>
      </c>
      <c r="AF594" s="7" t="s">
        <v>1075</v>
      </c>
      <c r="AG594" s="53">
        <v>3.2894141542875701E-4</v>
      </c>
      <c r="AH594" s="54">
        <v>1.39374792946261E-4</v>
      </c>
      <c r="AI594" s="54">
        <v>4.2243152335959697E-2</v>
      </c>
      <c r="AJ594" s="54">
        <v>5.1997487645823199E-3</v>
      </c>
      <c r="AK594" s="54">
        <v>2.1124739880259199E-3</v>
      </c>
      <c r="AL594" s="54">
        <v>3.8149959781808199E-2</v>
      </c>
      <c r="AM594" s="54">
        <v>0.14107716102597201</v>
      </c>
      <c r="AN594" s="54">
        <v>4.71497786408707E-2</v>
      </c>
      <c r="AO594" s="54">
        <v>9.8009954131301202E-2</v>
      </c>
      <c r="AP594" s="54">
        <v>2.3743264866604798E-2</v>
      </c>
      <c r="AQ594" s="54">
        <v>7.3979002435419598E-3</v>
      </c>
      <c r="AR594" s="54">
        <v>1.7356420371953101E-2</v>
      </c>
      <c r="AS594" s="54">
        <v>4.3750038252286898E-2</v>
      </c>
      <c r="AT594" s="54">
        <v>6.3702609722574396E-2</v>
      </c>
      <c r="AU594" s="54">
        <v>8.6419889582859899E-2</v>
      </c>
      <c r="AV594" s="54">
        <v>0.11823728780289899</v>
      </c>
      <c r="AW594" s="54">
        <v>0.20348113368732701</v>
      </c>
      <c r="AX594" s="54">
        <v>3.4952932228498497E-2</v>
      </c>
      <c r="AY594" s="55">
        <v>2.6547978364560101E-2</v>
      </c>
    </row>
    <row r="595" spans="1:51" x14ac:dyDescent="0.35">
      <c r="A595" s="26" t="s">
        <v>1244</v>
      </c>
      <c r="B595" s="27" t="s">
        <v>1245</v>
      </c>
      <c r="C595" s="33">
        <v>0.78671100917450498</v>
      </c>
      <c r="D595" s="34">
        <v>3.3678864270596098</v>
      </c>
      <c r="E595" s="34">
        <v>2.5263366952770401</v>
      </c>
      <c r="F595" s="34">
        <v>0.49397631263030201</v>
      </c>
      <c r="G595" s="34">
        <v>0</v>
      </c>
      <c r="H595" s="34">
        <v>1.1067205193573599</v>
      </c>
      <c r="I595" s="34">
        <v>0.642921580191265</v>
      </c>
      <c r="J595" s="34">
        <v>0.39101464135198999</v>
      </c>
      <c r="K595" s="34">
        <v>1.35677510341605</v>
      </c>
      <c r="L595" s="34">
        <v>2.0438538402682598</v>
      </c>
      <c r="M595" s="34">
        <v>0.111847337667752</v>
      </c>
      <c r="N595" s="34">
        <v>1.8227877380183899</v>
      </c>
      <c r="O595" s="34">
        <v>0.93705944595352098</v>
      </c>
      <c r="P595" s="34">
        <v>0.87313975021018897</v>
      </c>
      <c r="Q595" s="34">
        <v>0.76560624596288895</v>
      </c>
      <c r="R595" s="34">
        <v>0.93554800051508802</v>
      </c>
      <c r="S595" s="34">
        <v>0.64509281752305903</v>
      </c>
      <c r="T595" s="34">
        <v>0.73431453635649802</v>
      </c>
      <c r="U595" s="35">
        <v>0.512275030378885</v>
      </c>
      <c r="V595" s="22">
        <v>0.60620745600880799</v>
      </c>
      <c r="W595" s="2" t="s">
        <v>601</v>
      </c>
      <c r="X595" s="2" t="s">
        <v>1523</v>
      </c>
      <c r="Y595" s="2" t="s">
        <v>2427</v>
      </c>
      <c r="Z595" s="2" t="s">
        <v>977</v>
      </c>
      <c r="AA595" s="2" t="s">
        <v>965</v>
      </c>
      <c r="AB595" s="2" t="s">
        <v>799</v>
      </c>
      <c r="AC595" s="2" t="s">
        <v>1503</v>
      </c>
      <c r="AD595" s="2" t="s">
        <v>131</v>
      </c>
      <c r="AE595" s="2" t="s">
        <v>929</v>
      </c>
      <c r="AF595" s="7" t="s">
        <v>1711</v>
      </c>
      <c r="AG595" s="53">
        <v>1.10428732611631E-3</v>
      </c>
      <c r="AH595" s="54">
        <v>3.0139269067916401E-3</v>
      </c>
      <c r="AI595" s="54">
        <v>0.20260843312214799</v>
      </c>
      <c r="AJ595" s="54">
        <v>2.0591015752760202E-3</v>
      </c>
      <c r="AK595" s="54">
        <v>0</v>
      </c>
      <c r="AL595" s="54">
        <v>5.5894656598174303E-2</v>
      </c>
      <c r="AM595" s="54">
        <v>9.8136080033238607E-2</v>
      </c>
      <c r="AN595" s="54">
        <v>1.9451239917504401E-2</v>
      </c>
      <c r="AO595" s="54">
        <v>0.104027893606347</v>
      </c>
      <c r="AP595" s="54">
        <v>8.8313432501399697E-2</v>
      </c>
      <c r="AQ595" s="54">
        <v>3.87445704282279E-3</v>
      </c>
      <c r="AR595" s="54">
        <v>3.6265547367235397E-2</v>
      </c>
      <c r="AS595" s="54">
        <v>8.51670630670643E-2</v>
      </c>
      <c r="AT595" s="54">
        <v>7.75286671236739E-2</v>
      </c>
      <c r="AU595" s="54">
        <v>3.1586566077876702E-2</v>
      </c>
      <c r="AV595" s="54">
        <v>7.9921151574398303E-2</v>
      </c>
      <c r="AW595" s="54">
        <v>8.1851165397401504E-2</v>
      </c>
      <c r="AX595" s="54">
        <v>1.8211012501749502E-2</v>
      </c>
      <c r="AY595" s="55">
        <v>1.09853182607816E-2</v>
      </c>
    </row>
    <row r="596" spans="1:51" x14ac:dyDescent="0.35">
      <c r="A596" s="26" t="s">
        <v>1246</v>
      </c>
      <c r="B596" s="27" t="s">
        <v>1247</v>
      </c>
      <c r="C596" s="33">
        <v>0.52961250407106797</v>
      </c>
      <c r="D596" s="34">
        <v>0</v>
      </c>
      <c r="E596" s="34">
        <v>2.79952379900352</v>
      </c>
      <c r="F596" s="34">
        <v>0</v>
      </c>
      <c r="G596" s="34">
        <v>0.18866656059805401</v>
      </c>
      <c r="H596" s="34">
        <v>1.2605727980936099</v>
      </c>
      <c r="I596" s="34">
        <v>1.00285595230776</v>
      </c>
      <c r="J596" s="34">
        <v>0.32733613243207199</v>
      </c>
      <c r="K596" s="34">
        <v>0.66815692516296599</v>
      </c>
      <c r="L596" s="34">
        <v>0.175924797136813</v>
      </c>
      <c r="M596" s="34">
        <v>0.10027008824441799</v>
      </c>
      <c r="N596" s="34">
        <v>0.44466074439363601</v>
      </c>
      <c r="O596" s="34">
        <v>0.86518829043858803</v>
      </c>
      <c r="P596" s="34">
        <v>0.65226915672232799</v>
      </c>
      <c r="Q596" s="34">
        <v>9.7041418130382001E-2</v>
      </c>
      <c r="R596" s="34">
        <v>1.7757113563490501</v>
      </c>
      <c r="S596" s="34">
        <v>1.02921856267703</v>
      </c>
      <c r="T596" s="34">
        <v>0.205631501016308</v>
      </c>
      <c r="U596" s="35">
        <v>1.9301613509364699</v>
      </c>
      <c r="V596" s="22">
        <v>0.77761372298347897</v>
      </c>
      <c r="W596" s="2" t="s">
        <v>289</v>
      </c>
      <c r="X596" s="2" t="s">
        <v>1485</v>
      </c>
      <c r="Y596" s="2" t="s">
        <v>361</v>
      </c>
      <c r="Z596" s="2" t="s">
        <v>1849</v>
      </c>
      <c r="AA596" s="2" t="s">
        <v>1853</v>
      </c>
      <c r="AB596" s="2" t="s">
        <v>1503</v>
      </c>
      <c r="AC596" s="2" t="s">
        <v>897</v>
      </c>
      <c r="AD596" s="2" t="s">
        <v>2409</v>
      </c>
      <c r="AE596" s="2" t="s">
        <v>1291</v>
      </c>
      <c r="AF596" s="7" t="s">
        <v>1737</v>
      </c>
      <c r="AG596" s="53">
        <v>7.4340433676158002E-4</v>
      </c>
      <c r="AH596" s="54">
        <v>0</v>
      </c>
      <c r="AI596" s="54">
        <v>0.22451763118694901</v>
      </c>
      <c r="AJ596" s="54">
        <v>0</v>
      </c>
      <c r="AK596" s="54">
        <v>1.23263323116919E-3</v>
      </c>
      <c r="AL596" s="54">
        <v>6.3664929342193796E-2</v>
      </c>
      <c r="AM596" s="54">
        <v>0.15307675932764001</v>
      </c>
      <c r="AN596" s="54">
        <v>1.6283517219685399E-2</v>
      </c>
      <c r="AO596" s="54">
        <v>5.1229534908323597E-2</v>
      </c>
      <c r="AP596" s="54">
        <v>7.6015820657827499E-3</v>
      </c>
      <c r="AQ596" s="54">
        <v>3.4734143671535599E-3</v>
      </c>
      <c r="AR596" s="54">
        <v>8.8468146629560197E-3</v>
      </c>
      <c r="AS596" s="54">
        <v>7.8634867846285594E-2</v>
      </c>
      <c r="AT596" s="54">
        <v>5.7916912286253501E-2</v>
      </c>
      <c r="AU596" s="54">
        <v>4.0036313473528701E-3</v>
      </c>
      <c r="AV596" s="54">
        <v>0.15169386967319401</v>
      </c>
      <c r="AW596" s="54">
        <v>0.13059010504444599</v>
      </c>
      <c r="AX596" s="54">
        <v>5.0996645856176701E-3</v>
      </c>
      <c r="AY596" s="55">
        <v>4.1390728568235897E-2</v>
      </c>
    </row>
    <row r="597" spans="1:51" x14ac:dyDescent="0.35">
      <c r="A597" s="26" t="s">
        <v>1248</v>
      </c>
      <c r="B597" s="27" t="s">
        <v>1249</v>
      </c>
      <c r="C597" s="33">
        <v>0</v>
      </c>
      <c r="D597" s="34">
        <v>0</v>
      </c>
      <c r="E597" s="34">
        <v>0.88691724077006895</v>
      </c>
      <c r="F597" s="34">
        <v>0</v>
      </c>
      <c r="G597" s="34">
        <v>0</v>
      </c>
      <c r="H597" s="34">
        <v>1.504645686253</v>
      </c>
      <c r="I597" s="34">
        <v>1.6173432110899799</v>
      </c>
      <c r="J597" s="34">
        <v>1.3154939973686699</v>
      </c>
      <c r="K597" s="34">
        <v>0.439567230398208</v>
      </c>
      <c r="L597" s="34">
        <v>0.139950217076311</v>
      </c>
      <c r="M597" s="34">
        <v>0.32776035994432701</v>
      </c>
      <c r="N597" s="34">
        <v>0.25334303858809498</v>
      </c>
      <c r="O597" s="34">
        <v>0.500212118879373</v>
      </c>
      <c r="P597" s="34">
        <v>0.50081564234492904</v>
      </c>
      <c r="Q597" s="34">
        <v>0.143006366479663</v>
      </c>
      <c r="R597" s="34">
        <v>0.90703036674789606</v>
      </c>
      <c r="S597" s="34">
        <v>2.1727326320786302</v>
      </c>
      <c r="T597" s="34">
        <v>0.66837200177826905</v>
      </c>
      <c r="U597" s="35">
        <v>0.87888656400298504</v>
      </c>
      <c r="V597" s="22">
        <v>0.66514113568725697</v>
      </c>
      <c r="W597" s="2" t="s">
        <v>541</v>
      </c>
      <c r="X597" s="2" t="s">
        <v>313</v>
      </c>
      <c r="Y597" s="2" t="s">
        <v>1161</v>
      </c>
      <c r="Z597" s="2" t="s">
        <v>1921</v>
      </c>
      <c r="AA597" s="2" t="s">
        <v>1797</v>
      </c>
      <c r="AB597" s="2" t="s">
        <v>799</v>
      </c>
      <c r="AC597" s="2" t="s">
        <v>1503</v>
      </c>
      <c r="AD597" s="2" t="s">
        <v>131</v>
      </c>
      <c r="AE597" s="2" t="s">
        <v>1075</v>
      </c>
      <c r="AF597" s="7" t="s">
        <v>433</v>
      </c>
      <c r="AG597" s="53">
        <v>0</v>
      </c>
      <c r="AH597" s="54">
        <v>0</v>
      </c>
      <c r="AI597" s="54">
        <v>7.1129439238001899E-2</v>
      </c>
      <c r="AJ597" s="54">
        <v>0</v>
      </c>
      <c r="AK597" s="54">
        <v>0</v>
      </c>
      <c r="AL597" s="54">
        <v>7.5991772506279601E-2</v>
      </c>
      <c r="AM597" s="54">
        <v>0.246872601099381</v>
      </c>
      <c r="AN597" s="54">
        <v>6.5439977552709305E-2</v>
      </c>
      <c r="AO597" s="54">
        <v>3.37028981159593E-2</v>
      </c>
      <c r="AP597" s="54">
        <v>6.0471467214616402E-3</v>
      </c>
      <c r="AQ597" s="54">
        <v>1.13538101256975E-2</v>
      </c>
      <c r="AR597" s="54">
        <v>5.0404244961972603E-3</v>
      </c>
      <c r="AS597" s="54">
        <v>4.5463067748235997E-2</v>
      </c>
      <c r="AT597" s="54">
        <v>4.4468905712220903E-2</v>
      </c>
      <c r="AU597" s="54">
        <v>5.9000041707939098E-3</v>
      </c>
      <c r="AV597" s="54">
        <v>7.7484972853909304E-2</v>
      </c>
      <c r="AW597" s="54">
        <v>0.27568234090010302</v>
      </c>
      <c r="AX597" s="54">
        <v>1.6575636566581901E-2</v>
      </c>
      <c r="AY597" s="55">
        <v>1.8847002192468199E-2</v>
      </c>
    </row>
    <row r="598" spans="1:51" x14ac:dyDescent="0.35">
      <c r="A598" s="26" t="s">
        <v>1250</v>
      </c>
      <c r="B598" s="27" t="s">
        <v>1251</v>
      </c>
      <c r="C598" s="33">
        <v>5.4151162466850998E-2</v>
      </c>
      <c r="D598" s="34">
        <v>5.0709353964820698</v>
      </c>
      <c r="E598" s="34">
        <v>0.62221950474948196</v>
      </c>
      <c r="F598" s="34">
        <v>0.19200537338568199</v>
      </c>
      <c r="G598" s="34">
        <v>0.31059253752980398</v>
      </c>
      <c r="H598" s="34">
        <v>0.66413696613524997</v>
      </c>
      <c r="I598" s="34">
        <v>1.14019556395675</v>
      </c>
      <c r="J598" s="34">
        <v>0.69228840072617404</v>
      </c>
      <c r="K598" s="34">
        <v>0.86035330182904102</v>
      </c>
      <c r="L598" s="34">
        <v>0.68800223740067101</v>
      </c>
      <c r="M598" s="34">
        <v>2.3393017708638002</v>
      </c>
      <c r="N598" s="34">
        <v>1.1506825022474201</v>
      </c>
      <c r="O598" s="34">
        <v>0.71852453790436499</v>
      </c>
      <c r="P598" s="34">
        <v>0.98481917688753895</v>
      </c>
      <c r="Q598" s="34">
        <v>1.7298825561009901</v>
      </c>
      <c r="R598" s="34">
        <v>1.37941367107386</v>
      </c>
      <c r="S598" s="34">
        <v>0.79963322155419603</v>
      </c>
      <c r="T598" s="34">
        <v>1.3349697419416799</v>
      </c>
      <c r="U598" s="35">
        <v>1.1418717167935</v>
      </c>
      <c r="V598" s="22">
        <v>0.39608366364023401</v>
      </c>
      <c r="W598" s="2" t="s">
        <v>1863</v>
      </c>
      <c r="X598" s="2" t="s">
        <v>2513</v>
      </c>
      <c r="Y598" s="2" t="s">
        <v>915</v>
      </c>
      <c r="Z598" s="2" t="s">
        <v>1107</v>
      </c>
      <c r="AA598" s="2" t="s">
        <v>2051</v>
      </c>
      <c r="AB598" s="2" t="s">
        <v>799</v>
      </c>
      <c r="AC598" s="2" t="s">
        <v>131</v>
      </c>
      <c r="AD598" s="2" t="s">
        <v>897</v>
      </c>
      <c r="AE598" s="2" t="s">
        <v>125</v>
      </c>
      <c r="AF598" s="7" t="s">
        <v>1075</v>
      </c>
      <c r="AG598" s="53">
        <v>7.6010684621479298E-5</v>
      </c>
      <c r="AH598" s="54">
        <v>4.5379881314474404E-3</v>
      </c>
      <c r="AI598" s="54">
        <v>4.9901075795246198E-2</v>
      </c>
      <c r="AJ598" s="54">
        <v>8.0035936276930098E-4</v>
      </c>
      <c r="AK598" s="54">
        <v>2.02922384284111E-3</v>
      </c>
      <c r="AL598" s="54">
        <v>3.3542079510587498E-2</v>
      </c>
      <c r="AM598" s="54">
        <v>0.17404039087428899</v>
      </c>
      <c r="AN598" s="54">
        <v>3.4438269953447398E-2</v>
      </c>
      <c r="AO598" s="54">
        <v>6.5965790145469397E-2</v>
      </c>
      <c r="AP598" s="54">
        <v>2.9728074462272401E-2</v>
      </c>
      <c r="AQ598" s="54">
        <v>8.1034778389939902E-2</v>
      </c>
      <c r="AR598" s="54">
        <v>2.2893576646103999E-2</v>
      </c>
      <c r="AS598" s="54">
        <v>6.5304954663430795E-2</v>
      </c>
      <c r="AT598" s="54">
        <v>8.7445014527794199E-2</v>
      </c>
      <c r="AU598" s="54">
        <v>7.1369649808079902E-2</v>
      </c>
      <c r="AV598" s="54">
        <v>0.117839308115664</v>
      </c>
      <c r="AW598" s="54">
        <v>0.101459680369717</v>
      </c>
      <c r="AX598" s="54">
        <v>3.3107271416120597E-2</v>
      </c>
      <c r="AY598" s="55">
        <v>2.4486503300159099E-2</v>
      </c>
    </row>
    <row r="599" spans="1:51" x14ac:dyDescent="0.35">
      <c r="A599" s="26" t="s">
        <v>1252</v>
      </c>
      <c r="B599" s="27" t="s">
        <v>1253</v>
      </c>
      <c r="C599" s="33">
        <v>0</v>
      </c>
      <c r="D599" s="34">
        <v>0</v>
      </c>
      <c r="E599" s="34">
        <v>2.5476502200236002</v>
      </c>
      <c r="F599" s="34">
        <v>2.98244332824406E-2</v>
      </c>
      <c r="G599" s="34">
        <v>0.152514582476829</v>
      </c>
      <c r="H599" s="34">
        <v>0.98433970194345399</v>
      </c>
      <c r="I599" s="34">
        <v>0.50108141536851303</v>
      </c>
      <c r="J599" s="34">
        <v>2.7103078292985798</v>
      </c>
      <c r="K599" s="34">
        <v>1.09417864299729</v>
      </c>
      <c r="L599" s="34">
        <v>0.63386798664857502</v>
      </c>
      <c r="M599" s="34">
        <v>0.31996567858025299</v>
      </c>
      <c r="N599" s="34">
        <v>0.85844207897258595</v>
      </c>
      <c r="O599" s="34">
        <v>1.0146571340164201</v>
      </c>
      <c r="P599" s="34">
        <v>0.67601916705445297</v>
      </c>
      <c r="Q599" s="34">
        <v>9.9728181681439904E-2</v>
      </c>
      <c r="R599" s="34">
        <v>1.21315796927037</v>
      </c>
      <c r="S599" s="34">
        <v>0.72294134242894903</v>
      </c>
      <c r="T599" s="34">
        <v>0.144965054562253</v>
      </c>
      <c r="U599" s="35">
        <v>1.8079523629768599</v>
      </c>
      <c r="V599" s="22">
        <v>0.74709816730123502</v>
      </c>
      <c r="W599" s="2" t="s">
        <v>1523</v>
      </c>
      <c r="X599" s="2" t="s">
        <v>351</v>
      </c>
      <c r="Y599" s="2" t="s">
        <v>1009</v>
      </c>
      <c r="Z599" s="2" t="s">
        <v>1913</v>
      </c>
      <c r="AA599" s="2" t="s">
        <v>2427</v>
      </c>
      <c r="AB599" s="2" t="s">
        <v>1503</v>
      </c>
      <c r="AC599" s="2" t="s">
        <v>1313</v>
      </c>
      <c r="AD599" s="2" t="s">
        <v>131</v>
      </c>
      <c r="AE599" s="2" t="s">
        <v>1781</v>
      </c>
      <c r="AF599" s="7" t="s">
        <v>1291</v>
      </c>
      <c r="AG599" s="53">
        <v>0</v>
      </c>
      <c r="AH599" s="54">
        <v>0</v>
      </c>
      <c r="AI599" s="54">
        <v>0.20431774600244701</v>
      </c>
      <c r="AJ599" s="54">
        <v>1.2432081454794201E-4</v>
      </c>
      <c r="AK599" s="54">
        <v>9.9643806513941609E-4</v>
      </c>
      <c r="AL599" s="54">
        <v>4.9713842522796002E-2</v>
      </c>
      <c r="AM599" s="54">
        <v>7.6485480339832199E-2</v>
      </c>
      <c r="AN599" s="54">
        <v>0.134825764211013</v>
      </c>
      <c r="AO599" s="54">
        <v>8.3893859176420393E-2</v>
      </c>
      <c r="AP599" s="54">
        <v>2.7388973003245599E-2</v>
      </c>
      <c r="AQ599" s="54">
        <v>1.1083797814834E-2</v>
      </c>
      <c r="AR599" s="54">
        <v>1.7079263387437899E-2</v>
      </c>
      <c r="AS599" s="54">
        <v>9.2219728958913699E-2</v>
      </c>
      <c r="AT599" s="54">
        <v>6.0025746118157197E-2</v>
      </c>
      <c r="AU599" s="54">
        <v>4.1144789728635401E-3</v>
      </c>
      <c r="AV599" s="54">
        <v>0.10363656583346301</v>
      </c>
      <c r="AW599" s="54">
        <v>9.1728802095453796E-2</v>
      </c>
      <c r="AX599" s="54">
        <v>3.5951357221509898E-3</v>
      </c>
      <c r="AY599" s="55">
        <v>3.8770056961283897E-2</v>
      </c>
    </row>
    <row r="600" spans="1:51" x14ac:dyDescent="0.35">
      <c r="A600" s="26" t="s">
        <v>1254</v>
      </c>
      <c r="B600" s="27" t="s">
        <v>1255</v>
      </c>
      <c r="C600" s="33">
        <v>0.72404296426697901</v>
      </c>
      <c r="D600" s="34">
        <v>0</v>
      </c>
      <c r="E600" s="34">
        <v>6.1999697029838998</v>
      </c>
      <c r="F600" s="34">
        <v>0</v>
      </c>
      <c r="G600" s="34">
        <v>0</v>
      </c>
      <c r="H600" s="34">
        <v>0.74896103024287897</v>
      </c>
      <c r="I600" s="34">
        <v>0.48430624622352703</v>
      </c>
      <c r="J600" s="34">
        <v>0.432586572795299</v>
      </c>
      <c r="K600" s="34">
        <v>0.27578610904170697</v>
      </c>
      <c r="L600" s="34">
        <v>0.15147100276248601</v>
      </c>
      <c r="M600" s="34">
        <v>9.5995028948652802E-3</v>
      </c>
      <c r="N600" s="34">
        <v>0.43899214993458902</v>
      </c>
      <c r="O600" s="34">
        <v>6.2677624793794795E-2</v>
      </c>
      <c r="P600" s="34">
        <v>1.84865605456106</v>
      </c>
      <c r="Q600" s="34">
        <v>0.36592214605852302</v>
      </c>
      <c r="R600" s="34">
        <v>0.44865668725841201</v>
      </c>
      <c r="S600" s="34">
        <v>0.58430944264430695</v>
      </c>
      <c r="T600" s="34">
        <v>1.1241270516516499</v>
      </c>
      <c r="U600" s="35">
        <v>0.30043351587207801</v>
      </c>
      <c r="V600" s="22">
        <v>1.14169484673956</v>
      </c>
      <c r="W600" s="2" t="s">
        <v>1185</v>
      </c>
      <c r="X600" s="2" t="s">
        <v>2335</v>
      </c>
      <c r="Y600" s="2" t="s">
        <v>1671</v>
      </c>
      <c r="Z600" s="2" t="s">
        <v>353</v>
      </c>
      <c r="AA600" s="2" t="s">
        <v>2423</v>
      </c>
      <c r="AB600" s="2" t="s">
        <v>131</v>
      </c>
      <c r="AC600" s="2" t="s">
        <v>1503</v>
      </c>
      <c r="AD600" s="2" t="s">
        <v>735</v>
      </c>
      <c r="AE600" s="2" t="s">
        <v>1109</v>
      </c>
      <c r="AF600" s="7" t="s">
        <v>2411</v>
      </c>
      <c r="AG600" s="53">
        <v>1.0163216984120801E-3</v>
      </c>
      <c r="AH600" s="54">
        <v>0</v>
      </c>
      <c r="AI600" s="54">
        <v>0.497228318487693</v>
      </c>
      <c r="AJ600" s="54">
        <v>0</v>
      </c>
      <c r="AK600" s="54">
        <v>0</v>
      </c>
      <c r="AL600" s="54">
        <v>3.7826098693055102E-2</v>
      </c>
      <c r="AM600" s="54">
        <v>7.3924904691875806E-2</v>
      </c>
      <c r="AN600" s="54">
        <v>2.15192586738914E-2</v>
      </c>
      <c r="AO600" s="54">
        <v>2.1145323154342699E-2</v>
      </c>
      <c r="AP600" s="54">
        <v>6.5449514612201604E-3</v>
      </c>
      <c r="AQ600" s="54">
        <v>3.3253238185330502E-4</v>
      </c>
      <c r="AR600" s="54">
        <v>8.7340342900291707E-3</v>
      </c>
      <c r="AS600" s="54">
        <v>5.6966174843636197E-3</v>
      </c>
      <c r="AT600" s="54">
        <v>0.16414765201759099</v>
      </c>
      <c r="AU600" s="54">
        <v>1.5096825694387399E-2</v>
      </c>
      <c r="AV600" s="54">
        <v>3.8327439198742298E-2</v>
      </c>
      <c r="AW600" s="54">
        <v>7.4138802252953495E-2</v>
      </c>
      <c r="AX600" s="54">
        <v>2.7878369251353501E-2</v>
      </c>
      <c r="AY600" s="55">
        <v>6.4425505682355003E-3</v>
      </c>
    </row>
    <row r="601" spans="1:51" x14ac:dyDescent="0.35">
      <c r="A601" s="26" t="s">
        <v>1256</v>
      </c>
      <c r="B601" s="27" t="s">
        <v>1257</v>
      </c>
      <c r="C601" s="33">
        <v>5.1088358405501202E-2</v>
      </c>
      <c r="D601" s="34">
        <v>0</v>
      </c>
      <c r="E601" s="34">
        <v>1.54159309463703</v>
      </c>
      <c r="F601" s="34">
        <v>6.2005381180732398E-3</v>
      </c>
      <c r="G601" s="34">
        <v>0.79542518553458497</v>
      </c>
      <c r="H601" s="34">
        <v>1.54996135366681</v>
      </c>
      <c r="I601" s="34">
        <v>1.22231267924349</v>
      </c>
      <c r="J601" s="34">
        <v>0.61559030436366102</v>
      </c>
      <c r="K601" s="34">
        <v>1.1742990549915</v>
      </c>
      <c r="L601" s="34">
        <v>0.34128473645817697</v>
      </c>
      <c r="M601" s="34">
        <v>0.56243940247092306</v>
      </c>
      <c r="N601" s="34">
        <v>1.04856209640797</v>
      </c>
      <c r="O601" s="34">
        <v>0.73254253585112095</v>
      </c>
      <c r="P601" s="34">
        <v>0.566938505716857</v>
      </c>
      <c r="Q601" s="34">
        <v>0.37241375171514401</v>
      </c>
      <c r="R601" s="34">
        <v>1.4552035534740899</v>
      </c>
      <c r="S601" s="34">
        <v>0.95506903655189201</v>
      </c>
      <c r="T601" s="34">
        <v>0.85585669152047505</v>
      </c>
      <c r="U601" s="35">
        <v>1.4670963570666</v>
      </c>
      <c r="V601" s="22">
        <v>0.503396477989562</v>
      </c>
      <c r="W601" s="2" t="s">
        <v>857</v>
      </c>
      <c r="X601" s="2" t="s">
        <v>1519</v>
      </c>
      <c r="Y601" s="2" t="s">
        <v>2209</v>
      </c>
      <c r="Z601" s="2" t="s">
        <v>2141</v>
      </c>
      <c r="AA601" s="2" t="s">
        <v>975</v>
      </c>
      <c r="AB601" s="2" t="s">
        <v>799</v>
      </c>
      <c r="AC601" s="2" t="s">
        <v>1503</v>
      </c>
      <c r="AD601" s="2" t="s">
        <v>1075</v>
      </c>
      <c r="AE601" s="2" t="s">
        <v>131</v>
      </c>
      <c r="AF601" s="7" t="s">
        <v>1109</v>
      </c>
      <c r="AG601" s="53">
        <v>7.1711500209562795E-5</v>
      </c>
      <c r="AH601" s="54">
        <v>0</v>
      </c>
      <c r="AI601" s="54">
        <v>0.123633465800599</v>
      </c>
      <c r="AJ601" s="54">
        <v>2.58464575730354E-5</v>
      </c>
      <c r="AK601" s="54">
        <v>5.1968272145888599E-3</v>
      </c>
      <c r="AL601" s="54">
        <v>7.8280429510744307E-2</v>
      </c>
      <c r="AM601" s="54">
        <v>0.18657481505006601</v>
      </c>
      <c r="AN601" s="54">
        <v>3.0622880666732299E-2</v>
      </c>
      <c r="AO601" s="54">
        <v>9.0036924208823102E-2</v>
      </c>
      <c r="AP601" s="54">
        <v>1.47466643373096E-2</v>
      </c>
      <c r="AQ601" s="54">
        <v>1.9483229100524201E-2</v>
      </c>
      <c r="AR601" s="54">
        <v>2.08618247652416E-2</v>
      </c>
      <c r="AS601" s="54">
        <v>6.6579016538972205E-2</v>
      </c>
      <c r="AT601" s="54">
        <v>5.03401507934262E-2</v>
      </c>
      <c r="AU601" s="54">
        <v>1.5364649438127201E-2</v>
      </c>
      <c r="AV601" s="54">
        <v>0.124313817895793</v>
      </c>
      <c r="AW601" s="54">
        <v>0.12118180756826</v>
      </c>
      <c r="AX601" s="54">
        <v>2.12252599360481E-2</v>
      </c>
      <c r="AY601" s="55">
        <v>3.1460679216962398E-2</v>
      </c>
    </row>
    <row r="602" spans="1:51" x14ac:dyDescent="0.35">
      <c r="A602" s="26" t="s">
        <v>1258</v>
      </c>
      <c r="B602" s="27" t="s">
        <v>1259</v>
      </c>
      <c r="C602" s="33">
        <v>0</v>
      </c>
      <c r="D602" s="34">
        <v>0</v>
      </c>
      <c r="E602" s="34">
        <v>2.0617995463367298</v>
      </c>
      <c r="F602" s="34">
        <v>0</v>
      </c>
      <c r="G602" s="34">
        <v>0.29646339092964902</v>
      </c>
      <c r="H602" s="34">
        <v>2.35279297394717</v>
      </c>
      <c r="I602" s="34">
        <v>1.04645616288881</v>
      </c>
      <c r="J602" s="34">
        <v>0.61903677356757603</v>
      </c>
      <c r="K602" s="34">
        <v>1.1161551310345199</v>
      </c>
      <c r="L602" s="34">
        <v>0.42380164142043097</v>
      </c>
      <c r="M602" s="34">
        <v>0.43012074528518701</v>
      </c>
      <c r="N602" s="34">
        <v>0.80485132052383102</v>
      </c>
      <c r="O602" s="34">
        <v>0.658486394368619</v>
      </c>
      <c r="P602" s="34">
        <v>0.51046722047593296</v>
      </c>
      <c r="Q602" s="34">
        <v>0.185937912819754</v>
      </c>
      <c r="R602" s="34">
        <v>0.80816326213511702</v>
      </c>
      <c r="S602" s="34">
        <v>1.19716729693253</v>
      </c>
      <c r="T602" s="34">
        <v>0.99444955337329</v>
      </c>
      <c r="U602" s="35">
        <v>1.40392236808933</v>
      </c>
      <c r="V602" s="22">
        <v>0.61281333620299505</v>
      </c>
      <c r="W602" s="2" t="s">
        <v>805</v>
      </c>
      <c r="X602" s="2" t="s">
        <v>1289</v>
      </c>
      <c r="Y602" s="2" t="s">
        <v>1257</v>
      </c>
      <c r="Z602" s="2" t="s">
        <v>2137</v>
      </c>
      <c r="AA602" s="2" t="s">
        <v>945</v>
      </c>
      <c r="AB602" s="2" t="s">
        <v>799</v>
      </c>
      <c r="AC602" s="2" t="s">
        <v>1503</v>
      </c>
      <c r="AD602" s="2" t="s">
        <v>1075</v>
      </c>
      <c r="AE602" s="2" t="s">
        <v>131</v>
      </c>
      <c r="AF602" s="7" t="s">
        <v>897</v>
      </c>
      <c r="AG602" s="53">
        <v>0</v>
      </c>
      <c r="AH602" s="54">
        <v>0</v>
      </c>
      <c r="AI602" s="54">
        <v>0.16535324696672399</v>
      </c>
      <c r="AJ602" s="54">
        <v>0</v>
      </c>
      <c r="AK602" s="54">
        <v>1.9369125420350499E-3</v>
      </c>
      <c r="AL602" s="54">
        <v>0.11882724954059599</v>
      </c>
      <c r="AM602" s="54">
        <v>0.15973193141530601</v>
      </c>
      <c r="AN602" s="54">
        <v>3.07943271862842E-2</v>
      </c>
      <c r="AO602" s="54">
        <v>8.5578860436851797E-2</v>
      </c>
      <c r="AP602" s="54">
        <v>1.83121595664851E-2</v>
      </c>
      <c r="AQ602" s="54">
        <v>1.4899633604017901E-2</v>
      </c>
      <c r="AR602" s="54">
        <v>1.60130403991912E-2</v>
      </c>
      <c r="AS602" s="54">
        <v>5.9848233236611099E-2</v>
      </c>
      <c r="AT602" s="54">
        <v>4.5325897949668001E-2</v>
      </c>
      <c r="AU602" s="54">
        <v>7.6712281288629103E-3</v>
      </c>
      <c r="AV602" s="54">
        <v>6.9039042929277497E-2</v>
      </c>
      <c r="AW602" s="54">
        <v>0.151899906134177</v>
      </c>
      <c r="AX602" s="54">
        <v>2.4662365174871199E-2</v>
      </c>
      <c r="AY602" s="55">
        <v>3.0105964789040599E-2</v>
      </c>
    </row>
    <row r="603" spans="1:51" x14ac:dyDescent="0.35">
      <c r="A603" s="26" t="s">
        <v>1260</v>
      </c>
      <c r="B603" s="27" t="s">
        <v>1261</v>
      </c>
      <c r="C603" s="33">
        <v>0</v>
      </c>
      <c r="D603" s="34">
        <v>0</v>
      </c>
      <c r="E603" s="34">
        <v>0.125668619789297</v>
      </c>
      <c r="F603" s="34">
        <v>0</v>
      </c>
      <c r="G603" s="34">
        <v>3.85142048891512E-2</v>
      </c>
      <c r="H603" s="34">
        <v>0.53026247742758603</v>
      </c>
      <c r="I603" s="34">
        <v>0.72123876258919395</v>
      </c>
      <c r="J603" s="34">
        <v>9.8127202100071393</v>
      </c>
      <c r="K603" s="34">
        <v>0.97266127490390197</v>
      </c>
      <c r="L603" s="34">
        <v>0.19647497516757101</v>
      </c>
      <c r="M603" s="34">
        <v>0.201457501773494</v>
      </c>
      <c r="N603" s="34">
        <v>0.35267171740450798</v>
      </c>
      <c r="O603" s="34">
        <v>0.31898047126240803</v>
      </c>
      <c r="P603" s="34">
        <v>0.23121944612576201</v>
      </c>
      <c r="Q603" s="34">
        <v>0.70911711790418697</v>
      </c>
      <c r="R603" s="34">
        <v>0.59374305409906802</v>
      </c>
      <c r="S603" s="34">
        <v>0.72579593413417598</v>
      </c>
      <c r="T603" s="34">
        <v>1.3496150373301601</v>
      </c>
      <c r="U603" s="35">
        <v>0.58461937617100002</v>
      </c>
      <c r="V603" s="22">
        <v>0.91459471705193796</v>
      </c>
      <c r="W603" s="2" t="s">
        <v>813</v>
      </c>
      <c r="X603" s="2" t="s">
        <v>1109</v>
      </c>
      <c r="Y603" s="2" t="s">
        <v>1523</v>
      </c>
      <c r="Z603" s="2" t="s">
        <v>2423</v>
      </c>
      <c r="AA603" s="2" t="s">
        <v>2427</v>
      </c>
      <c r="AB603" s="2" t="s">
        <v>1503</v>
      </c>
      <c r="AC603" s="2" t="s">
        <v>1711</v>
      </c>
      <c r="AD603" s="2" t="s">
        <v>433</v>
      </c>
      <c r="AE603" s="2" t="s">
        <v>1331</v>
      </c>
      <c r="AF603" s="7" t="s">
        <v>125</v>
      </c>
      <c r="AG603" s="53">
        <v>0</v>
      </c>
      <c r="AH603" s="54">
        <v>0</v>
      </c>
      <c r="AI603" s="54">
        <v>1.0078435782424599E-2</v>
      </c>
      <c r="AJ603" s="54">
        <v>0</v>
      </c>
      <c r="AK603" s="54">
        <v>2.5162852742923299E-4</v>
      </c>
      <c r="AL603" s="54">
        <v>2.6780780300271801E-2</v>
      </c>
      <c r="AM603" s="54">
        <v>0.11009047932015401</v>
      </c>
      <c r="AN603" s="54">
        <v>0.48813920212356698</v>
      </c>
      <c r="AO603" s="54">
        <v>7.4576769109308397E-2</v>
      </c>
      <c r="AP603" s="54">
        <v>8.4895402576331408E-3</v>
      </c>
      <c r="AQ603" s="54">
        <v>6.9786054174523797E-3</v>
      </c>
      <c r="AR603" s="54">
        <v>7.01663315253681E-3</v>
      </c>
      <c r="AS603" s="54">
        <v>2.8991362320160498E-2</v>
      </c>
      <c r="AT603" s="54">
        <v>2.0530660145628599E-2</v>
      </c>
      <c r="AU603" s="54">
        <v>2.9255997870633599E-2</v>
      </c>
      <c r="AV603" s="54">
        <v>5.07217466092297E-2</v>
      </c>
      <c r="AW603" s="54">
        <v>9.2091000606210394E-2</v>
      </c>
      <c r="AX603" s="54">
        <v>3.3470474981087101E-2</v>
      </c>
      <c r="AY603" s="55">
        <v>1.2536683476272599E-2</v>
      </c>
    </row>
    <row r="604" spans="1:51" x14ac:dyDescent="0.35">
      <c r="A604" s="26" t="s">
        <v>1262</v>
      </c>
      <c r="B604" s="27" t="s">
        <v>1263</v>
      </c>
      <c r="C604" s="33">
        <v>0.106365042444806</v>
      </c>
      <c r="D604" s="34">
        <v>0.16676245561876099</v>
      </c>
      <c r="E604" s="34">
        <v>0.276233823630672</v>
      </c>
      <c r="F604" s="34">
        <v>0.867991294339025</v>
      </c>
      <c r="G604" s="34">
        <v>0.60539657241314504</v>
      </c>
      <c r="H604" s="34">
        <v>1.46572879494163</v>
      </c>
      <c r="I604" s="34">
        <v>0.99196572764604796</v>
      </c>
      <c r="J604" s="34">
        <v>0.67442212624656095</v>
      </c>
      <c r="K604" s="34">
        <v>0.90358210241895998</v>
      </c>
      <c r="L604" s="34">
        <v>0.99879539256239802</v>
      </c>
      <c r="M604" s="34">
        <v>1.4542969054958199</v>
      </c>
      <c r="N604" s="34">
        <v>1.1851309814934701</v>
      </c>
      <c r="O604" s="34">
        <v>0.81335506245737699</v>
      </c>
      <c r="P604" s="34">
        <v>1.3474138117343399</v>
      </c>
      <c r="Q604" s="34">
        <v>0.59392519832971202</v>
      </c>
      <c r="R604" s="34">
        <v>1.2191121979553601</v>
      </c>
      <c r="S604" s="34">
        <v>1.1391140731684299</v>
      </c>
      <c r="T604" s="34">
        <v>1.3486561255879601</v>
      </c>
      <c r="U604" s="35">
        <v>1.1376490436767099</v>
      </c>
      <c r="V604" s="22">
        <v>0.365815939913119</v>
      </c>
      <c r="W604" s="2" t="s">
        <v>1703</v>
      </c>
      <c r="X604" s="2" t="s">
        <v>1987</v>
      </c>
      <c r="Y604" s="2" t="s">
        <v>1831</v>
      </c>
      <c r="Z604" s="2" t="s">
        <v>2263</v>
      </c>
      <c r="AA604" s="2" t="s">
        <v>2109</v>
      </c>
      <c r="AB604" s="2" t="s">
        <v>799</v>
      </c>
      <c r="AC604" s="2" t="s">
        <v>131</v>
      </c>
      <c r="AD604" s="2" t="s">
        <v>1075</v>
      </c>
      <c r="AE604" s="2" t="s">
        <v>897</v>
      </c>
      <c r="AF604" s="7" t="s">
        <v>2335</v>
      </c>
      <c r="AG604" s="53">
        <v>1.4930205239770399E-4</v>
      </c>
      <c r="AH604" s="54">
        <v>1.49235986105043E-4</v>
      </c>
      <c r="AI604" s="54">
        <v>2.21535404547544E-2</v>
      </c>
      <c r="AJ604" s="54">
        <v>3.6181537369322802E-3</v>
      </c>
      <c r="AK604" s="54">
        <v>3.95529515578641E-3</v>
      </c>
      <c r="AL604" s="54">
        <v>7.4026284166928302E-2</v>
      </c>
      <c r="AM604" s="54">
        <v>0.151414466457234</v>
      </c>
      <c r="AN604" s="54">
        <v>3.3549502233309499E-2</v>
      </c>
      <c r="AO604" s="54">
        <v>6.9280268025536398E-2</v>
      </c>
      <c r="AP604" s="54">
        <v>4.31572198294723E-2</v>
      </c>
      <c r="AQ604" s="54">
        <v>5.03776934288016E-2</v>
      </c>
      <c r="AR604" s="54">
        <v>2.3578951541803599E-2</v>
      </c>
      <c r="AS604" s="54">
        <v>7.3923871318254994E-2</v>
      </c>
      <c r="AT604" s="54">
        <v>0.119640867183798</v>
      </c>
      <c r="AU604" s="54">
        <v>2.45035324898157E-2</v>
      </c>
      <c r="AV604" s="54">
        <v>0.104145218316264</v>
      </c>
      <c r="AW604" s="54">
        <v>0.144533952133305</v>
      </c>
      <c r="AX604" s="54">
        <v>3.3446693954209898E-2</v>
      </c>
      <c r="AY604" s="55">
        <v>2.4395951535289801E-2</v>
      </c>
    </row>
    <row r="605" spans="1:51" x14ac:dyDescent="0.35">
      <c r="A605" s="26" t="s">
        <v>1264</v>
      </c>
      <c r="B605" s="27" t="s">
        <v>1265</v>
      </c>
      <c r="C605" s="33">
        <v>0</v>
      </c>
      <c r="D605" s="34">
        <v>0</v>
      </c>
      <c r="E605" s="34">
        <v>1.78757048948717</v>
      </c>
      <c r="F605" s="34">
        <v>0</v>
      </c>
      <c r="G605" s="34">
        <v>2.8271667748517402</v>
      </c>
      <c r="H605" s="34">
        <v>1.22148216894217</v>
      </c>
      <c r="I605" s="34">
        <v>1.4377385105454401</v>
      </c>
      <c r="J605" s="34">
        <v>1.16729102731067</v>
      </c>
      <c r="K605" s="34">
        <v>0.56434064412226703</v>
      </c>
      <c r="L605" s="34">
        <v>0.70718546350748701</v>
      </c>
      <c r="M605" s="34">
        <v>0.258237265071529</v>
      </c>
      <c r="N605" s="34">
        <v>0.61726738567870898</v>
      </c>
      <c r="O605" s="34">
        <v>0.411362517105682</v>
      </c>
      <c r="P605" s="34">
        <v>0.47484936735169497</v>
      </c>
      <c r="Q605" s="34">
        <v>3.9351674706192799</v>
      </c>
      <c r="R605" s="34">
        <v>0.664592320347975</v>
      </c>
      <c r="S605" s="34">
        <v>0.50908337646476598</v>
      </c>
      <c r="T605" s="34">
        <v>0.94557607144954803</v>
      </c>
      <c r="U605" s="35">
        <v>0.801024405386218</v>
      </c>
      <c r="V605" s="22">
        <v>0.64342531368977696</v>
      </c>
      <c r="W605" s="2" t="s">
        <v>1629</v>
      </c>
      <c r="X605" s="2" t="s">
        <v>463</v>
      </c>
      <c r="Y605" s="2" t="s">
        <v>2511</v>
      </c>
      <c r="Z605" s="2" t="s">
        <v>465</v>
      </c>
      <c r="AA605" s="2" t="s">
        <v>833</v>
      </c>
      <c r="AB605" s="2" t="s">
        <v>799</v>
      </c>
      <c r="AC605" s="2" t="s">
        <v>1503</v>
      </c>
      <c r="AD605" s="2" t="s">
        <v>131</v>
      </c>
      <c r="AE605" s="2" t="s">
        <v>735</v>
      </c>
      <c r="AF605" s="7" t="s">
        <v>433</v>
      </c>
      <c r="AG605" s="53">
        <v>0</v>
      </c>
      <c r="AH605" s="54">
        <v>0</v>
      </c>
      <c r="AI605" s="54">
        <v>0.14336048581627001</v>
      </c>
      <c r="AJ605" s="54">
        <v>0</v>
      </c>
      <c r="AK605" s="54">
        <v>1.8470998282329499E-2</v>
      </c>
      <c r="AL605" s="54">
        <v>6.16906664145533E-2</v>
      </c>
      <c r="AM605" s="54">
        <v>0.21945759153982999</v>
      </c>
      <c r="AN605" s="54">
        <v>5.8067538717382003E-2</v>
      </c>
      <c r="AO605" s="54">
        <v>4.3269638672376202E-2</v>
      </c>
      <c r="AP605" s="54">
        <v>3.05569676593129E-2</v>
      </c>
      <c r="AQ605" s="54">
        <v>8.9454895506569793E-3</v>
      </c>
      <c r="AR605" s="54">
        <v>1.2280936033680301E-2</v>
      </c>
      <c r="AS605" s="54">
        <v>3.7387742676363397E-2</v>
      </c>
      <c r="AT605" s="54">
        <v>4.2163283170230798E-2</v>
      </c>
      <c r="AU605" s="54">
        <v>0.16235294316584201</v>
      </c>
      <c r="AV605" s="54">
        <v>5.67741938847263E-2</v>
      </c>
      <c r="AW605" s="54">
        <v>6.4593910389640505E-2</v>
      </c>
      <c r="AX605" s="54">
        <v>2.34503020244759E-2</v>
      </c>
      <c r="AY605" s="55">
        <v>1.7177312002329501E-2</v>
      </c>
    </row>
    <row r="606" spans="1:51" x14ac:dyDescent="0.35">
      <c r="A606" s="26" t="s">
        <v>1266</v>
      </c>
      <c r="B606" s="27" t="s">
        <v>1267</v>
      </c>
      <c r="C606" s="33">
        <v>0</v>
      </c>
      <c r="D606" s="34">
        <v>0</v>
      </c>
      <c r="E606" s="34">
        <v>3.7878345864543701</v>
      </c>
      <c r="F606" s="34">
        <v>2.3457163122528001E-2</v>
      </c>
      <c r="G606" s="34">
        <v>2.0614748672169898E-2</v>
      </c>
      <c r="H606" s="34">
        <v>0.96773698412301601</v>
      </c>
      <c r="I606" s="34">
        <v>1.23764345718149</v>
      </c>
      <c r="J606" s="34">
        <v>0.60857349788257697</v>
      </c>
      <c r="K606" s="34">
        <v>0.42835184596555298</v>
      </c>
      <c r="L606" s="34">
        <v>0.30910941303103801</v>
      </c>
      <c r="M606" s="34">
        <v>0.22930805304728</v>
      </c>
      <c r="N606" s="34">
        <v>0.41956295913119301</v>
      </c>
      <c r="O606" s="34">
        <v>0.16599852363251999</v>
      </c>
      <c r="P606" s="34">
        <v>2.27497139270525</v>
      </c>
      <c r="Q606" s="34">
        <v>0</v>
      </c>
      <c r="R606" s="34">
        <v>0.99776869692596004</v>
      </c>
      <c r="S606" s="34">
        <v>0.19596511918200701</v>
      </c>
      <c r="T606" s="34">
        <v>0.84020001319083404</v>
      </c>
      <c r="U606" s="35">
        <v>0.81177515499277997</v>
      </c>
      <c r="V606" s="22">
        <v>0.82646976530560901</v>
      </c>
      <c r="W606" s="2" t="s">
        <v>569</v>
      </c>
      <c r="X606" s="2" t="s">
        <v>2531</v>
      </c>
      <c r="Y606" s="2" t="s">
        <v>843</v>
      </c>
      <c r="Z606" s="2" t="s">
        <v>2369</v>
      </c>
      <c r="AA606" s="2" t="s">
        <v>1523</v>
      </c>
      <c r="AB606" s="2" t="s">
        <v>799</v>
      </c>
      <c r="AC606" s="2" t="s">
        <v>131</v>
      </c>
      <c r="AD606" s="2" t="s">
        <v>897</v>
      </c>
      <c r="AE606" s="2" t="s">
        <v>735</v>
      </c>
      <c r="AF606" s="7" t="s">
        <v>1083</v>
      </c>
      <c r="AG606" s="53">
        <v>0</v>
      </c>
      <c r="AH606" s="54">
        <v>0</v>
      </c>
      <c r="AI606" s="54">
        <v>0.30377868156771598</v>
      </c>
      <c r="AJ606" s="54">
        <v>9.7779347515500494E-5</v>
      </c>
      <c r="AK606" s="54">
        <v>1.3468430327541399E-4</v>
      </c>
      <c r="AL606" s="54">
        <v>4.88753262082086E-2</v>
      </c>
      <c r="AM606" s="54">
        <v>0.188914917633413</v>
      </c>
      <c r="AN606" s="54">
        <v>3.0273825741713799E-2</v>
      </c>
      <c r="AO606" s="54">
        <v>3.2842981969519902E-2</v>
      </c>
      <c r="AP606" s="54">
        <v>1.3356392098801399E-2</v>
      </c>
      <c r="AQ606" s="54">
        <v>7.9433647651424907E-3</v>
      </c>
      <c r="AR606" s="54">
        <v>8.3474779046139192E-3</v>
      </c>
      <c r="AS606" s="54">
        <v>1.5087203690545401E-2</v>
      </c>
      <c r="AT606" s="54">
        <v>0.20200145483981</v>
      </c>
      <c r="AU606" s="54">
        <v>0</v>
      </c>
      <c r="AV606" s="54">
        <v>8.5236485160895298E-2</v>
      </c>
      <c r="AW606" s="54">
        <v>2.4864597692896499E-2</v>
      </c>
      <c r="AX606" s="54">
        <v>2.0836974057612902E-2</v>
      </c>
      <c r="AY606" s="55">
        <v>1.7407853018319899E-2</v>
      </c>
    </row>
    <row r="607" spans="1:51" x14ac:dyDescent="0.35">
      <c r="A607" s="26" t="s">
        <v>1268</v>
      </c>
      <c r="B607" s="27" t="s">
        <v>1269</v>
      </c>
      <c r="C607" s="33">
        <v>0.13384417565225501</v>
      </c>
      <c r="D607" s="34">
        <v>2.79052379659481</v>
      </c>
      <c r="E607" s="34">
        <v>0.29482660784537101</v>
      </c>
      <c r="F607" s="34">
        <v>0</v>
      </c>
      <c r="G607" s="34">
        <v>1.1051468115518499E-2</v>
      </c>
      <c r="H607" s="34">
        <v>1.2187893254176001</v>
      </c>
      <c r="I607" s="34">
        <v>1.1749330251541801</v>
      </c>
      <c r="J607" s="34">
        <v>0.59336922994600005</v>
      </c>
      <c r="K607" s="34">
        <v>1.07686579839124</v>
      </c>
      <c r="L607" s="34">
        <v>0.18873136685706601</v>
      </c>
      <c r="M607" s="34">
        <v>0.24840701465529899</v>
      </c>
      <c r="N607" s="34">
        <v>0.42597570887763597</v>
      </c>
      <c r="O607" s="34">
        <v>0.528354197673084</v>
      </c>
      <c r="P607" s="34">
        <v>0.52699381269412204</v>
      </c>
      <c r="Q607" s="34">
        <v>1.7614996754174701</v>
      </c>
      <c r="R607" s="34">
        <v>0.87877402638401003</v>
      </c>
      <c r="S607" s="34">
        <v>2.3824642351078502</v>
      </c>
      <c r="T607" s="34">
        <v>1.0026994355193399</v>
      </c>
      <c r="U607" s="35">
        <v>1.1966756992256999</v>
      </c>
      <c r="V607" s="22">
        <v>0.63398111566646198</v>
      </c>
      <c r="W607" s="2" t="s">
        <v>1525</v>
      </c>
      <c r="X607" s="2" t="s">
        <v>2405</v>
      </c>
      <c r="Y607" s="2" t="s">
        <v>315</v>
      </c>
      <c r="Z607" s="2" t="s">
        <v>1527</v>
      </c>
      <c r="AA607" s="2" t="s">
        <v>2397</v>
      </c>
      <c r="AB607" s="2" t="s">
        <v>1503</v>
      </c>
      <c r="AC607" s="2" t="s">
        <v>131</v>
      </c>
      <c r="AD607" s="2" t="s">
        <v>1075</v>
      </c>
      <c r="AE607" s="2" t="s">
        <v>897</v>
      </c>
      <c r="AF607" s="7" t="s">
        <v>433</v>
      </c>
      <c r="AG607" s="53">
        <v>1.8787385091046299E-4</v>
      </c>
      <c r="AH607" s="54">
        <v>2.4972441727918798E-3</v>
      </c>
      <c r="AI607" s="54">
        <v>2.36446540043302E-2</v>
      </c>
      <c r="AJ607" s="54">
        <v>0</v>
      </c>
      <c r="AK607" s="54">
        <v>7.2203610481969704E-5</v>
      </c>
      <c r="AL607" s="54">
        <v>6.15546649928339E-2</v>
      </c>
      <c r="AM607" s="54">
        <v>0.17934274558947599</v>
      </c>
      <c r="AN607" s="54">
        <v>2.9517481011547698E-2</v>
      </c>
      <c r="AO607" s="54">
        <v>8.2566433022913596E-2</v>
      </c>
      <c r="AP607" s="54">
        <v>8.1549445950796599E-3</v>
      </c>
      <c r="AQ607" s="54">
        <v>8.60496394001606E-3</v>
      </c>
      <c r="AR607" s="54">
        <v>8.4750637308915692E-3</v>
      </c>
      <c r="AS607" s="54">
        <v>4.8020833117137798E-2</v>
      </c>
      <c r="AT607" s="54">
        <v>4.6793343071098198E-2</v>
      </c>
      <c r="AU607" s="54">
        <v>7.2674075201352398E-2</v>
      </c>
      <c r="AV607" s="54">
        <v>7.5071115670828803E-2</v>
      </c>
      <c r="AW607" s="54">
        <v>0.30229366823516901</v>
      </c>
      <c r="AX607" s="54">
        <v>2.48669623869122E-2</v>
      </c>
      <c r="AY607" s="55">
        <v>2.56617297962283E-2</v>
      </c>
    </row>
    <row r="608" spans="1:51" x14ac:dyDescent="0.35">
      <c r="A608" s="26" t="s">
        <v>1270</v>
      </c>
      <c r="B608" s="27" t="s">
        <v>1271</v>
      </c>
      <c r="C608" s="33">
        <v>1.14538659608092</v>
      </c>
      <c r="D608" s="34">
        <v>0</v>
      </c>
      <c r="E608" s="34">
        <v>3.4531949557517501</v>
      </c>
      <c r="F608" s="34">
        <v>0</v>
      </c>
      <c r="G608" s="34">
        <v>1.25470171699445E-2</v>
      </c>
      <c r="H608" s="34">
        <v>1.3901976510596501</v>
      </c>
      <c r="I608" s="34">
        <v>1.1162118865186801</v>
      </c>
      <c r="J608" s="34">
        <v>0.48848477163222698</v>
      </c>
      <c r="K608" s="34">
        <v>0.71596101787123201</v>
      </c>
      <c r="L608" s="34">
        <v>0.323672476564834</v>
      </c>
      <c r="M608" s="34">
        <v>0.441871496011708</v>
      </c>
      <c r="N608" s="34">
        <v>4.3674280318625698</v>
      </c>
      <c r="O608" s="34">
        <v>0.69639193513325004</v>
      </c>
      <c r="P608" s="34">
        <v>0.48418592641883701</v>
      </c>
      <c r="Q608" s="34">
        <v>0</v>
      </c>
      <c r="R608" s="34">
        <v>0.50669543287380503</v>
      </c>
      <c r="S608" s="34">
        <v>0.56922921706308305</v>
      </c>
      <c r="T608" s="34">
        <v>1.17074386258334</v>
      </c>
      <c r="U608" s="35">
        <v>1.6119580655024299</v>
      </c>
      <c r="V608" s="22">
        <v>0.736256569375073</v>
      </c>
      <c r="W608" s="2" t="s">
        <v>505</v>
      </c>
      <c r="X608" s="2" t="s">
        <v>2129</v>
      </c>
      <c r="Y608" s="2" t="s">
        <v>1475</v>
      </c>
      <c r="Z608" s="2" t="s">
        <v>2147</v>
      </c>
      <c r="AA608" s="2" t="s">
        <v>813</v>
      </c>
      <c r="AB608" s="2" t="s">
        <v>1503</v>
      </c>
      <c r="AC608" s="2" t="s">
        <v>131</v>
      </c>
      <c r="AD608" s="2" t="s">
        <v>1711</v>
      </c>
      <c r="AE608" s="2" t="s">
        <v>1291</v>
      </c>
      <c r="AF608" s="7" t="s">
        <v>1737</v>
      </c>
      <c r="AG608" s="53">
        <v>1.60775162264839E-3</v>
      </c>
      <c r="AH608" s="54">
        <v>0</v>
      </c>
      <c r="AI608" s="54">
        <v>0.276941082539849</v>
      </c>
      <c r="AJ608" s="54">
        <v>0</v>
      </c>
      <c r="AK608" s="54">
        <v>8.1974623731405593E-5</v>
      </c>
      <c r="AL608" s="54">
        <v>7.0211601710148605E-2</v>
      </c>
      <c r="AM608" s="54">
        <v>0.170379502577689</v>
      </c>
      <c r="AN608" s="54">
        <v>2.42999455371096E-2</v>
      </c>
      <c r="AO608" s="54">
        <v>5.4894813743174502E-2</v>
      </c>
      <c r="AP608" s="54">
        <v>1.3985651443606899E-2</v>
      </c>
      <c r="AQ608" s="54">
        <v>1.53066864660723E-2</v>
      </c>
      <c r="AR608" s="54">
        <v>8.6892820737696594E-2</v>
      </c>
      <c r="AS608" s="54">
        <v>6.3293376012593203E-2</v>
      </c>
      <c r="AT608" s="54">
        <v>4.2992303931022699E-2</v>
      </c>
      <c r="AU608" s="54">
        <v>0</v>
      </c>
      <c r="AV608" s="54">
        <v>4.3285520861000001E-2</v>
      </c>
      <c r="AW608" s="54">
        <v>7.2225381416835099E-2</v>
      </c>
      <c r="AX608" s="54">
        <v>2.90344669242678E-2</v>
      </c>
      <c r="AY608" s="55">
        <v>3.45671198525545E-2</v>
      </c>
    </row>
    <row r="609" spans="1:51" x14ac:dyDescent="0.35">
      <c r="A609" s="26" t="s">
        <v>1272</v>
      </c>
      <c r="B609" s="27" t="s">
        <v>1273</v>
      </c>
      <c r="C609" s="33">
        <v>0</v>
      </c>
      <c r="D609" s="34">
        <v>0</v>
      </c>
      <c r="E609" s="34">
        <v>0.44349113857088601</v>
      </c>
      <c r="F609" s="34">
        <v>0</v>
      </c>
      <c r="G609" s="34">
        <v>0</v>
      </c>
      <c r="H609" s="34">
        <v>1.58694079747723</v>
      </c>
      <c r="I609" s="34">
        <v>1.1458327007168001</v>
      </c>
      <c r="J609" s="34">
        <v>0.29186641452227802</v>
      </c>
      <c r="K609" s="34">
        <v>0.64609274763845403</v>
      </c>
      <c r="L609" s="34">
        <v>0.41244447660134698</v>
      </c>
      <c r="M609" s="34">
        <v>0.48018004544075699</v>
      </c>
      <c r="N609" s="34">
        <v>1.01420401360321</v>
      </c>
      <c r="O609" s="34">
        <v>0.65267322769398495</v>
      </c>
      <c r="P609" s="34">
        <v>0.46387430788483702</v>
      </c>
      <c r="Q609" s="34">
        <v>0.150261892132622</v>
      </c>
      <c r="R609" s="34">
        <v>3.30216787607492</v>
      </c>
      <c r="S609" s="34">
        <v>1.3235171999959101</v>
      </c>
      <c r="T609" s="34">
        <v>0.50472777024027204</v>
      </c>
      <c r="U609" s="35">
        <v>0.99990207049947399</v>
      </c>
      <c r="V609" s="22">
        <v>0.63927393185662096</v>
      </c>
      <c r="W609" s="2" t="s">
        <v>1849</v>
      </c>
      <c r="X609" s="2" t="s">
        <v>2385</v>
      </c>
      <c r="Y609" s="2" t="s">
        <v>213</v>
      </c>
      <c r="Z609" s="2" t="s">
        <v>2133</v>
      </c>
      <c r="AA609" s="2" t="s">
        <v>509</v>
      </c>
      <c r="AB609" s="2" t="s">
        <v>799</v>
      </c>
      <c r="AC609" s="2" t="s">
        <v>2335</v>
      </c>
      <c r="AD609" s="2" t="s">
        <v>1109</v>
      </c>
      <c r="AE609" s="2" t="s">
        <v>1075</v>
      </c>
      <c r="AF609" s="7" t="s">
        <v>897</v>
      </c>
      <c r="AG609" s="53">
        <v>0</v>
      </c>
      <c r="AH609" s="54">
        <v>0</v>
      </c>
      <c r="AI609" s="54">
        <v>3.5567327528982097E-2</v>
      </c>
      <c r="AJ609" s="54">
        <v>0</v>
      </c>
      <c r="AK609" s="54">
        <v>0</v>
      </c>
      <c r="AL609" s="54">
        <v>8.0148067524878894E-2</v>
      </c>
      <c r="AM609" s="54">
        <v>0.174900848076671</v>
      </c>
      <c r="AN609" s="54">
        <v>1.4519056455545999E-2</v>
      </c>
      <c r="AO609" s="54">
        <v>4.9537810239841301E-2</v>
      </c>
      <c r="AP609" s="54">
        <v>1.78214247649565E-2</v>
      </c>
      <c r="AQ609" s="54">
        <v>1.6633716972391601E-2</v>
      </c>
      <c r="AR609" s="54">
        <v>2.0178248365524301E-2</v>
      </c>
      <c r="AS609" s="54">
        <v>5.9319888599634399E-2</v>
      </c>
      <c r="AT609" s="54">
        <v>4.11887751010886E-2</v>
      </c>
      <c r="AU609" s="54">
        <v>6.19934491112277E-3</v>
      </c>
      <c r="AV609" s="54">
        <v>0.28209462176455802</v>
      </c>
      <c r="AW609" s="54">
        <v>0.16793153217722501</v>
      </c>
      <c r="AX609" s="54">
        <v>1.25172569501789E-2</v>
      </c>
      <c r="AY609" s="55">
        <v>2.1442080567399699E-2</v>
      </c>
    </row>
    <row r="610" spans="1:51" x14ac:dyDescent="0.35">
      <c r="A610" s="26" t="s">
        <v>1274</v>
      </c>
      <c r="B610" s="27" t="s">
        <v>1275</v>
      </c>
      <c r="C610" s="33">
        <v>0</v>
      </c>
      <c r="D610" s="34">
        <v>0</v>
      </c>
      <c r="E610" s="34">
        <v>1.6539125955069101</v>
      </c>
      <c r="F610" s="34">
        <v>0</v>
      </c>
      <c r="G610" s="34">
        <v>0.70916708923862004</v>
      </c>
      <c r="H610" s="34">
        <v>2.5815326643888699</v>
      </c>
      <c r="I610" s="34">
        <v>0.72186899609239696</v>
      </c>
      <c r="J610" s="34">
        <v>0.77796966519843802</v>
      </c>
      <c r="K610" s="34">
        <v>0.76023974510057601</v>
      </c>
      <c r="L610" s="34">
        <v>0.40252615924441398</v>
      </c>
      <c r="M610" s="34">
        <v>3.1468891353341702E-2</v>
      </c>
      <c r="N610" s="34">
        <v>1.0671746036872001</v>
      </c>
      <c r="O610" s="34">
        <v>0.77879866055309099</v>
      </c>
      <c r="P610" s="34">
        <v>0.67158034703408198</v>
      </c>
      <c r="Q610" s="34">
        <v>1.8475446468231502E-2</v>
      </c>
      <c r="R610" s="34">
        <v>0.77091369727023695</v>
      </c>
      <c r="S610" s="34">
        <v>1.64294468947321</v>
      </c>
      <c r="T610" s="34">
        <v>0.50281630776133002</v>
      </c>
      <c r="U610" s="35">
        <v>3.14717049474095</v>
      </c>
      <c r="V610" s="22">
        <v>0.68587170340389902</v>
      </c>
      <c r="W610" s="2" t="s">
        <v>2137</v>
      </c>
      <c r="X610" s="2" t="s">
        <v>999</v>
      </c>
      <c r="Y610" s="2" t="s">
        <v>1427</v>
      </c>
      <c r="Z610" s="2" t="s">
        <v>2125</v>
      </c>
      <c r="AA610" s="2" t="s">
        <v>1259</v>
      </c>
      <c r="AB610" s="2" t="s">
        <v>1503</v>
      </c>
      <c r="AC610" s="2" t="s">
        <v>1075</v>
      </c>
      <c r="AD610" s="2" t="s">
        <v>929</v>
      </c>
      <c r="AE610" s="2" t="s">
        <v>131</v>
      </c>
      <c r="AF610" s="7" t="s">
        <v>433</v>
      </c>
      <c r="AG610" s="53">
        <v>0</v>
      </c>
      <c r="AH610" s="54">
        <v>0</v>
      </c>
      <c r="AI610" s="54">
        <v>0.13264132216544999</v>
      </c>
      <c r="AJ610" s="54">
        <v>0</v>
      </c>
      <c r="AK610" s="54">
        <v>4.6332689686826396E-3</v>
      </c>
      <c r="AL610" s="54">
        <v>0.13037969320093001</v>
      </c>
      <c r="AM610" s="54">
        <v>0.11018667868165601</v>
      </c>
      <c r="AN610" s="54">
        <v>3.8700531913568897E-2</v>
      </c>
      <c r="AO610" s="54">
        <v>5.8289792552588898E-2</v>
      </c>
      <c r="AP610" s="54">
        <v>1.7392861511962801E-2</v>
      </c>
      <c r="AQ610" s="54">
        <v>1.09010075944734E-3</v>
      </c>
      <c r="AR610" s="54">
        <v>2.1232132700872101E-2</v>
      </c>
      <c r="AS610" s="54">
        <v>7.0783123660182606E-2</v>
      </c>
      <c r="AT610" s="54">
        <v>5.96316101282445E-2</v>
      </c>
      <c r="AU610" s="54">
        <v>7.6224026875997399E-4</v>
      </c>
      <c r="AV610" s="54">
        <v>6.5856920667237098E-2</v>
      </c>
      <c r="AW610" s="54">
        <v>0.20846137774902099</v>
      </c>
      <c r="AX610" s="54">
        <v>1.2469852649464101E-2</v>
      </c>
      <c r="AY610" s="55">
        <v>6.7488492421932694E-2</v>
      </c>
    </row>
    <row r="611" spans="1:51" x14ac:dyDescent="0.35">
      <c r="A611" s="26" t="s">
        <v>1276</v>
      </c>
      <c r="B611" s="27" t="s">
        <v>1277</v>
      </c>
      <c r="C611" s="33">
        <v>3.11745120471869</v>
      </c>
      <c r="D611" s="34">
        <v>0</v>
      </c>
      <c r="E611" s="34">
        <v>0.24461473461366601</v>
      </c>
      <c r="F611" s="34">
        <v>0</v>
      </c>
      <c r="G611" s="34">
        <v>0.75436475726249796</v>
      </c>
      <c r="H611" s="34">
        <v>0.96853710882517197</v>
      </c>
      <c r="I611" s="34">
        <v>0.83616937787346501</v>
      </c>
      <c r="J611" s="34">
        <v>0.16748662713999499</v>
      </c>
      <c r="K611" s="34">
        <v>1.5543172107155101</v>
      </c>
      <c r="L611" s="34">
        <v>0.72681519205671097</v>
      </c>
      <c r="M611" s="34">
        <v>0.38280330487604403</v>
      </c>
      <c r="N611" s="34">
        <v>1.50260121868251</v>
      </c>
      <c r="O611" s="34">
        <v>1.1402992545997599</v>
      </c>
      <c r="P611" s="34">
        <v>0.94767434799453298</v>
      </c>
      <c r="Q611" s="34">
        <v>8.9965395794723305E-2</v>
      </c>
      <c r="R611" s="34">
        <v>2.5790621147899899</v>
      </c>
      <c r="S611" s="34">
        <v>0.87726474903881202</v>
      </c>
      <c r="T611" s="34">
        <v>1.9538094428233901</v>
      </c>
      <c r="U611" s="35">
        <v>0.973607168008503</v>
      </c>
      <c r="V611" s="22">
        <v>0.62592428938140898</v>
      </c>
      <c r="W611" s="2" t="s">
        <v>1927</v>
      </c>
      <c r="X611" s="2" t="s">
        <v>2255</v>
      </c>
      <c r="Y611" s="2" t="s">
        <v>197</v>
      </c>
      <c r="Z611" s="2" t="s">
        <v>443</v>
      </c>
      <c r="AA611" s="2" t="s">
        <v>277</v>
      </c>
      <c r="AB611" s="2" t="s">
        <v>1075</v>
      </c>
      <c r="AC611" s="2" t="s">
        <v>1503</v>
      </c>
      <c r="AD611" s="2" t="s">
        <v>1255</v>
      </c>
      <c r="AE611" s="2" t="s">
        <v>593</v>
      </c>
      <c r="AF611" s="7" t="s">
        <v>1781</v>
      </c>
      <c r="AG611" s="53">
        <v>4.3758912930037296E-3</v>
      </c>
      <c r="AH611" s="54">
        <v>0</v>
      </c>
      <c r="AI611" s="54">
        <v>1.9617736698088899E-2</v>
      </c>
      <c r="AJ611" s="54">
        <v>0</v>
      </c>
      <c r="AK611" s="54">
        <v>4.9285632031298198E-3</v>
      </c>
      <c r="AL611" s="54">
        <v>4.8915736315982401E-2</v>
      </c>
      <c r="AM611" s="54">
        <v>0.12763358318742701</v>
      </c>
      <c r="AN611" s="54">
        <v>8.3317150381102198E-3</v>
      </c>
      <c r="AO611" s="54">
        <v>0.119174021560185</v>
      </c>
      <c r="AP611" s="54">
        <v>3.1405153900959701E-2</v>
      </c>
      <c r="AQ611" s="54">
        <v>1.3260529857211399E-2</v>
      </c>
      <c r="AR611" s="54">
        <v>2.98952283546942E-2</v>
      </c>
      <c r="AS611" s="54">
        <v>0.103639036937515</v>
      </c>
      <c r="AT611" s="54">
        <v>8.41468150426391E-2</v>
      </c>
      <c r="AU611" s="54">
        <v>3.7116963634725901E-3</v>
      </c>
      <c r="AV611" s="54">
        <v>0.220321794373388</v>
      </c>
      <c r="AW611" s="54">
        <v>0.11130978383326801</v>
      </c>
      <c r="AX611" s="54">
        <v>4.8454506111014803E-2</v>
      </c>
      <c r="AY611" s="55">
        <v>2.0878207929910599E-2</v>
      </c>
    </row>
    <row r="612" spans="1:51" x14ac:dyDescent="0.35">
      <c r="A612" s="26" t="s">
        <v>1278</v>
      </c>
      <c r="B612" s="27" t="s">
        <v>1279</v>
      </c>
      <c r="C612" s="33">
        <v>0.18195441480659599</v>
      </c>
      <c r="D612" s="34">
        <v>0.73602929526022498</v>
      </c>
      <c r="E612" s="34">
        <v>0.92760007714498904</v>
      </c>
      <c r="F612" s="34">
        <v>0</v>
      </c>
      <c r="G612" s="34">
        <v>0.96236217762643905</v>
      </c>
      <c r="H612" s="34">
        <v>0.89583656653110699</v>
      </c>
      <c r="I612" s="34">
        <v>1.18822218181234</v>
      </c>
      <c r="J612" s="34">
        <v>1.87819863639122</v>
      </c>
      <c r="K612" s="34">
        <v>0.91951032138697197</v>
      </c>
      <c r="L612" s="34">
        <v>0.30146790616708002</v>
      </c>
      <c r="M612" s="34">
        <v>0.29215290741136501</v>
      </c>
      <c r="N612" s="34">
        <v>0.76997829368400705</v>
      </c>
      <c r="O612" s="34">
        <v>0.70132467836796697</v>
      </c>
      <c r="P612" s="34">
        <v>0.49740205541202498</v>
      </c>
      <c r="Q612" s="34">
        <v>1.3555422351786399</v>
      </c>
      <c r="R612" s="34">
        <v>1.1111755779361701</v>
      </c>
      <c r="S612" s="34">
        <v>1.4997098295754601</v>
      </c>
      <c r="T612" s="34">
        <v>0.984993789205867</v>
      </c>
      <c r="U612" s="35">
        <v>0.74234563540248699</v>
      </c>
      <c r="V612" s="22">
        <v>0.39519275355972899</v>
      </c>
      <c r="W612" s="2" t="s">
        <v>1959</v>
      </c>
      <c r="X612" s="2" t="s">
        <v>2045</v>
      </c>
      <c r="Y612" s="2" t="s">
        <v>1955</v>
      </c>
      <c r="Z612" s="2" t="s">
        <v>1845</v>
      </c>
      <c r="AA612" s="2" t="s">
        <v>1895</v>
      </c>
      <c r="AB612" s="2" t="s">
        <v>799</v>
      </c>
      <c r="AC612" s="2" t="s">
        <v>1503</v>
      </c>
      <c r="AD612" s="2" t="s">
        <v>131</v>
      </c>
      <c r="AE612" s="2" t="s">
        <v>1075</v>
      </c>
      <c r="AF612" s="7" t="s">
        <v>433</v>
      </c>
      <c r="AG612" s="53">
        <v>2.5540503673982001E-4</v>
      </c>
      <c r="AH612" s="54">
        <v>6.5867378405287799E-4</v>
      </c>
      <c r="AI612" s="54">
        <v>7.4392142007706705E-2</v>
      </c>
      <c r="AJ612" s="54">
        <v>0</v>
      </c>
      <c r="AK612" s="54">
        <v>6.2874925837542797E-3</v>
      </c>
      <c r="AL612" s="54">
        <v>4.5244012719145701E-2</v>
      </c>
      <c r="AM612" s="54">
        <v>0.18137121341752999</v>
      </c>
      <c r="AN612" s="54">
        <v>9.3432031503618701E-2</v>
      </c>
      <c r="AO612" s="54">
        <v>7.0501530903939E-2</v>
      </c>
      <c r="AP612" s="54">
        <v>1.3026208165222999E-2</v>
      </c>
      <c r="AQ612" s="54">
        <v>1.01203471920233E-2</v>
      </c>
      <c r="AR612" s="54">
        <v>1.53192188530394E-2</v>
      </c>
      <c r="AS612" s="54">
        <v>6.3741701095893805E-2</v>
      </c>
      <c r="AT612" s="54">
        <v>4.4165803207776202E-2</v>
      </c>
      <c r="AU612" s="54">
        <v>5.5925516032033697E-2</v>
      </c>
      <c r="AV612" s="54">
        <v>9.4924506001949696E-2</v>
      </c>
      <c r="AW612" s="54">
        <v>0.19028734156430499</v>
      </c>
      <c r="AX612" s="54">
        <v>2.4427862068993798E-2</v>
      </c>
      <c r="AY612" s="55">
        <v>1.59189938622754E-2</v>
      </c>
    </row>
    <row r="613" spans="1:51" x14ac:dyDescent="0.35">
      <c r="A613" s="26" t="s">
        <v>1280</v>
      </c>
      <c r="B613" s="27" t="s">
        <v>1281</v>
      </c>
      <c r="C613" s="33">
        <v>0.30745820368275201</v>
      </c>
      <c r="D613" s="34">
        <v>0.28295531166836702</v>
      </c>
      <c r="E613" s="34">
        <v>3.00484264417971</v>
      </c>
      <c r="F613" s="34">
        <v>3.03732654990235E-2</v>
      </c>
      <c r="G613" s="34">
        <v>0.293873573378581</v>
      </c>
      <c r="H613" s="34">
        <v>0.661651759743347</v>
      </c>
      <c r="I613" s="34">
        <v>1.2236209133354801</v>
      </c>
      <c r="J613" s="34">
        <v>1.04744317803942</v>
      </c>
      <c r="K613" s="34">
        <v>0.55800211718520798</v>
      </c>
      <c r="L613" s="34">
        <v>0.28508750726634502</v>
      </c>
      <c r="M613" s="34">
        <v>0.37814705724465902</v>
      </c>
      <c r="N613" s="34">
        <v>0.34801737712585901</v>
      </c>
      <c r="O613" s="34">
        <v>0.37129272730679902</v>
      </c>
      <c r="P613" s="34">
        <v>2.0196243038806299</v>
      </c>
      <c r="Q613" s="34">
        <v>0.35874061640169902</v>
      </c>
      <c r="R613" s="34">
        <v>0.92444243287230998</v>
      </c>
      <c r="S613" s="34">
        <v>0.64134322897668405</v>
      </c>
      <c r="T613" s="34">
        <v>0.32395122151005601</v>
      </c>
      <c r="U613" s="35">
        <v>0.58785021068137999</v>
      </c>
      <c r="V613" s="22">
        <v>0.744428409038844</v>
      </c>
      <c r="W613" s="2" t="s">
        <v>87</v>
      </c>
      <c r="X613" s="2" t="s">
        <v>901</v>
      </c>
      <c r="Y613" s="2" t="s">
        <v>761</v>
      </c>
      <c r="Z613" s="2" t="s">
        <v>1647</v>
      </c>
      <c r="AA613" s="2" t="s">
        <v>353</v>
      </c>
      <c r="AB613" s="2" t="s">
        <v>799</v>
      </c>
      <c r="AC613" s="2" t="s">
        <v>131</v>
      </c>
      <c r="AD613" s="2" t="s">
        <v>1503</v>
      </c>
      <c r="AE613" s="2" t="s">
        <v>735</v>
      </c>
      <c r="AF613" s="7" t="s">
        <v>1109</v>
      </c>
      <c r="AG613" s="53">
        <v>4.31571687287828E-4</v>
      </c>
      <c r="AH613" s="54">
        <v>2.5321715732601498E-4</v>
      </c>
      <c r="AI613" s="54">
        <v>0.240983896190092</v>
      </c>
      <c r="AJ613" s="54">
        <v>1.26608578663008E-4</v>
      </c>
      <c r="AK613" s="54">
        <v>1.9199922400695501E-3</v>
      </c>
      <c r="AL613" s="54">
        <v>3.3416564752867403E-2</v>
      </c>
      <c r="AM613" s="54">
        <v>0.186774504980392</v>
      </c>
      <c r="AN613" s="54">
        <v>5.2105641071525599E-2</v>
      </c>
      <c r="AO613" s="54">
        <v>4.2783645375352203E-2</v>
      </c>
      <c r="AP613" s="54">
        <v>1.2318423085798599E-2</v>
      </c>
      <c r="AQ613" s="54">
        <v>1.3099234722211001E-2</v>
      </c>
      <c r="AR613" s="54">
        <v>6.92403202607649E-3</v>
      </c>
      <c r="AS613" s="54">
        <v>3.3745896548433997E-2</v>
      </c>
      <c r="AT613" s="54">
        <v>0.17932842976482299</v>
      </c>
      <c r="AU613" s="54">
        <v>1.48005378019601E-2</v>
      </c>
      <c r="AV613" s="54">
        <v>7.8972435148934803E-2</v>
      </c>
      <c r="AW613" s="54">
        <v>8.1375407205797501E-2</v>
      </c>
      <c r="AX613" s="54">
        <v>8.0339955874338502E-3</v>
      </c>
      <c r="AY613" s="55">
        <v>1.26059660749544E-2</v>
      </c>
    </row>
    <row r="614" spans="1:51" x14ac:dyDescent="0.35">
      <c r="A614" s="26" t="s">
        <v>1282</v>
      </c>
      <c r="B614" s="27" t="s">
        <v>1283</v>
      </c>
      <c r="C614" s="33">
        <v>0.63146325660615898</v>
      </c>
      <c r="D614" s="34">
        <v>0</v>
      </c>
      <c r="E614" s="34">
        <v>0.53720840391826996</v>
      </c>
      <c r="F614" s="34">
        <v>1.9816508836095301E-2</v>
      </c>
      <c r="G614" s="34">
        <v>1.0531495521032099</v>
      </c>
      <c r="H614" s="34">
        <v>1.3875286557236901</v>
      </c>
      <c r="I614" s="34">
        <v>1.03231215628355</v>
      </c>
      <c r="J614" s="34">
        <v>0.54841727232426496</v>
      </c>
      <c r="K614" s="34">
        <v>0.70585864915766405</v>
      </c>
      <c r="L614" s="34">
        <v>0.91560067023462399</v>
      </c>
      <c r="M614" s="34">
        <v>1.91480682289543</v>
      </c>
      <c r="N614" s="34">
        <v>0.75833503620862697</v>
      </c>
      <c r="O614" s="34">
        <v>0.54253197946645804</v>
      </c>
      <c r="P614" s="34">
        <v>1.2488644125699799</v>
      </c>
      <c r="Q614" s="34">
        <v>2.41455941973088</v>
      </c>
      <c r="R614" s="34">
        <v>1.1905739000690601</v>
      </c>
      <c r="S614" s="34">
        <v>0.90940832809574501</v>
      </c>
      <c r="T614" s="34">
        <v>0.73117880599479201</v>
      </c>
      <c r="U614" s="35">
        <v>1.1187100808960599</v>
      </c>
      <c r="V614" s="22">
        <v>0.51963293002389899</v>
      </c>
      <c r="W614" s="2" t="s">
        <v>2263</v>
      </c>
      <c r="X614" s="2" t="s">
        <v>2443</v>
      </c>
      <c r="Y614" s="2" t="s">
        <v>1767</v>
      </c>
      <c r="Z614" s="2" t="s">
        <v>617</v>
      </c>
      <c r="AA614" s="2" t="s">
        <v>465</v>
      </c>
      <c r="AB614" s="2" t="s">
        <v>799</v>
      </c>
      <c r="AC614" s="2" t="s">
        <v>897</v>
      </c>
      <c r="AD614" s="2" t="s">
        <v>2335</v>
      </c>
      <c r="AE614" s="2" t="s">
        <v>1075</v>
      </c>
      <c r="AF614" s="7" t="s">
        <v>1503</v>
      </c>
      <c r="AG614" s="53">
        <v>8.8636978896483197E-4</v>
      </c>
      <c r="AH614" s="54">
        <v>0</v>
      </c>
      <c r="AI614" s="54">
        <v>4.3083312363475297E-2</v>
      </c>
      <c r="AJ614" s="54">
        <v>8.2603565226847797E-5</v>
      </c>
      <c r="AK614" s="54">
        <v>6.8806423947008E-3</v>
      </c>
      <c r="AL614" s="54">
        <v>7.0076804735522996E-2</v>
      </c>
      <c r="AM614" s="54">
        <v>0.15757297858657801</v>
      </c>
      <c r="AN614" s="54">
        <v>2.72813209807145E-2</v>
      </c>
      <c r="AO614" s="54">
        <v>5.4120235749326298E-2</v>
      </c>
      <c r="AP614" s="54">
        <v>3.9562436606713998E-2</v>
      </c>
      <c r="AQ614" s="54">
        <v>6.6330025687784802E-2</v>
      </c>
      <c r="AR614" s="54">
        <v>1.50875686742087E-2</v>
      </c>
      <c r="AS614" s="54">
        <v>4.9309417359430702E-2</v>
      </c>
      <c r="AT614" s="54">
        <v>0.110890373850729</v>
      </c>
      <c r="AU614" s="54">
        <v>9.9617317730171406E-2</v>
      </c>
      <c r="AV614" s="54">
        <v>0.101707274320028</v>
      </c>
      <c r="AW614" s="54">
        <v>0.11538825027156401</v>
      </c>
      <c r="AX614" s="54">
        <v>1.81332463375353E-2</v>
      </c>
      <c r="AY614" s="55">
        <v>2.39898209973235E-2</v>
      </c>
    </row>
    <row r="615" spans="1:51" x14ac:dyDescent="0.35">
      <c r="A615" s="26" t="s">
        <v>1284</v>
      </c>
      <c r="B615" s="27" t="s">
        <v>1285</v>
      </c>
      <c r="C615" s="33">
        <v>4.3552449146227599E-2</v>
      </c>
      <c r="D615" s="34">
        <v>0.27240814585379203</v>
      </c>
      <c r="E615" s="34">
        <v>3.75205970979373</v>
      </c>
      <c r="F615" s="34">
        <v>0</v>
      </c>
      <c r="G615" s="34">
        <v>5.5491368569675199</v>
      </c>
      <c r="H615" s="34">
        <v>2.6080044855178501</v>
      </c>
      <c r="I615" s="34">
        <v>1.000860909175</v>
      </c>
      <c r="J615" s="34">
        <v>1.43986686501462</v>
      </c>
      <c r="K615" s="34">
        <v>0.19656113076287399</v>
      </c>
      <c r="L615" s="34">
        <v>0.101417458053204</v>
      </c>
      <c r="M615" s="34">
        <v>2.4096565839304002E-2</v>
      </c>
      <c r="N615" s="34">
        <v>0.32424458739635298</v>
      </c>
      <c r="O615" s="34">
        <v>0.28030490357546201</v>
      </c>
      <c r="P615" s="34">
        <v>0.66122479243851195</v>
      </c>
      <c r="Q615" s="34">
        <v>0.35732904795585702</v>
      </c>
      <c r="R615" s="34">
        <v>0.82959914100124099</v>
      </c>
      <c r="S615" s="34">
        <v>0.67617773737164399</v>
      </c>
      <c r="T615" s="34">
        <v>0.49904283315647402</v>
      </c>
      <c r="U615" s="35">
        <v>0.54577068808048501</v>
      </c>
      <c r="V615" s="22">
        <v>0.89016835454055698</v>
      </c>
      <c r="W615" s="2" t="s">
        <v>139</v>
      </c>
      <c r="X615" s="2" t="s">
        <v>1523</v>
      </c>
      <c r="Y615" s="2" t="s">
        <v>313</v>
      </c>
      <c r="Z615" s="2" t="s">
        <v>1943</v>
      </c>
      <c r="AA615" s="2" t="s">
        <v>637</v>
      </c>
      <c r="AB615" s="2" t="s">
        <v>1503</v>
      </c>
      <c r="AC615" s="2" t="s">
        <v>799</v>
      </c>
      <c r="AD615" s="2" t="s">
        <v>2411</v>
      </c>
      <c r="AE615" s="2" t="s">
        <v>131</v>
      </c>
      <c r="AF615" s="7" t="s">
        <v>1345</v>
      </c>
      <c r="AG615" s="53">
        <v>6.1133525592796606E-5</v>
      </c>
      <c r="AH615" s="54">
        <v>2.43778481905272E-4</v>
      </c>
      <c r="AI615" s="54">
        <v>0.30090958984336202</v>
      </c>
      <c r="AJ615" s="54">
        <v>0</v>
      </c>
      <c r="AK615" s="54">
        <v>3.6254704980689903E-2</v>
      </c>
      <c r="AL615" s="54">
        <v>0.13171664623076201</v>
      </c>
      <c r="AM615" s="54">
        <v>0.15277223429911499</v>
      </c>
      <c r="AN615" s="54">
        <v>7.1626974744028293E-2</v>
      </c>
      <c r="AO615" s="54">
        <v>1.5070913629429399E-2</v>
      </c>
      <c r="AP615" s="54">
        <v>4.3821743315410602E-3</v>
      </c>
      <c r="AQ615" s="54">
        <v>8.3471910168544299E-4</v>
      </c>
      <c r="AR615" s="54">
        <v>6.4510569154780399E-3</v>
      </c>
      <c r="AS615" s="54">
        <v>2.5476233662557701E-2</v>
      </c>
      <c r="AT615" s="54">
        <v>5.8712109733344703E-2</v>
      </c>
      <c r="AU615" s="54">
        <v>1.4742300816273099E-2</v>
      </c>
      <c r="AV615" s="54">
        <v>7.08702478733816E-2</v>
      </c>
      <c r="AW615" s="54">
        <v>8.5795306219897199E-2</v>
      </c>
      <c r="AX615" s="54">
        <v>1.2376270417597901E-2</v>
      </c>
      <c r="AY615" s="55">
        <v>1.17036051933579E-2</v>
      </c>
    </row>
    <row r="616" spans="1:51" x14ac:dyDescent="0.35">
      <c r="A616" s="26" t="s">
        <v>1286</v>
      </c>
      <c r="B616" s="27" t="s">
        <v>1287</v>
      </c>
      <c r="C616" s="33">
        <v>0.412156757478983</v>
      </c>
      <c r="D616" s="34">
        <v>0</v>
      </c>
      <c r="E616" s="34">
        <v>1.81454378659119</v>
      </c>
      <c r="F616" s="34">
        <v>4.2393426255921199E-2</v>
      </c>
      <c r="G616" s="34">
        <v>1.39729626763451E-2</v>
      </c>
      <c r="H616" s="34">
        <v>0.68561687904826796</v>
      </c>
      <c r="I616" s="34">
        <v>1.22732955911048</v>
      </c>
      <c r="J616" s="34">
        <v>0.42739845698002199</v>
      </c>
      <c r="K616" s="34">
        <v>2.9871713630449901</v>
      </c>
      <c r="L616" s="34">
        <v>0.28239717941845599</v>
      </c>
      <c r="M616" s="34">
        <v>0.33867264946382503</v>
      </c>
      <c r="N616" s="34">
        <v>1.02496997520379</v>
      </c>
      <c r="O616" s="34">
        <v>1.00893192109258</v>
      </c>
      <c r="P616" s="34">
        <v>0.56867227437910395</v>
      </c>
      <c r="Q616" s="34">
        <v>0.22838035141634599</v>
      </c>
      <c r="R616" s="34">
        <v>0.69268148383522399</v>
      </c>
      <c r="S616" s="34">
        <v>0.64394725454661395</v>
      </c>
      <c r="T616" s="34">
        <v>1.32634411814303</v>
      </c>
      <c r="U616" s="35">
        <v>0.54330955430160999</v>
      </c>
      <c r="V616" s="22">
        <v>0.74736413766262799</v>
      </c>
      <c r="W616" s="2" t="s">
        <v>623</v>
      </c>
      <c r="X616" s="2" t="s">
        <v>341</v>
      </c>
      <c r="Y616" s="2" t="s">
        <v>437</v>
      </c>
      <c r="Z616" s="2" t="s">
        <v>1939</v>
      </c>
      <c r="AA616" s="2" t="s">
        <v>1551</v>
      </c>
      <c r="AB616" s="2" t="s">
        <v>799</v>
      </c>
      <c r="AC616" s="2" t="s">
        <v>131</v>
      </c>
      <c r="AD616" s="2" t="s">
        <v>897</v>
      </c>
      <c r="AE616" s="2" t="s">
        <v>125</v>
      </c>
      <c r="AF616" s="7" t="s">
        <v>1503</v>
      </c>
      <c r="AG616" s="53">
        <v>5.7853452964235798E-4</v>
      </c>
      <c r="AH616" s="54">
        <v>0</v>
      </c>
      <c r="AI616" s="54">
        <v>0.145523703994037</v>
      </c>
      <c r="AJ616" s="54">
        <v>1.7671367746381299E-4</v>
      </c>
      <c r="AK616" s="54">
        <v>9.1290889483291806E-5</v>
      </c>
      <c r="AL616" s="54">
        <v>3.46269174032914E-2</v>
      </c>
      <c r="AM616" s="54">
        <v>0.18734059572894299</v>
      </c>
      <c r="AN616" s="54">
        <v>2.1261172978957299E-2</v>
      </c>
      <c r="AO616" s="54">
        <v>0.22903511713649199</v>
      </c>
      <c r="AP616" s="54">
        <v>1.22021759833297E-2</v>
      </c>
      <c r="AQ616" s="54">
        <v>1.1731818202275399E-2</v>
      </c>
      <c r="AR616" s="54">
        <v>2.0392444172439499E-2</v>
      </c>
      <c r="AS616" s="54">
        <v>9.1699378225282596E-2</v>
      </c>
      <c r="AT616" s="54">
        <v>5.0494097253259602E-2</v>
      </c>
      <c r="AU616" s="54">
        <v>9.4222730012194708E-3</v>
      </c>
      <c r="AV616" s="54">
        <v>5.9173769632230901E-2</v>
      </c>
      <c r="AW616" s="54">
        <v>8.1705813190538906E-2</v>
      </c>
      <c r="AX616" s="54">
        <v>3.2893355804954602E-2</v>
      </c>
      <c r="AY616" s="55">
        <v>1.16508281961591E-2</v>
      </c>
    </row>
    <row r="617" spans="1:51" x14ac:dyDescent="0.35">
      <c r="A617" s="26" t="s">
        <v>1288</v>
      </c>
      <c r="B617" s="27" t="s">
        <v>1289</v>
      </c>
      <c r="C617" s="33">
        <v>0</v>
      </c>
      <c r="D617" s="34">
        <v>0</v>
      </c>
      <c r="E617" s="34">
        <v>0.59998307389495598</v>
      </c>
      <c r="F617" s="34">
        <v>0</v>
      </c>
      <c r="G617" s="34">
        <v>0.12554588931433699</v>
      </c>
      <c r="H617" s="34">
        <v>2.21284775469034</v>
      </c>
      <c r="I617" s="34">
        <v>1.20204162120396</v>
      </c>
      <c r="J617" s="34">
        <v>0.233125511352958</v>
      </c>
      <c r="K617" s="34">
        <v>0.91393295092512405</v>
      </c>
      <c r="L617" s="34">
        <v>1.4865457414005001</v>
      </c>
      <c r="M617" s="34">
        <v>0.78130304326959199</v>
      </c>
      <c r="N617" s="34">
        <v>1.02576535558884</v>
      </c>
      <c r="O617" s="34">
        <v>0.97788445803326496</v>
      </c>
      <c r="P617" s="34">
        <v>0.72774710077169802</v>
      </c>
      <c r="Q617" s="34">
        <v>0.21631968636493401</v>
      </c>
      <c r="R617" s="34">
        <v>1.20905181560032</v>
      </c>
      <c r="S617" s="34">
        <v>1.0772023824827901</v>
      </c>
      <c r="T617" s="34">
        <v>1.77340679414191</v>
      </c>
      <c r="U617" s="35">
        <v>0.74984322753892096</v>
      </c>
      <c r="V617" s="22">
        <v>0.55989048847114997</v>
      </c>
      <c r="W617" s="2" t="s">
        <v>1833</v>
      </c>
      <c r="X617" s="2" t="s">
        <v>1693</v>
      </c>
      <c r="Y617" s="2" t="s">
        <v>1259</v>
      </c>
      <c r="Z617" s="2" t="s">
        <v>811</v>
      </c>
      <c r="AA617" s="2" t="s">
        <v>1923</v>
      </c>
      <c r="AB617" s="2" t="s">
        <v>131</v>
      </c>
      <c r="AC617" s="2" t="s">
        <v>1711</v>
      </c>
      <c r="AD617" s="2" t="s">
        <v>1291</v>
      </c>
      <c r="AE617" s="2" t="s">
        <v>1503</v>
      </c>
      <c r="AF617" s="7" t="s">
        <v>125</v>
      </c>
      <c r="AG617" s="53">
        <v>0</v>
      </c>
      <c r="AH617" s="54">
        <v>0</v>
      </c>
      <c r="AI617" s="54">
        <v>4.81177472222626E-2</v>
      </c>
      <c r="AJ617" s="54">
        <v>0</v>
      </c>
      <c r="AK617" s="54">
        <v>8.20240930427692E-4</v>
      </c>
      <c r="AL617" s="54">
        <v>0.111759349527809</v>
      </c>
      <c r="AM617" s="54">
        <v>0.18348062403918999</v>
      </c>
      <c r="AN617" s="54">
        <v>1.1596957690735901E-2</v>
      </c>
      <c r="AO617" s="54">
        <v>7.0073897687831593E-2</v>
      </c>
      <c r="AP617" s="54">
        <v>6.4232556363318496E-2</v>
      </c>
      <c r="AQ617" s="54">
        <v>2.7064793330771698E-2</v>
      </c>
      <c r="AR617" s="54">
        <v>2.0408268782418599E-2</v>
      </c>
      <c r="AS617" s="54">
        <v>8.8877549518616095E-2</v>
      </c>
      <c r="AT617" s="54">
        <v>6.4618822716942595E-2</v>
      </c>
      <c r="AU617" s="54">
        <v>8.9246869436364895E-3</v>
      </c>
      <c r="AV617" s="54">
        <v>0.103285789037754</v>
      </c>
      <c r="AW617" s="54">
        <v>0.13667842515069201</v>
      </c>
      <c r="AX617" s="54">
        <v>4.3980517475588697E-2</v>
      </c>
      <c r="AY617" s="55">
        <v>1.6079773582003999E-2</v>
      </c>
    </row>
    <row r="618" spans="1:51" x14ac:dyDescent="0.35">
      <c r="A618" s="26" t="s">
        <v>1290</v>
      </c>
      <c r="B618" s="27" t="s">
        <v>1291</v>
      </c>
      <c r="C618" s="33">
        <v>5.9831124128684E-2</v>
      </c>
      <c r="D618" s="34">
        <v>0</v>
      </c>
      <c r="E618" s="34">
        <v>0.90159275281383999</v>
      </c>
      <c r="F618" s="34">
        <v>0</v>
      </c>
      <c r="G618" s="34">
        <v>0.78732132790902198</v>
      </c>
      <c r="H618" s="34">
        <v>0.39745328311165901</v>
      </c>
      <c r="I618" s="34">
        <v>0.86564649689329998</v>
      </c>
      <c r="J618" s="34">
        <v>1.45998813789711</v>
      </c>
      <c r="K618" s="34">
        <v>0.26777015594436998</v>
      </c>
      <c r="L618" s="34">
        <v>0.102491694538381</v>
      </c>
      <c r="M618" s="34">
        <v>6.5097929205443994E-2</v>
      </c>
      <c r="N618" s="34">
        <v>7.2710209234859699E-2</v>
      </c>
      <c r="O618" s="34">
        <v>0.19601295965828999</v>
      </c>
      <c r="P618" s="34">
        <v>0.78938647371195703</v>
      </c>
      <c r="Q618" s="34">
        <v>0.32600995324695697</v>
      </c>
      <c r="R618" s="34">
        <v>0.70547778038537901</v>
      </c>
      <c r="S618" s="34">
        <v>3.80246808788907</v>
      </c>
      <c r="T618" s="34">
        <v>0.61654636097196902</v>
      </c>
      <c r="U618" s="35">
        <v>0.44712995308104098</v>
      </c>
      <c r="V618" s="22">
        <v>0.97805384598131695</v>
      </c>
      <c r="W618" s="2" t="s">
        <v>1083</v>
      </c>
      <c r="X618" s="2" t="s">
        <v>1561</v>
      </c>
      <c r="Y618" s="2" t="s">
        <v>1021</v>
      </c>
      <c r="Z618" s="2" t="s">
        <v>1089</v>
      </c>
      <c r="AA618" s="2" t="s">
        <v>735</v>
      </c>
      <c r="AB618" s="2" t="s">
        <v>1503</v>
      </c>
      <c r="AC618" s="2" t="s">
        <v>131</v>
      </c>
      <c r="AD618" s="2" t="s">
        <v>799</v>
      </c>
      <c r="AE618" s="2" t="s">
        <v>433</v>
      </c>
      <c r="AF618" s="7" t="s">
        <v>1331</v>
      </c>
      <c r="AG618" s="53">
        <v>8.3983510224327197E-5</v>
      </c>
      <c r="AH618" s="54">
        <v>0</v>
      </c>
      <c r="AI618" s="54">
        <v>7.2306393404884095E-2</v>
      </c>
      <c r="AJ618" s="54">
        <v>0</v>
      </c>
      <c r="AK618" s="54">
        <v>5.1438815087983397E-3</v>
      </c>
      <c r="AL618" s="54">
        <v>2.0073283529831999E-2</v>
      </c>
      <c r="AM618" s="54">
        <v>0.132132994935932</v>
      </c>
      <c r="AN618" s="54">
        <v>7.2627918608763595E-2</v>
      </c>
      <c r="AO618" s="54">
        <v>2.0530716714510702E-2</v>
      </c>
      <c r="AP618" s="54">
        <v>4.4285913059132201E-3</v>
      </c>
      <c r="AQ618" s="54">
        <v>2.2550302541169201E-3</v>
      </c>
      <c r="AR618" s="54">
        <v>1.4466168946006999E-3</v>
      </c>
      <c r="AS618" s="54">
        <v>1.7815143072585301E-2</v>
      </c>
      <c r="AT618" s="54">
        <v>7.0091965389976293E-2</v>
      </c>
      <c r="AU618" s="54">
        <v>1.3450171004456101E-2</v>
      </c>
      <c r="AV618" s="54">
        <v>6.0266920123293703E-2</v>
      </c>
      <c r="AW618" s="54">
        <v>0.48246769445549398</v>
      </c>
      <c r="AX618" s="54">
        <v>1.5290359827655199E-2</v>
      </c>
      <c r="AY618" s="55">
        <v>9.5883354589636795E-3</v>
      </c>
    </row>
    <row r="619" spans="1:51" x14ac:dyDescent="0.35">
      <c r="A619" s="26" t="s">
        <v>1292</v>
      </c>
      <c r="B619" s="27" t="s">
        <v>1293</v>
      </c>
      <c r="C619" s="33">
        <v>0</v>
      </c>
      <c r="D619" s="34">
        <v>0</v>
      </c>
      <c r="E619" s="34">
        <v>0.50766083460311495</v>
      </c>
      <c r="F619" s="34">
        <v>0</v>
      </c>
      <c r="G619" s="34">
        <v>0.73607302280880804</v>
      </c>
      <c r="H619" s="34">
        <v>1.5183728891707999</v>
      </c>
      <c r="I619" s="34">
        <v>0.70961129830727498</v>
      </c>
      <c r="J619" s="34">
        <v>0.39827520185273801</v>
      </c>
      <c r="K619" s="34">
        <v>0.78425540478397004</v>
      </c>
      <c r="L619" s="34">
        <v>1.12209816629084</v>
      </c>
      <c r="M619" s="34">
        <v>0.94165117005920695</v>
      </c>
      <c r="N619" s="34">
        <v>0.49192903123715898</v>
      </c>
      <c r="O619" s="34">
        <v>1.0136005841973299</v>
      </c>
      <c r="P619" s="34">
        <v>0.544490847699311</v>
      </c>
      <c r="Q619" s="34">
        <v>9.9873863973776095E-2</v>
      </c>
      <c r="R619" s="34">
        <v>1.09020405208261</v>
      </c>
      <c r="S619" s="34">
        <v>2.5039675286705401</v>
      </c>
      <c r="T619" s="34">
        <v>0.90947513100363298</v>
      </c>
      <c r="U619" s="35">
        <v>0.96305516259217805</v>
      </c>
      <c r="V619" s="22">
        <v>0.55668716342137103</v>
      </c>
      <c r="W619" s="2" t="s">
        <v>1485</v>
      </c>
      <c r="X619" s="2" t="s">
        <v>1591</v>
      </c>
      <c r="Y619" s="2" t="s">
        <v>1647</v>
      </c>
      <c r="Z619" s="2" t="s">
        <v>2121</v>
      </c>
      <c r="AA619" s="2" t="s">
        <v>147</v>
      </c>
      <c r="AB619" s="2" t="s">
        <v>929</v>
      </c>
      <c r="AC619" s="2" t="s">
        <v>1075</v>
      </c>
      <c r="AD619" s="2" t="s">
        <v>131</v>
      </c>
      <c r="AE619" s="2" t="s">
        <v>897</v>
      </c>
      <c r="AF619" s="7" t="s">
        <v>1781</v>
      </c>
      <c r="AG619" s="53">
        <v>0</v>
      </c>
      <c r="AH619" s="54">
        <v>0</v>
      </c>
      <c r="AI619" s="54">
        <v>4.0713641395744203E-2</v>
      </c>
      <c r="AJ619" s="54">
        <v>0</v>
      </c>
      <c r="AK619" s="54">
        <v>4.80905607016535E-3</v>
      </c>
      <c r="AL619" s="54">
        <v>7.6685061624646597E-2</v>
      </c>
      <c r="AM619" s="54">
        <v>0.10831565358633</v>
      </c>
      <c r="AN619" s="54">
        <v>1.9812420521246699E-2</v>
      </c>
      <c r="AO619" s="54">
        <v>6.0131143034433801E-2</v>
      </c>
      <c r="AP619" s="54">
        <v>4.8485042675881503E-2</v>
      </c>
      <c r="AQ619" s="54">
        <v>3.2619346010326303E-2</v>
      </c>
      <c r="AR619" s="54">
        <v>9.7872479672503707E-3</v>
      </c>
      <c r="AS619" s="54">
        <v>9.2123701705290703E-2</v>
      </c>
      <c r="AT619" s="54">
        <v>4.8346956684774602E-2</v>
      </c>
      <c r="AU619" s="54">
        <v>4.1204893775297902E-3</v>
      </c>
      <c r="AV619" s="54">
        <v>9.3132969388578901E-2</v>
      </c>
      <c r="AW619" s="54">
        <v>0.317710343026116</v>
      </c>
      <c r="AX619" s="54">
        <v>2.2554998111458599E-2</v>
      </c>
      <c r="AY619" s="55">
        <v>2.0651928820225901E-2</v>
      </c>
    </row>
    <row r="620" spans="1:51" x14ac:dyDescent="0.35">
      <c r="A620" s="26" t="s">
        <v>1294</v>
      </c>
      <c r="B620" s="27" t="s">
        <v>1295</v>
      </c>
      <c r="C620" s="33">
        <v>8.7124575129559805</v>
      </c>
      <c r="D620" s="34">
        <v>0.109050206474929</v>
      </c>
      <c r="E620" s="34">
        <v>1.0474850947352601</v>
      </c>
      <c r="F620" s="34">
        <v>9.1130102959694301E-2</v>
      </c>
      <c r="G620" s="34">
        <v>0.133127235822601</v>
      </c>
      <c r="H620" s="34">
        <v>1.40117746040808</v>
      </c>
      <c r="I620" s="34">
        <v>1.2522828148329499</v>
      </c>
      <c r="J620" s="34">
        <v>0.180929606525811</v>
      </c>
      <c r="K620" s="34">
        <v>1.74758807201657</v>
      </c>
      <c r="L620" s="34">
        <v>0.40543518119086203</v>
      </c>
      <c r="M620" s="34">
        <v>3.6387464169155801</v>
      </c>
      <c r="N620" s="34">
        <v>0.46511947241066098</v>
      </c>
      <c r="O620" s="34">
        <v>0.57749639581763101</v>
      </c>
      <c r="P620" s="34">
        <v>0.31978293676788799</v>
      </c>
      <c r="Q620" s="34">
        <v>0.86913333155799799</v>
      </c>
      <c r="R620" s="34">
        <v>0.57454390046914094</v>
      </c>
      <c r="S620" s="34">
        <v>0.98742580255373802</v>
      </c>
      <c r="T620" s="34">
        <v>0.63651098117968197</v>
      </c>
      <c r="U620" s="35">
        <v>1.7623990852081399</v>
      </c>
      <c r="V620" s="22">
        <v>0.648504897160326</v>
      </c>
      <c r="W620" s="2" t="s">
        <v>389</v>
      </c>
      <c r="X620" s="2" t="s">
        <v>2169</v>
      </c>
      <c r="Y620" s="2" t="s">
        <v>479</v>
      </c>
      <c r="Z620" s="2" t="s">
        <v>1199</v>
      </c>
      <c r="AA620" s="2" t="s">
        <v>1329</v>
      </c>
      <c r="AB620" s="2" t="s">
        <v>131</v>
      </c>
      <c r="AC620" s="2" t="s">
        <v>1075</v>
      </c>
      <c r="AD620" s="2" t="s">
        <v>433</v>
      </c>
      <c r="AE620" s="2" t="s">
        <v>897</v>
      </c>
      <c r="AF620" s="7" t="s">
        <v>2409</v>
      </c>
      <c r="AG620" s="53">
        <v>1.2229467108868301E-2</v>
      </c>
      <c r="AH620" s="54">
        <v>9.7589202784644806E-5</v>
      </c>
      <c r="AI620" s="54">
        <v>8.4006741524150705E-2</v>
      </c>
      <c r="AJ620" s="54">
        <v>3.79868697671357E-4</v>
      </c>
      <c r="AK620" s="54">
        <v>8.6977286451008396E-4</v>
      </c>
      <c r="AL620" s="54">
        <v>7.0766134369758399E-2</v>
      </c>
      <c r="AM620" s="54">
        <v>0.191149481254207</v>
      </c>
      <c r="AN620" s="54">
        <v>9.0004434937390205E-3</v>
      </c>
      <c r="AO620" s="54">
        <v>0.133992660659629</v>
      </c>
      <c r="AP620" s="54">
        <v>1.7518558226791998E-2</v>
      </c>
      <c r="AQ620" s="54">
        <v>0.126048299191028</v>
      </c>
      <c r="AR620" s="54">
        <v>9.2538543607221593E-3</v>
      </c>
      <c r="AS620" s="54">
        <v>5.2487248462187802E-2</v>
      </c>
      <c r="AT620" s="54">
        <v>2.83944750545835E-2</v>
      </c>
      <c r="AU620" s="54">
        <v>3.58577761773805E-2</v>
      </c>
      <c r="AV620" s="54">
        <v>4.9081618613111097E-2</v>
      </c>
      <c r="AW620" s="54">
        <v>0.12528732375724999</v>
      </c>
      <c r="AX620" s="54">
        <v>1.5785482735066698E-2</v>
      </c>
      <c r="AY620" s="55">
        <v>3.7793204246559499E-2</v>
      </c>
    </row>
    <row r="621" spans="1:51" x14ac:dyDescent="0.35">
      <c r="A621" s="26" t="s">
        <v>1296</v>
      </c>
      <c r="B621" s="27" t="s">
        <v>1297</v>
      </c>
      <c r="C621" s="33">
        <v>0</v>
      </c>
      <c r="D621" s="34">
        <v>0</v>
      </c>
      <c r="E621" s="34">
        <v>3.8283313955853502</v>
      </c>
      <c r="F621" s="34">
        <v>0</v>
      </c>
      <c r="G621" s="34">
        <v>0.243917650572684</v>
      </c>
      <c r="H621" s="34">
        <v>1.3635811238509501</v>
      </c>
      <c r="I621" s="34">
        <v>1.28729153040239</v>
      </c>
      <c r="J621" s="34">
        <v>0.26580273930259402</v>
      </c>
      <c r="K621" s="34">
        <v>0.86382057743015295</v>
      </c>
      <c r="L621" s="34">
        <v>0.33694737807776798</v>
      </c>
      <c r="M621" s="34">
        <v>0.26447932024930598</v>
      </c>
      <c r="N621" s="34">
        <v>0.76727221084820796</v>
      </c>
      <c r="O621" s="34">
        <v>1.1502951936066399</v>
      </c>
      <c r="P621" s="34">
        <v>0.62529172391878196</v>
      </c>
      <c r="Q621" s="34">
        <v>0.15666080082448</v>
      </c>
      <c r="R621" s="34">
        <v>0.61835379100739496</v>
      </c>
      <c r="S621" s="34">
        <v>0.404267273246741</v>
      </c>
      <c r="T621" s="34">
        <v>0.15739843308669399</v>
      </c>
      <c r="U621" s="35">
        <v>1.5400100815573801</v>
      </c>
      <c r="V621" s="22">
        <v>0.72077063936210095</v>
      </c>
      <c r="W621" s="2" t="s">
        <v>179</v>
      </c>
      <c r="X621" s="2" t="s">
        <v>1567</v>
      </c>
      <c r="Y621" s="2" t="s">
        <v>515</v>
      </c>
      <c r="Z621" s="2" t="s">
        <v>115</v>
      </c>
      <c r="AA621" s="2" t="s">
        <v>543</v>
      </c>
      <c r="AB621" s="2" t="s">
        <v>131</v>
      </c>
      <c r="AC621" s="2" t="s">
        <v>1109</v>
      </c>
      <c r="AD621" s="2" t="s">
        <v>735</v>
      </c>
      <c r="AE621" s="2" t="s">
        <v>1503</v>
      </c>
      <c r="AF621" s="7" t="s">
        <v>2411</v>
      </c>
      <c r="AG621" s="53">
        <v>0</v>
      </c>
      <c r="AH621" s="54">
        <v>0</v>
      </c>
      <c r="AI621" s="54">
        <v>0.30702646523005001</v>
      </c>
      <c r="AJ621" s="54">
        <v>0</v>
      </c>
      <c r="AK621" s="54">
        <v>1.59361044591865E-3</v>
      </c>
      <c r="AL621" s="54">
        <v>6.8867340334178406E-2</v>
      </c>
      <c r="AM621" s="54">
        <v>0.19649324046036401</v>
      </c>
      <c r="AN621" s="54">
        <v>1.3222504495043801E-2</v>
      </c>
      <c r="AO621" s="54">
        <v>6.6231636251009099E-2</v>
      </c>
      <c r="AP621" s="54">
        <v>1.4559250247800901E-2</v>
      </c>
      <c r="AQ621" s="54">
        <v>9.1617179844268593E-3</v>
      </c>
      <c r="AR621" s="54">
        <v>1.52653795753142E-2</v>
      </c>
      <c r="AS621" s="54">
        <v>0.10454754361922999</v>
      </c>
      <c r="AT621" s="54">
        <v>5.5521506044384598E-2</v>
      </c>
      <c r="AU621" s="54">
        <v>6.4633442623395002E-3</v>
      </c>
      <c r="AV621" s="54">
        <v>5.2824170465328099E-2</v>
      </c>
      <c r="AW621" s="54">
        <v>5.1294552579780897E-2</v>
      </c>
      <c r="AX621" s="54">
        <v>3.90348371274239E-3</v>
      </c>
      <c r="AY621" s="55">
        <v>3.3024254292089099E-2</v>
      </c>
    </row>
    <row r="622" spans="1:51" x14ac:dyDescent="0.35">
      <c r="A622" s="26" t="s">
        <v>1298</v>
      </c>
      <c r="B622" s="27" t="s">
        <v>1299</v>
      </c>
      <c r="C622" s="33">
        <v>0</v>
      </c>
      <c r="D622" s="34">
        <v>0</v>
      </c>
      <c r="E622" s="34">
        <v>1.9701434076106401</v>
      </c>
      <c r="F622" s="34">
        <v>0</v>
      </c>
      <c r="G622" s="34">
        <v>0.18566784856316099</v>
      </c>
      <c r="H622" s="34">
        <v>1.60189908359163</v>
      </c>
      <c r="I622" s="34">
        <v>1.4569478500423001</v>
      </c>
      <c r="J622" s="34">
        <v>0.73502253835907705</v>
      </c>
      <c r="K622" s="34">
        <v>0.62850312737348701</v>
      </c>
      <c r="L622" s="34">
        <v>0.41743165247519998</v>
      </c>
      <c r="M622" s="34">
        <v>0.393922249441162</v>
      </c>
      <c r="N622" s="34">
        <v>4.4961844080455</v>
      </c>
      <c r="O622" s="34">
        <v>0.67825887616407499</v>
      </c>
      <c r="P622" s="34">
        <v>0.48535231150750302</v>
      </c>
      <c r="Q622" s="34">
        <v>0.163512610072195</v>
      </c>
      <c r="R622" s="34">
        <v>1.1276378377742799</v>
      </c>
      <c r="S622" s="34">
        <v>0.56051371575638098</v>
      </c>
      <c r="T622" s="34">
        <v>1.0973324654768699</v>
      </c>
      <c r="U622" s="35">
        <v>1.18677041856679</v>
      </c>
      <c r="V622" s="22">
        <v>0.63689675156571102</v>
      </c>
      <c r="W622" s="2" t="s">
        <v>625</v>
      </c>
      <c r="X622" s="2" t="s">
        <v>1257</v>
      </c>
      <c r="Y622" s="2" t="s">
        <v>1201</v>
      </c>
      <c r="Z622" s="2" t="s">
        <v>627</v>
      </c>
      <c r="AA622" s="2" t="s">
        <v>1585</v>
      </c>
      <c r="AB622" s="2" t="s">
        <v>799</v>
      </c>
      <c r="AC622" s="2" t="s">
        <v>1503</v>
      </c>
      <c r="AD622" s="2" t="s">
        <v>131</v>
      </c>
      <c r="AE622" s="2" t="s">
        <v>1109</v>
      </c>
      <c r="AF622" s="7" t="s">
        <v>1075</v>
      </c>
      <c r="AG622" s="53">
        <v>0</v>
      </c>
      <c r="AH622" s="54">
        <v>0</v>
      </c>
      <c r="AI622" s="54">
        <v>0.15800256141161301</v>
      </c>
      <c r="AJ622" s="54">
        <v>0</v>
      </c>
      <c r="AK622" s="54">
        <v>1.21304145988126E-3</v>
      </c>
      <c r="AL622" s="54">
        <v>8.0903532207278805E-2</v>
      </c>
      <c r="AM622" s="54">
        <v>0.222389720957058</v>
      </c>
      <c r="AN622" s="54">
        <v>3.6564103300483E-2</v>
      </c>
      <c r="AO622" s="54">
        <v>4.8189162891513003E-2</v>
      </c>
      <c r="AP622" s="54">
        <v>1.8036916994014499E-2</v>
      </c>
      <c r="AQ622" s="54">
        <v>1.36456965851584E-2</v>
      </c>
      <c r="AR622" s="54">
        <v>8.9454512569336897E-2</v>
      </c>
      <c r="AS622" s="54">
        <v>6.1645306209236098E-2</v>
      </c>
      <c r="AT622" s="54">
        <v>4.3095870721167599E-2</v>
      </c>
      <c r="AU622" s="54">
        <v>6.7460289017310503E-3</v>
      </c>
      <c r="AV622" s="54">
        <v>9.6330829101410401E-2</v>
      </c>
      <c r="AW622" s="54">
        <v>7.1119534444743199E-2</v>
      </c>
      <c r="AX622" s="54">
        <v>2.72138630763442E-2</v>
      </c>
      <c r="AY622" s="55">
        <v>2.5449319169030701E-2</v>
      </c>
    </row>
    <row r="623" spans="1:51" x14ac:dyDescent="0.35">
      <c r="A623" s="26" t="s">
        <v>1300</v>
      </c>
      <c r="B623" s="27" t="s">
        <v>1301</v>
      </c>
      <c r="C623" s="33">
        <v>0.395752525511397</v>
      </c>
      <c r="D623" s="34">
        <v>0</v>
      </c>
      <c r="E623" s="34">
        <v>0.55386450989445302</v>
      </c>
      <c r="F623" s="34">
        <v>3.6813814397832101E-2</v>
      </c>
      <c r="G623" s="34">
        <v>0.380232530005016</v>
      </c>
      <c r="H623" s="34">
        <v>1.13899587418519</v>
      </c>
      <c r="I623" s="34">
        <v>1.4800150769853599</v>
      </c>
      <c r="J623" s="34">
        <v>0.75914939039279605</v>
      </c>
      <c r="K623" s="34">
        <v>0.83053422227004903</v>
      </c>
      <c r="L623" s="34">
        <v>0.613790855243181</v>
      </c>
      <c r="M623" s="34">
        <v>0.38104838710782901</v>
      </c>
      <c r="N623" s="34">
        <v>0.825458066095895</v>
      </c>
      <c r="O623" s="34">
        <v>1.1563203340578101</v>
      </c>
      <c r="P623" s="34">
        <v>1.49089680998279</v>
      </c>
      <c r="Q623" s="34">
        <v>0.12837163454681</v>
      </c>
      <c r="R623" s="34">
        <v>1.1495022509111701</v>
      </c>
      <c r="S623" s="34">
        <v>0.95694123687154098</v>
      </c>
      <c r="T623" s="34">
        <v>0.60050094020560896</v>
      </c>
      <c r="U623" s="35">
        <v>1.58930424969036</v>
      </c>
      <c r="V623" s="22">
        <v>0.49088683906409097</v>
      </c>
      <c r="W623" s="2" t="s">
        <v>479</v>
      </c>
      <c r="X623" s="2" t="s">
        <v>1367</v>
      </c>
      <c r="Y623" s="2" t="s">
        <v>343</v>
      </c>
      <c r="Z623" s="2" t="s">
        <v>887</v>
      </c>
      <c r="AA623" s="2" t="s">
        <v>1193</v>
      </c>
      <c r="AB623" s="2" t="s">
        <v>131</v>
      </c>
      <c r="AC623" s="2" t="s">
        <v>1075</v>
      </c>
      <c r="AD623" s="2" t="s">
        <v>1109</v>
      </c>
      <c r="AE623" s="2" t="s">
        <v>1255</v>
      </c>
      <c r="AF623" s="7" t="s">
        <v>1503</v>
      </c>
      <c r="AG623" s="53">
        <v>5.5550830368997803E-4</v>
      </c>
      <c r="AH623" s="54">
        <v>0</v>
      </c>
      <c r="AI623" s="54">
        <v>4.4419107208263801E-2</v>
      </c>
      <c r="AJ623" s="54">
        <v>1.5345550237998401E-4</v>
      </c>
      <c r="AK623" s="54">
        <v>2.48420944639064E-3</v>
      </c>
      <c r="AL623" s="54">
        <v>5.7524715717104699E-2</v>
      </c>
      <c r="AM623" s="54">
        <v>0.22591072149456701</v>
      </c>
      <c r="AN623" s="54">
        <v>3.7764306918790902E-2</v>
      </c>
      <c r="AO623" s="54">
        <v>6.3679474581458895E-2</v>
      </c>
      <c r="AP623" s="54">
        <v>2.6521454810770801E-2</v>
      </c>
      <c r="AQ623" s="54">
        <v>1.31997384816774E-2</v>
      </c>
      <c r="AR623" s="54">
        <v>1.6423025002467499E-2</v>
      </c>
      <c r="AS623" s="54">
        <v>0.10509515403926201</v>
      </c>
      <c r="AT623" s="54">
        <v>0.132381147999593</v>
      </c>
      <c r="AU623" s="54">
        <v>5.2962200067192501E-3</v>
      </c>
      <c r="AV623" s="54">
        <v>9.8198642485049406E-2</v>
      </c>
      <c r="AW623" s="54">
        <v>0.12141935753604401</v>
      </c>
      <c r="AX623" s="54">
        <v>1.48924331304365E-2</v>
      </c>
      <c r="AY623" s="55">
        <v>3.4081327335334602E-2</v>
      </c>
    </row>
    <row r="624" spans="1:51" x14ac:dyDescent="0.35">
      <c r="A624" s="26" t="s">
        <v>1302</v>
      </c>
      <c r="B624" s="27" t="s">
        <v>1303</v>
      </c>
      <c r="C624" s="33">
        <v>0.113228001464382</v>
      </c>
      <c r="D624" s="34">
        <v>4.3394368944484701E-2</v>
      </c>
      <c r="E624" s="34">
        <v>0.59693586031782098</v>
      </c>
      <c r="F624" s="34">
        <v>1.77265436937704E-2</v>
      </c>
      <c r="G624" s="34">
        <v>0.82441966632646901</v>
      </c>
      <c r="H624" s="34">
        <v>1.04376238633709</v>
      </c>
      <c r="I624" s="34">
        <v>1.25380319002022</v>
      </c>
      <c r="J624" s="34">
        <v>1.39370053469114</v>
      </c>
      <c r="K624" s="34">
        <v>1.34589370591921</v>
      </c>
      <c r="L624" s="34">
        <v>0.94106379121772998</v>
      </c>
      <c r="M624" s="34">
        <v>0.30590933568870199</v>
      </c>
      <c r="N624" s="34">
        <v>2.1283796235940602</v>
      </c>
      <c r="O624" s="34">
        <v>0.76775056960505506</v>
      </c>
      <c r="P624" s="34">
        <v>0.64663341042961697</v>
      </c>
      <c r="Q624" s="34">
        <v>1.0101824813664999</v>
      </c>
      <c r="R624" s="34">
        <v>1.1948223714461399</v>
      </c>
      <c r="S624" s="34">
        <v>0.75299674576879305</v>
      </c>
      <c r="T624" s="34">
        <v>1.6111129467229099</v>
      </c>
      <c r="U624" s="35">
        <v>1.3897698838654999</v>
      </c>
      <c r="V624" s="22">
        <v>0.45186824688627802</v>
      </c>
      <c r="W624" s="2" t="s">
        <v>1799</v>
      </c>
      <c r="X624" s="2" t="s">
        <v>1703</v>
      </c>
      <c r="Y624" s="2" t="s">
        <v>2165</v>
      </c>
      <c r="Z624" s="2" t="s">
        <v>1759</v>
      </c>
      <c r="AA624" s="2" t="s">
        <v>1005</v>
      </c>
      <c r="AB624" s="2" t="s">
        <v>799</v>
      </c>
      <c r="AC624" s="2" t="s">
        <v>131</v>
      </c>
      <c r="AD624" s="2" t="s">
        <v>1503</v>
      </c>
      <c r="AE624" s="2" t="s">
        <v>1075</v>
      </c>
      <c r="AF624" s="7" t="s">
        <v>2335</v>
      </c>
      <c r="AG624" s="53">
        <v>1.5893542294494699E-4</v>
      </c>
      <c r="AH624" s="54">
        <v>3.8833689614412598E-5</v>
      </c>
      <c r="AI624" s="54">
        <v>4.7873365240476098E-2</v>
      </c>
      <c r="AJ624" s="54">
        <v>7.3891709198937601E-5</v>
      </c>
      <c r="AK624" s="54">
        <v>5.3862596207941904E-3</v>
      </c>
      <c r="AL624" s="54">
        <v>5.27149710644918E-2</v>
      </c>
      <c r="AM624" s="54">
        <v>0.19138155257620901</v>
      </c>
      <c r="AN624" s="54">
        <v>6.9330405070504697E-2</v>
      </c>
      <c r="AO624" s="54">
        <v>0.103193585209738</v>
      </c>
      <c r="AP624" s="54">
        <v>4.0662679477271299E-2</v>
      </c>
      <c r="AQ624" s="54">
        <v>1.0596877894806201E-2</v>
      </c>
      <c r="AR624" s="54">
        <v>4.2345496650543303E-2</v>
      </c>
      <c r="AS624" s="54">
        <v>6.9778989437316405E-2</v>
      </c>
      <c r="AT624" s="54">
        <v>5.74164976639484E-2</v>
      </c>
      <c r="AU624" s="54">
        <v>4.1677031589869198E-2</v>
      </c>
      <c r="AV624" s="54">
        <v>0.102070208904571</v>
      </c>
      <c r="AW624" s="54">
        <v>9.5542315008682405E-2</v>
      </c>
      <c r="AX624" s="54">
        <v>3.9955627407404798E-2</v>
      </c>
      <c r="AY624" s="55">
        <v>2.9802476361614198E-2</v>
      </c>
    </row>
    <row r="625" spans="1:51" x14ac:dyDescent="0.35">
      <c r="A625" s="26" t="s">
        <v>1304</v>
      </c>
      <c r="B625" s="27" t="s">
        <v>1305</v>
      </c>
      <c r="C625" s="33">
        <v>0.34924176463086898</v>
      </c>
      <c r="D625" s="34">
        <v>0.29854870243899101</v>
      </c>
      <c r="E625" s="34">
        <v>0.41955326581473401</v>
      </c>
      <c r="F625" s="34">
        <v>0.288157166996032</v>
      </c>
      <c r="G625" s="34">
        <v>4.9824019578285803</v>
      </c>
      <c r="H625" s="34">
        <v>1.3095545419807999</v>
      </c>
      <c r="I625" s="34">
        <v>0.87996194787647897</v>
      </c>
      <c r="J625" s="34">
        <v>1.0717029684494499</v>
      </c>
      <c r="K625" s="34">
        <v>1.2295900349661499</v>
      </c>
      <c r="L625" s="34">
        <v>1.44886447952958</v>
      </c>
      <c r="M625" s="34">
        <v>0.43530633986864398</v>
      </c>
      <c r="N625" s="34">
        <v>0.69023596047209401</v>
      </c>
      <c r="O625" s="34">
        <v>0.91500543551133995</v>
      </c>
      <c r="P625" s="34">
        <v>1.4958635385734</v>
      </c>
      <c r="Q625" s="34">
        <v>3.2379006865785501E-2</v>
      </c>
      <c r="R625" s="34">
        <v>1.0514282953006999</v>
      </c>
      <c r="S625" s="34">
        <v>1.1381040022501701</v>
      </c>
      <c r="T625" s="34">
        <v>0.61700415405955999</v>
      </c>
      <c r="U625" s="35">
        <v>1.19059732441007</v>
      </c>
      <c r="V625" s="22">
        <v>0.51279384040250497</v>
      </c>
      <c r="W625" s="2" t="s">
        <v>1665</v>
      </c>
      <c r="X625" s="2" t="s">
        <v>903</v>
      </c>
      <c r="Y625" s="2" t="s">
        <v>1031</v>
      </c>
      <c r="Z625" s="2" t="s">
        <v>1307</v>
      </c>
      <c r="AA625" s="2" t="s">
        <v>915</v>
      </c>
      <c r="AB625" s="2" t="s">
        <v>131</v>
      </c>
      <c r="AC625" s="2" t="s">
        <v>1109</v>
      </c>
      <c r="AD625" s="2" t="s">
        <v>1075</v>
      </c>
      <c r="AE625" s="2" t="s">
        <v>1313</v>
      </c>
      <c r="AF625" s="7" t="s">
        <v>1679</v>
      </c>
      <c r="AG625" s="53">
        <v>4.9022226705209301E-4</v>
      </c>
      <c r="AH625" s="54">
        <v>2.6717170746585897E-4</v>
      </c>
      <c r="AI625" s="54">
        <v>3.3647545854406297E-2</v>
      </c>
      <c r="AJ625" s="54">
        <v>1.20116058466283E-3</v>
      </c>
      <c r="AK625" s="54">
        <v>3.2552001821594997E-2</v>
      </c>
      <c r="AL625" s="54">
        <v>6.6138740666975407E-2</v>
      </c>
      <c r="AM625" s="54">
        <v>0.13431811717584599</v>
      </c>
      <c r="AN625" s="54">
        <v>5.3312457782997702E-2</v>
      </c>
      <c r="AO625" s="54">
        <v>9.4276244467362394E-2</v>
      </c>
      <c r="AP625" s="54">
        <v>6.2604376543782994E-2</v>
      </c>
      <c r="AQ625" s="54">
        <v>1.50792656263266E-2</v>
      </c>
      <c r="AR625" s="54">
        <v>1.3732693279077401E-2</v>
      </c>
      <c r="AS625" s="54">
        <v>8.3162627482617796E-2</v>
      </c>
      <c r="AT625" s="54">
        <v>0.132822158556612</v>
      </c>
      <c r="AU625" s="54">
        <v>1.3358585373292901E-3</v>
      </c>
      <c r="AV625" s="54">
        <v>8.9820468978687104E-2</v>
      </c>
      <c r="AW625" s="54">
        <v>0.144405791534477</v>
      </c>
      <c r="AX625" s="54">
        <v>1.5301713103708699E-2</v>
      </c>
      <c r="AY625" s="55">
        <v>2.55313840290168E-2</v>
      </c>
    </row>
    <row r="626" spans="1:51" x14ac:dyDescent="0.35">
      <c r="A626" s="26" t="s">
        <v>1306</v>
      </c>
      <c r="B626" s="27" t="s">
        <v>1307</v>
      </c>
      <c r="C626" s="33">
        <v>0.30979318812359802</v>
      </c>
      <c r="D626" s="34">
        <v>0</v>
      </c>
      <c r="E626" s="34">
        <v>0.27094491373644902</v>
      </c>
      <c r="F626" s="34">
        <v>2.5441940568518399E-2</v>
      </c>
      <c r="G626" s="34">
        <v>0.15912085321209299</v>
      </c>
      <c r="H626" s="34">
        <v>1.10852932976977</v>
      </c>
      <c r="I626" s="34">
        <v>0.94144620395199596</v>
      </c>
      <c r="J626" s="34">
        <v>0.23137701635392</v>
      </c>
      <c r="K626" s="34">
        <v>1.3689292996884299</v>
      </c>
      <c r="L626" s="34">
        <v>0.501985881724889</v>
      </c>
      <c r="M626" s="34">
        <v>0.48034302670807</v>
      </c>
      <c r="N626" s="34">
        <v>1.26674511233386</v>
      </c>
      <c r="O626" s="34">
        <v>1.0081332541269901</v>
      </c>
      <c r="P626" s="34">
        <v>1.2203600824728</v>
      </c>
      <c r="Q626" s="34">
        <v>0.58635606456909795</v>
      </c>
      <c r="R626" s="34">
        <v>1.1328381789350499</v>
      </c>
      <c r="S626" s="34">
        <v>1.6276648866594201</v>
      </c>
      <c r="T626" s="34">
        <v>0.72289227850566595</v>
      </c>
      <c r="U626" s="35">
        <v>2.4060516931798599</v>
      </c>
      <c r="V626" s="22">
        <v>0.48244204720109402</v>
      </c>
      <c r="W626" s="2" t="s">
        <v>1231</v>
      </c>
      <c r="X626" s="2" t="s">
        <v>695</v>
      </c>
      <c r="Y626" s="2" t="s">
        <v>1005</v>
      </c>
      <c r="Z626" s="2" t="s">
        <v>1031</v>
      </c>
      <c r="AA626" s="2" t="s">
        <v>1423</v>
      </c>
      <c r="AB626" s="2" t="s">
        <v>799</v>
      </c>
      <c r="AC626" s="2" t="s">
        <v>131</v>
      </c>
      <c r="AD626" s="2" t="s">
        <v>897</v>
      </c>
      <c r="AE626" s="2" t="s">
        <v>1075</v>
      </c>
      <c r="AF626" s="7" t="s">
        <v>1109</v>
      </c>
      <c r="AG626" s="53">
        <v>4.3484924879978802E-4</v>
      </c>
      <c r="AH626" s="54">
        <v>0</v>
      </c>
      <c r="AI626" s="54">
        <v>2.1729377773431601E-2</v>
      </c>
      <c r="AJ626" s="54">
        <v>1.06052736868625E-4</v>
      </c>
      <c r="AK626" s="54">
        <v>1.0395994436930599E-3</v>
      </c>
      <c r="AL626" s="54">
        <v>5.5986010137830201E-2</v>
      </c>
      <c r="AM626" s="54">
        <v>0.14370312471162699</v>
      </c>
      <c r="AN626" s="54">
        <v>1.1509977838515401E-2</v>
      </c>
      <c r="AO626" s="54">
        <v>0.104959791187243</v>
      </c>
      <c r="AP626" s="54">
        <v>2.1690443518479801E-2</v>
      </c>
      <c r="AQ626" s="54">
        <v>1.6639362738595401E-2</v>
      </c>
      <c r="AR626" s="54">
        <v>2.5202717746773601E-2</v>
      </c>
      <c r="AS626" s="54">
        <v>9.1626789319507906E-2</v>
      </c>
      <c r="AT626" s="54">
        <v>0.108359389871182</v>
      </c>
      <c r="AU626" s="54">
        <v>2.4191253240602902E-2</v>
      </c>
      <c r="AV626" s="54">
        <v>9.67750791601137E-2</v>
      </c>
      <c r="AW626" s="54">
        <v>0.20652263400024801</v>
      </c>
      <c r="AX626" s="54">
        <v>1.79277403203872E-2</v>
      </c>
      <c r="AY626" s="55">
        <v>5.1595807006100197E-2</v>
      </c>
    </row>
    <row r="627" spans="1:51" x14ac:dyDescent="0.35">
      <c r="A627" s="26" t="s">
        <v>1308</v>
      </c>
      <c r="B627" s="27" t="s">
        <v>1309</v>
      </c>
      <c r="C627" s="33">
        <v>0</v>
      </c>
      <c r="D627" s="34">
        <v>0</v>
      </c>
      <c r="E627" s="34">
        <v>0.86805230157240199</v>
      </c>
      <c r="F627" s="34">
        <v>0</v>
      </c>
      <c r="G627" s="34">
        <v>0</v>
      </c>
      <c r="H627" s="34">
        <v>1.3736145413262999</v>
      </c>
      <c r="I627" s="34">
        <v>0.99492537308233198</v>
      </c>
      <c r="J627" s="34">
        <v>0.53638409848430102</v>
      </c>
      <c r="K627" s="34">
        <v>0.613316826712619</v>
      </c>
      <c r="L627" s="34">
        <v>0.97578698310018297</v>
      </c>
      <c r="M627" s="34">
        <v>0.16367606403444601</v>
      </c>
      <c r="N627" s="34">
        <v>1.7048908185459899</v>
      </c>
      <c r="O627" s="34">
        <v>1.1350937312395399</v>
      </c>
      <c r="P627" s="34">
        <v>2.6288403925755599</v>
      </c>
      <c r="Q627" s="34">
        <v>1.8214545808059599</v>
      </c>
      <c r="R627" s="34">
        <v>0.37381454435135097</v>
      </c>
      <c r="S627" s="34">
        <v>0.50598411360515005</v>
      </c>
      <c r="T627" s="34">
        <v>1.1890941769122301</v>
      </c>
      <c r="U627" s="35">
        <v>0.76117156260977703</v>
      </c>
      <c r="V627" s="22">
        <v>0.75311782845064001</v>
      </c>
      <c r="W627" s="2" t="s">
        <v>1475</v>
      </c>
      <c r="X627" s="2" t="s">
        <v>1523</v>
      </c>
      <c r="Y627" s="2" t="s">
        <v>505</v>
      </c>
      <c r="Z627" s="2" t="s">
        <v>2515</v>
      </c>
      <c r="AA627" s="2" t="s">
        <v>1719</v>
      </c>
      <c r="AB627" s="2" t="s">
        <v>2411</v>
      </c>
      <c r="AC627" s="2" t="s">
        <v>1753</v>
      </c>
      <c r="AD627" s="2" t="s">
        <v>131</v>
      </c>
      <c r="AE627" s="2" t="s">
        <v>1021</v>
      </c>
      <c r="AF627" s="7" t="s">
        <v>353</v>
      </c>
      <c r="AG627" s="53">
        <v>0</v>
      </c>
      <c r="AH627" s="54">
        <v>0</v>
      </c>
      <c r="AI627" s="54">
        <v>6.9616499264905804E-2</v>
      </c>
      <c r="AJ627" s="54">
        <v>0</v>
      </c>
      <c r="AK627" s="54">
        <v>0</v>
      </c>
      <c r="AL627" s="54">
        <v>6.9374075697336196E-2</v>
      </c>
      <c r="AM627" s="54">
        <v>0.151866229176599</v>
      </c>
      <c r="AN627" s="54">
        <v>2.6682724082857101E-2</v>
      </c>
      <c r="AO627" s="54">
        <v>4.7024785047723498E-2</v>
      </c>
      <c r="AP627" s="54">
        <v>4.2163043251885302E-2</v>
      </c>
      <c r="AQ627" s="54">
        <v>5.6698343676589097E-3</v>
      </c>
      <c r="AR627" s="54">
        <v>3.3919911488520402E-2</v>
      </c>
      <c r="AS627" s="54">
        <v>0.103165919529402</v>
      </c>
      <c r="AT627" s="54">
        <v>0.23342253249631101</v>
      </c>
      <c r="AU627" s="54">
        <v>7.5147630753873706E-2</v>
      </c>
      <c r="AV627" s="54">
        <v>3.1933892054037002E-2</v>
      </c>
      <c r="AW627" s="54">
        <v>6.4200667324392197E-2</v>
      </c>
      <c r="AX627" s="54">
        <v>2.94895550195034E-2</v>
      </c>
      <c r="AY627" s="55">
        <v>1.63227004449941E-2</v>
      </c>
    </row>
    <row r="628" spans="1:51" x14ac:dyDescent="0.35">
      <c r="A628" s="26" t="s">
        <v>1310</v>
      </c>
      <c r="B628" s="27" t="s">
        <v>1311</v>
      </c>
      <c r="C628" s="33">
        <v>0.14673413659585499</v>
      </c>
      <c r="D628" s="34">
        <v>0.114927363904818</v>
      </c>
      <c r="E628" s="34">
        <v>0.33118473222081701</v>
      </c>
      <c r="F628" s="34">
        <v>0.84440628843542398</v>
      </c>
      <c r="G628" s="34">
        <v>0.34758615698530698</v>
      </c>
      <c r="H628" s="34">
        <v>0.44119214457877098</v>
      </c>
      <c r="I628" s="34">
        <v>0.81347411139469505</v>
      </c>
      <c r="J628" s="34">
        <v>0.64480170415979099</v>
      </c>
      <c r="K628" s="34">
        <v>1.0548406587229699</v>
      </c>
      <c r="L628" s="34">
        <v>0.91494205702704201</v>
      </c>
      <c r="M628" s="34">
        <v>1.41796944695991</v>
      </c>
      <c r="N628" s="34">
        <v>1.3893518083085701</v>
      </c>
      <c r="O628" s="34">
        <v>1.6090780141891401</v>
      </c>
      <c r="P628" s="34">
        <v>1.36434053984571</v>
      </c>
      <c r="Q628" s="34">
        <v>1.3246839307146601</v>
      </c>
      <c r="R628" s="34">
        <v>1.2154727735184501</v>
      </c>
      <c r="S628" s="34">
        <v>0.88505017238862405</v>
      </c>
      <c r="T628" s="34">
        <v>1.43246619168484</v>
      </c>
      <c r="U628" s="35">
        <v>0.83662028620428297</v>
      </c>
      <c r="V628" s="22">
        <v>0.35544103604795102</v>
      </c>
      <c r="W628" s="2" t="s">
        <v>1971</v>
      </c>
      <c r="X628" s="2" t="s">
        <v>2075</v>
      </c>
      <c r="Y628" s="2" t="s">
        <v>2267</v>
      </c>
      <c r="Z628" s="2" t="s">
        <v>2513</v>
      </c>
      <c r="AA628" s="2" t="s">
        <v>1839</v>
      </c>
      <c r="AB628" s="2" t="s">
        <v>799</v>
      </c>
      <c r="AC628" s="2" t="s">
        <v>131</v>
      </c>
      <c r="AD628" s="2" t="s">
        <v>1075</v>
      </c>
      <c r="AE628" s="2" t="s">
        <v>897</v>
      </c>
      <c r="AF628" s="7" t="s">
        <v>593</v>
      </c>
      <c r="AG628" s="53">
        <v>2.05967179131569E-4</v>
      </c>
      <c r="AH628" s="54">
        <v>1.02848680292874E-4</v>
      </c>
      <c r="AI628" s="54">
        <v>2.6560521325080001E-2</v>
      </c>
      <c r="AJ628" s="54">
        <v>3.5198414867954101E-3</v>
      </c>
      <c r="AK628" s="54">
        <v>2.2709177844571198E-3</v>
      </c>
      <c r="AL628" s="54">
        <v>2.2282304324999801E-2</v>
      </c>
      <c r="AM628" s="54">
        <v>0.124169359001837</v>
      </c>
      <c r="AN628" s="54">
        <v>3.2076017929817999E-2</v>
      </c>
      <c r="AO628" s="54">
        <v>8.0877701500418106E-2</v>
      </c>
      <c r="AP628" s="54">
        <v>3.9533978410777201E-2</v>
      </c>
      <c r="AQ628" s="54">
        <v>4.9119289067041903E-2</v>
      </c>
      <c r="AR628" s="54">
        <v>2.7642057691667599E-2</v>
      </c>
      <c r="AS628" s="54">
        <v>0.14624520280549</v>
      </c>
      <c r="AT628" s="54">
        <v>0.12114384155751599</v>
      </c>
      <c r="AU628" s="54">
        <v>5.4652397012769499E-2</v>
      </c>
      <c r="AV628" s="54">
        <v>0.10383431284491899</v>
      </c>
      <c r="AW628" s="54">
        <v>0.112297619935275</v>
      </c>
      <c r="AX628" s="54">
        <v>3.5525184963029803E-2</v>
      </c>
      <c r="AY628" s="55">
        <v>1.79406364986846E-2</v>
      </c>
    </row>
    <row r="629" spans="1:51" x14ac:dyDescent="0.35">
      <c r="A629" s="26" t="s">
        <v>1312</v>
      </c>
      <c r="B629" s="27" t="s">
        <v>1313</v>
      </c>
      <c r="C629" s="33">
        <v>3.8096577821560298E-2</v>
      </c>
      <c r="D629" s="34">
        <v>5.0061961805642798E-2</v>
      </c>
      <c r="E629" s="34">
        <v>0.35407128602910798</v>
      </c>
      <c r="F629" s="34">
        <v>12.847944527873301</v>
      </c>
      <c r="G629" s="34">
        <v>0.100424739614113</v>
      </c>
      <c r="H629" s="34">
        <v>0.35315693021807398</v>
      </c>
      <c r="I629" s="34">
        <v>1.3276055204013599</v>
      </c>
      <c r="J629" s="34">
        <v>0.199076670957371</v>
      </c>
      <c r="K629" s="34">
        <v>0.40442409433071902</v>
      </c>
      <c r="L629" s="34">
        <v>0.14288926269716401</v>
      </c>
      <c r="M629" s="34">
        <v>2.0124975535196499</v>
      </c>
      <c r="N629" s="34">
        <v>0.40777482188467801</v>
      </c>
      <c r="O629" s="34">
        <v>3.9132025903900498</v>
      </c>
      <c r="P629" s="34">
        <v>0.44180052330841701</v>
      </c>
      <c r="Q629" s="34">
        <v>1.91594392194618</v>
      </c>
      <c r="R629" s="34">
        <v>0.29487156340681298</v>
      </c>
      <c r="S629" s="34">
        <v>0.457520029418996</v>
      </c>
      <c r="T629" s="34">
        <v>0.35916748045334601</v>
      </c>
      <c r="U629" s="35">
        <v>0.27108943819435399</v>
      </c>
      <c r="V629" s="22">
        <v>0.97836842282562597</v>
      </c>
      <c r="W629" s="2" t="s">
        <v>453</v>
      </c>
      <c r="X629" s="2" t="s">
        <v>1803</v>
      </c>
      <c r="Y629" s="2" t="s">
        <v>259</v>
      </c>
      <c r="Z629" s="2" t="s">
        <v>1893</v>
      </c>
      <c r="AA629" s="2" t="s">
        <v>551</v>
      </c>
      <c r="AB629" s="2" t="s">
        <v>799</v>
      </c>
      <c r="AC629" s="2" t="s">
        <v>131</v>
      </c>
      <c r="AD629" s="2" t="s">
        <v>433</v>
      </c>
      <c r="AE629" s="2" t="s">
        <v>735</v>
      </c>
      <c r="AF629" s="7" t="s">
        <v>1075</v>
      </c>
      <c r="AG629" s="53">
        <v>5.34752502076924E-5</v>
      </c>
      <c r="AH629" s="54">
        <v>4.4800529044126098E-5</v>
      </c>
      <c r="AI629" s="54">
        <v>2.83959887888319E-2</v>
      </c>
      <c r="AJ629" s="54">
        <v>5.3555650625300801E-2</v>
      </c>
      <c r="AK629" s="54">
        <v>6.56114527595541E-4</v>
      </c>
      <c r="AL629" s="54">
        <v>1.78361067627687E-2</v>
      </c>
      <c r="AM629" s="54">
        <v>0.20264680112917999</v>
      </c>
      <c r="AN629" s="54">
        <v>9.9031792655663795E-3</v>
      </c>
      <c r="AO629" s="54">
        <v>3.1008371653454599E-2</v>
      </c>
      <c r="AP629" s="54">
        <v>6.1741407373457199E-3</v>
      </c>
      <c r="AQ629" s="54">
        <v>6.9714089601848106E-2</v>
      </c>
      <c r="AR629" s="54">
        <v>8.1129452485243503E-3</v>
      </c>
      <c r="AS629" s="54">
        <v>0.35566150391965501</v>
      </c>
      <c r="AT629" s="54">
        <v>3.9228778323742199E-2</v>
      </c>
      <c r="AU629" s="54">
        <v>7.9045971230219905E-2</v>
      </c>
      <c r="AV629" s="54">
        <v>2.5190022212693099E-2</v>
      </c>
      <c r="AW629" s="54">
        <v>5.8051409941887303E-2</v>
      </c>
      <c r="AX629" s="54">
        <v>8.9073593847287004E-3</v>
      </c>
      <c r="AY629" s="55">
        <v>5.8132908674055003E-3</v>
      </c>
    </row>
    <row r="630" spans="1:51" x14ac:dyDescent="0.35">
      <c r="A630" s="26" t="s">
        <v>1314</v>
      </c>
      <c r="B630" s="27" t="s">
        <v>1315</v>
      </c>
      <c r="C630" s="33">
        <v>0</v>
      </c>
      <c r="D630" s="34">
        <v>0</v>
      </c>
      <c r="E630" s="34">
        <v>0.59396687006176496</v>
      </c>
      <c r="F630" s="34">
        <v>0</v>
      </c>
      <c r="G630" s="34">
        <v>0</v>
      </c>
      <c r="H630" s="34">
        <v>0.82218956363826501</v>
      </c>
      <c r="I630" s="34">
        <v>1.2636315379333301</v>
      </c>
      <c r="J630" s="34">
        <v>0.91681081589623303</v>
      </c>
      <c r="K630" s="34">
        <v>0.84166899887878699</v>
      </c>
      <c r="L630" s="34">
        <v>1.2390404702494699</v>
      </c>
      <c r="M630" s="34">
        <v>0.45390635851153799</v>
      </c>
      <c r="N630" s="34">
        <v>0.29262973469609599</v>
      </c>
      <c r="O630" s="34">
        <v>2.18369420521545</v>
      </c>
      <c r="P630" s="34">
        <v>0.71664435116695802</v>
      </c>
      <c r="Q630" s="34">
        <v>0.118007397300377</v>
      </c>
      <c r="R630" s="34">
        <v>0.96171264170373205</v>
      </c>
      <c r="S630" s="34">
        <v>0.90786035115744701</v>
      </c>
      <c r="T630" s="34">
        <v>1.3712479822667201</v>
      </c>
      <c r="U630" s="35">
        <v>1.60448846691765</v>
      </c>
      <c r="V630" s="22">
        <v>0.54045492345568502</v>
      </c>
      <c r="W630" s="2" t="s">
        <v>2131</v>
      </c>
      <c r="X630" s="2" t="s">
        <v>401</v>
      </c>
      <c r="Y630" s="2" t="s">
        <v>1413</v>
      </c>
      <c r="Z630" s="2" t="s">
        <v>787</v>
      </c>
      <c r="AA630" s="2" t="s">
        <v>1661</v>
      </c>
      <c r="AB630" s="2" t="s">
        <v>131</v>
      </c>
      <c r="AC630" s="2" t="s">
        <v>1075</v>
      </c>
      <c r="AD630" s="2" t="s">
        <v>1255</v>
      </c>
      <c r="AE630" s="2" t="s">
        <v>897</v>
      </c>
      <c r="AF630" s="7" t="s">
        <v>1503</v>
      </c>
      <c r="AG630" s="53">
        <v>0</v>
      </c>
      <c r="AH630" s="54">
        <v>0</v>
      </c>
      <c r="AI630" s="54">
        <v>4.7635256652314099E-2</v>
      </c>
      <c r="AJ630" s="54">
        <v>0</v>
      </c>
      <c r="AK630" s="54">
        <v>0</v>
      </c>
      <c r="AL630" s="54">
        <v>4.1524488354882101E-2</v>
      </c>
      <c r="AM630" s="54">
        <v>0.19288175970428301</v>
      </c>
      <c r="AN630" s="54">
        <v>4.5607261859300301E-2</v>
      </c>
      <c r="AO630" s="54">
        <v>6.4533210291576104E-2</v>
      </c>
      <c r="AP630" s="54">
        <v>5.3538034266440999E-2</v>
      </c>
      <c r="AQ630" s="54">
        <v>1.57235811257413E-2</v>
      </c>
      <c r="AR630" s="54">
        <v>5.8220588625529299E-3</v>
      </c>
      <c r="AS630" s="54">
        <v>0.19847067643133401</v>
      </c>
      <c r="AT630" s="54">
        <v>6.3632976661879698E-2</v>
      </c>
      <c r="AU630" s="54">
        <v>4.8686233584976403E-3</v>
      </c>
      <c r="AV630" s="54">
        <v>8.2156320965146898E-2</v>
      </c>
      <c r="AW630" s="54">
        <v>0.11519183866541</v>
      </c>
      <c r="AX630" s="54">
        <v>3.4006972369037401E-2</v>
      </c>
      <c r="AY630" s="55">
        <v>3.4406940431602799E-2</v>
      </c>
    </row>
    <row r="631" spans="1:51" x14ac:dyDescent="0.35">
      <c r="A631" s="26" t="s">
        <v>1316</v>
      </c>
      <c r="B631" s="27" t="s">
        <v>1317</v>
      </c>
      <c r="C631" s="33">
        <v>0</v>
      </c>
      <c r="D631" s="34">
        <v>0</v>
      </c>
      <c r="E631" s="34">
        <v>3.2028013594281299</v>
      </c>
      <c r="F631" s="34">
        <v>0</v>
      </c>
      <c r="G631" s="34">
        <v>0</v>
      </c>
      <c r="H631" s="34">
        <v>0.99082405032500798</v>
      </c>
      <c r="I631" s="34">
        <v>1.04006321860791</v>
      </c>
      <c r="J631" s="34">
        <v>2.1854023771306301</v>
      </c>
      <c r="K631" s="34">
        <v>0.35859791683922798</v>
      </c>
      <c r="L631" s="34">
        <v>0.143289304792457</v>
      </c>
      <c r="M631" s="34">
        <v>3.4405545451316501E-2</v>
      </c>
      <c r="N631" s="34">
        <v>1.43155638989955</v>
      </c>
      <c r="O631" s="34">
        <v>1.2264431958772299</v>
      </c>
      <c r="P631" s="34">
        <v>0.194003194713881</v>
      </c>
      <c r="Q631" s="34">
        <v>0.20310946114817299</v>
      </c>
      <c r="R631" s="34">
        <v>0.33885201424738698</v>
      </c>
      <c r="S631" s="34">
        <v>1.5015759448549399</v>
      </c>
      <c r="T631" s="34">
        <v>2.2160930919788199E-2</v>
      </c>
      <c r="U631" s="35">
        <v>0.241267059984828</v>
      </c>
      <c r="V631" s="22">
        <v>0.921128650520324</v>
      </c>
      <c r="W631" s="2" t="s">
        <v>1913</v>
      </c>
      <c r="X631" s="2" t="s">
        <v>2009</v>
      </c>
      <c r="Y631" s="2" t="s">
        <v>1619</v>
      </c>
      <c r="Z631" s="2" t="s">
        <v>379</v>
      </c>
      <c r="AA631" s="2" t="s">
        <v>1805</v>
      </c>
      <c r="AB631" s="2" t="s">
        <v>799</v>
      </c>
      <c r="AC631" s="2" t="s">
        <v>735</v>
      </c>
      <c r="AD631" s="2" t="s">
        <v>1503</v>
      </c>
      <c r="AE631" s="2" t="s">
        <v>2411</v>
      </c>
      <c r="AF631" s="7" t="s">
        <v>1561</v>
      </c>
      <c r="AG631" s="53">
        <v>0</v>
      </c>
      <c r="AH631" s="54">
        <v>0</v>
      </c>
      <c r="AI631" s="54">
        <v>0.25685988975592999</v>
      </c>
      <c r="AJ631" s="54">
        <v>0</v>
      </c>
      <c r="AK631" s="54">
        <v>0</v>
      </c>
      <c r="AL631" s="54">
        <v>5.0041332995512999E-2</v>
      </c>
      <c r="AM631" s="54">
        <v>0.158756107129844</v>
      </c>
      <c r="AN631" s="54">
        <v>0.108714051747198</v>
      </c>
      <c r="AO631" s="54">
        <v>2.7494745331400498E-2</v>
      </c>
      <c r="AP631" s="54">
        <v>6.1914262642676103E-3</v>
      </c>
      <c r="AQ631" s="54">
        <v>1.1918281710199901E-3</v>
      </c>
      <c r="AR631" s="54">
        <v>2.8481745287144901E-2</v>
      </c>
      <c r="AS631" s="54">
        <v>0.111468451081202</v>
      </c>
      <c r="AT631" s="54">
        <v>1.72261188432676E-2</v>
      </c>
      <c r="AU631" s="54">
        <v>8.3796735586058498E-3</v>
      </c>
      <c r="AV631" s="54">
        <v>2.89471445367264E-2</v>
      </c>
      <c r="AW631" s="54">
        <v>0.19052411944531999</v>
      </c>
      <c r="AX631" s="54">
        <v>5.4959144896287598E-4</v>
      </c>
      <c r="AY631" s="55">
        <v>5.1737744035974999E-3</v>
      </c>
    </row>
    <row r="632" spans="1:51" x14ac:dyDescent="0.35">
      <c r="A632" s="26" t="s">
        <v>1318</v>
      </c>
      <c r="B632" s="27" t="s">
        <v>1319</v>
      </c>
      <c r="C632" s="33">
        <v>0.122033707635448</v>
      </c>
      <c r="D632" s="34">
        <v>0.132486175622788</v>
      </c>
      <c r="E632" s="34">
        <v>1.9512523891681499</v>
      </c>
      <c r="F632" s="34">
        <v>8.7175143080668302E-2</v>
      </c>
      <c r="G632" s="34">
        <v>0.51988207517627705</v>
      </c>
      <c r="H632" s="34">
        <v>0.77444905874109804</v>
      </c>
      <c r="I632" s="34">
        <v>1.28598740478556</v>
      </c>
      <c r="J632" s="34">
        <v>1.40859959189228</v>
      </c>
      <c r="K632" s="34">
        <v>0.62003743386104304</v>
      </c>
      <c r="L632" s="34">
        <v>0.53747188691769798</v>
      </c>
      <c r="M632" s="34">
        <v>0.42696482617070902</v>
      </c>
      <c r="N632" s="34">
        <v>0.90261645582768602</v>
      </c>
      <c r="O632" s="34">
        <v>0.39437117172720398</v>
      </c>
      <c r="P632" s="34">
        <v>0.71917263523553998</v>
      </c>
      <c r="Q632" s="34">
        <v>0.56202647427341301</v>
      </c>
      <c r="R632" s="34">
        <v>0.89266639063611097</v>
      </c>
      <c r="S632" s="34">
        <v>1.3825805439654399</v>
      </c>
      <c r="T632" s="34">
        <v>1.3985826050397601</v>
      </c>
      <c r="U632" s="35">
        <v>0.98928500410840403</v>
      </c>
      <c r="V632" s="22">
        <v>0.48858505954251102</v>
      </c>
      <c r="W632" s="2" t="s">
        <v>1595</v>
      </c>
      <c r="X632" s="2" t="s">
        <v>1959</v>
      </c>
      <c r="Y632" s="2" t="s">
        <v>2539</v>
      </c>
      <c r="Z632" s="2" t="s">
        <v>583</v>
      </c>
      <c r="AA632" s="2" t="s">
        <v>2305</v>
      </c>
      <c r="AB632" s="2" t="s">
        <v>799</v>
      </c>
      <c r="AC632" s="2" t="s">
        <v>1503</v>
      </c>
      <c r="AD632" s="2" t="s">
        <v>131</v>
      </c>
      <c r="AE632" s="2" t="s">
        <v>433</v>
      </c>
      <c r="AF632" s="7" t="s">
        <v>1331</v>
      </c>
      <c r="AG632" s="53">
        <v>1.7129578095292301E-4</v>
      </c>
      <c r="AH632" s="54">
        <v>1.18562088756675E-4</v>
      </c>
      <c r="AI632" s="54">
        <v>0.15648752992199799</v>
      </c>
      <c r="AJ632" s="54">
        <v>3.6338275713365702E-4</v>
      </c>
      <c r="AK632" s="54">
        <v>3.3965951365209001E-3</v>
      </c>
      <c r="AL632" s="54">
        <v>3.91133655100648E-2</v>
      </c>
      <c r="AM632" s="54">
        <v>0.19629417765107199</v>
      </c>
      <c r="AN632" s="54">
        <v>7.0071566923580006E-2</v>
      </c>
      <c r="AO632" s="54">
        <v>4.7540073545902797E-2</v>
      </c>
      <c r="AP632" s="54">
        <v>2.3223767899409099E-2</v>
      </c>
      <c r="AQ632" s="54">
        <v>1.47903107243264E-2</v>
      </c>
      <c r="AR632" s="54">
        <v>1.7958141340609999E-2</v>
      </c>
      <c r="AS632" s="54">
        <v>3.5843440455525601E-2</v>
      </c>
      <c r="AT632" s="54">
        <v>6.3857470500237101E-2</v>
      </c>
      <c r="AU632" s="54">
        <v>2.31874889484819E-2</v>
      </c>
      <c r="AV632" s="54">
        <v>7.6257900045877097E-2</v>
      </c>
      <c r="AW632" s="54">
        <v>0.17542565303061899</v>
      </c>
      <c r="AX632" s="54">
        <v>3.4684871460509102E-2</v>
      </c>
      <c r="AY632" s="55">
        <v>2.1214406278423501E-2</v>
      </c>
    </row>
    <row r="633" spans="1:51" x14ac:dyDescent="0.35">
      <c r="A633" s="26" t="s">
        <v>1320</v>
      </c>
      <c r="B633" s="27" t="s">
        <v>1321</v>
      </c>
      <c r="C633" s="33">
        <v>0</v>
      </c>
      <c r="D633" s="34">
        <v>0</v>
      </c>
      <c r="E633" s="34">
        <v>1.4945203492430701</v>
      </c>
      <c r="F633" s="34">
        <v>0</v>
      </c>
      <c r="G633" s="34">
        <v>0</v>
      </c>
      <c r="H633" s="34">
        <v>1.54040254957417</v>
      </c>
      <c r="I633" s="34">
        <v>1.1069425315550101</v>
      </c>
      <c r="J633" s="34">
        <v>0.67039812516109698</v>
      </c>
      <c r="K633" s="34">
        <v>0.66934013492082101</v>
      </c>
      <c r="L633" s="34">
        <v>0.30979794815506101</v>
      </c>
      <c r="M633" s="34">
        <v>9.5322438090287606E-2</v>
      </c>
      <c r="N633" s="34">
        <v>0.60357257694240396</v>
      </c>
      <c r="O633" s="34">
        <v>0.70118550705609595</v>
      </c>
      <c r="P633" s="34">
        <v>1.3094538316753199</v>
      </c>
      <c r="Q633" s="34">
        <v>0.190779265275657</v>
      </c>
      <c r="R633" s="34">
        <v>1.8174889160318699</v>
      </c>
      <c r="S633" s="34">
        <v>1.02883560683635</v>
      </c>
      <c r="T633" s="34">
        <v>0.465729798622256</v>
      </c>
      <c r="U633" s="35">
        <v>1.6222797936128499</v>
      </c>
      <c r="V633" s="22">
        <v>0.63791110022998798</v>
      </c>
      <c r="W633" s="2" t="s">
        <v>327</v>
      </c>
      <c r="X633" s="2" t="s">
        <v>1725</v>
      </c>
      <c r="Y633" s="2" t="s">
        <v>2473</v>
      </c>
      <c r="Z633" s="2" t="s">
        <v>1469</v>
      </c>
      <c r="AA633" s="2" t="s">
        <v>2357</v>
      </c>
      <c r="AB633" s="2" t="s">
        <v>1503</v>
      </c>
      <c r="AC633" s="2" t="s">
        <v>1711</v>
      </c>
      <c r="AD633" s="2" t="s">
        <v>1075</v>
      </c>
      <c r="AE633" s="2" t="s">
        <v>1313</v>
      </c>
      <c r="AF633" s="7" t="s">
        <v>1145</v>
      </c>
      <c r="AG633" s="53">
        <v>0</v>
      </c>
      <c r="AH633" s="54">
        <v>0</v>
      </c>
      <c r="AI633" s="54">
        <v>0.119858301862689</v>
      </c>
      <c r="AJ633" s="54">
        <v>0</v>
      </c>
      <c r="AK633" s="54">
        <v>0</v>
      </c>
      <c r="AL633" s="54">
        <v>7.7797664383594006E-2</v>
      </c>
      <c r="AM633" s="54">
        <v>0.16896462059425901</v>
      </c>
      <c r="AN633" s="54">
        <v>3.3349326070414402E-2</v>
      </c>
      <c r="AO633" s="54">
        <v>5.1320255042039298E-2</v>
      </c>
      <c r="AP633" s="54">
        <v>1.33861431989056E-2</v>
      </c>
      <c r="AQ633" s="54">
        <v>3.3020248787239302E-3</v>
      </c>
      <c r="AR633" s="54">
        <v>1.20084689084343E-2</v>
      </c>
      <c r="AS633" s="54">
        <v>6.3729052152492804E-2</v>
      </c>
      <c r="AT633" s="54">
        <v>0.11627028800983601</v>
      </c>
      <c r="AU633" s="54">
        <v>7.87096748582484E-3</v>
      </c>
      <c r="AV633" s="54">
        <v>0.15526280539640799</v>
      </c>
      <c r="AW633" s="54">
        <v>0.13054151454552201</v>
      </c>
      <c r="AX633" s="54">
        <v>1.15501066167504E-2</v>
      </c>
      <c r="AY633" s="55">
        <v>3.4788460854106799E-2</v>
      </c>
    </row>
    <row r="634" spans="1:51" x14ac:dyDescent="0.35">
      <c r="A634" s="26" t="s">
        <v>1322</v>
      </c>
      <c r="B634" s="27" t="s">
        <v>1323</v>
      </c>
      <c r="C634" s="33">
        <v>0</v>
      </c>
      <c r="D634" s="34">
        <v>0</v>
      </c>
      <c r="E634" s="34">
        <v>0.26296509710138199</v>
      </c>
      <c r="F634" s="34">
        <v>5.96167523231387E-3</v>
      </c>
      <c r="G634" s="34">
        <v>5.4053825178054904</v>
      </c>
      <c r="H634" s="34">
        <v>0.64622985715262005</v>
      </c>
      <c r="I634" s="34">
        <v>1.3336091324184201</v>
      </c>
      <c r="J634" s="34">
        <v>1.3279423486013999</v>
      </c>
      <c r="K634" s="34">
        <v>0.41406768700810997</v>
      </c>
      <c r="L634" s="34">
        <v>2.9583964369490898</v>
      </c>
      <c r="M634" s="34">
        <v>0.104379375721185</v>
      </c>
      <c r="N634" s="34">
        <v>0.58812813697675703</v>
      </c>
      <c r="O634" s="34">
        <v>0.61263667300297797</v>
      </c>
      <c r="P634" s="34">
        <v>0.70207245924858297</v>
      </c>
      <c r="Q634" s="34">
        <v>0.46455122121886699</v>
      </c>
      <c r="R634" s="34">
        <v>1.2422623811492901</v>
      </c>
      <c r="S634" s="34">
        <v>1.0808471773370401</v>
      </c>
      <c r="T634" s="34">
        <v>0.57442161651516199</v>
      </c>
      <c r="U634" s="35">
        <v>3.3444835844943199</v>
      </c>
      <c r="V634" s="22">
        <v>0.68869710100258397</v>
      </c>
      <c r="W634" s="2" t="s">
        <v>2449</v>
      </c>
      <c r="X634" s="2" t="s">
        <v>171</v>
      </c>
      <c r="Y634" s="2" t="s">
        <v>303</v>
      </c>
      <c r="Z634" s="2" t="s">
        <v>1641</v>
      </c>
      <c r="AA634" s="2" t="s">
        <v>2443</v>
      </c>
      <c r="AB634" s="2" t="s">
        <v>799</v>
      </c>
      <c r="AC634" s="2" t="s">
        <v>1503</v>
      </c>
      <c r="AD634" s="2" t="s">
        <v>1331</v>
      </c>
      <c r="AE634" s="2" t="s">
        <v>2291</v>
      </c>
      <c r="AF634" s="7" t="s">
        <v>131</v>
      </c>
      <c r="AG634" s="53">
        <v>0</v>
      </c>
      <c r="AH634" s="54">
        <v>0</v>
      </c>
      <c r="AI634" s="54">
        <v>2.1089408386906199E-2</v>
      </c>
      <c r="AJ634" s="54">
        <v>2.4850776339408799E-5</v>
      </c>
      <c r="AK634" s="54">
        <v>3.5315501048555901E-2</v>
      </c>
      <c r="AL634" s="54">
        <v>3.2637685230601302E-2</v>
      </c>
      <c r="AM634" s="54">
        <v>0.20356319741692</v>
      </c>
      <c r="AN634" s="54">
        <v>6.6059227679936994E-2</v>
      </c>
      <c r="AO634" s="54">
        <v>3.1747773954175398E-2</v>
      </c>
      <c r="AP634" s="54">
        <v>0.127830150522208</v>
      </c>
      <c r="AQ634" s="54">
        <v>3.61576248323158E-3</v>
      </c>
      <c r="AR634" s="54">
        <v>1.17011917321331E-2</v>
      </c>
      <c r="AS634" s="54">
        <v>5.5681063130149699E-2</v>
      </c>
      <c r="AT634" s="54">
        <v>6.2339095175405299E-2</v>
      </c>
      <c r="AU634" s="54">
        <v>1.91659589024556E-2</v>
      </c>
      <c r="AV634" s="54">
        <v>0.106122871305741</v>
      </c>
      <c r="AW634" s="54">
        <v>0.13714088682806699</v>
      </c>
      <c r="AX634" s="54">
        <v>1.4245665476727299E-2</v>
      </c>
      <c r="AY634" s="55">
        <v>7.17197099504462E-2</v>
      </c>
    </row>
    <row r="635" spans="1:51" x14ac:dyDescent="0.35">
      <c r="A635" s="26" t="s">
        <v>1324</v>
      </c>
      <c r="B635" s="27" t="s">
        <v>1325</v>
      </c>
      <c r="C635" s="33">
        <v>0.242002034710701</v>
      </c>
      <c r="D635" s="34">
        <v>0</v>
      </c>
      <c r="E635" s="34">
        <v>1.9128969059088901</v>
      </c>
      <c r="F635" s="34">
        <v>0</v>
      </c>
      <c r="G635" s="34">
        <v>2.21967201368353</v>
      </c>
      <c r="H635" s="34">
        <v>0.73586064979108501</v>
      </c>
      <c r="I635" s="34">
        <v>1.1006799472315401</v>
      </c>
      <c r="J635" s="34">
        <v>1.1880548938871001</v>
      </c>
      <c r="K635" s="34">
        <v>2.06285614084881</v>
      </c>
      <c r="L635" s="34">
        <v>0.190462715369032</v>
      </c>
      <c r="M635" s="34">
        <v>0.13658992926294</v>
      </c>
      <c r="N635" s="34">
        <v>1.03571762720347</v>
      </c>
      <c r="O635" s="34">
        <v>0.40573767930842403</v>
      </c>
      <c r="P635" s="34">
        <v>0.87918144036472201</v>
      </c>
      <c r="Q635" s="34">
        <v>8.3725536052508098E-2</v>
      </c>
      <c r="R635" s="34">
        <v>0.53194699800749201</v>
      </c>
      <c r="S635" s="34">
        <v>1.0046903089432799</v>
      </c>
      <c r="T635" s="34">
        <v>2.90503093905326</v>
      </c>
      <c r="U635" s="35">
        <v>0.57727376183892198</v>
      </c>
      <c r="V635" s="22">
        <v>0.75113065496877696</v>
      </c>
      <c r="W635" s="2" t="s">
        <v>2147</v>
      </c>
      <c r="X635" s="2" t="s">
        <v>1199</v>
      </c>
      <c r="Y635" s="2" t="s">
        <v>505</v>
      </c>
      <c r="Z635" s="2" t="s">
        <v>1009</v>
      </c>
      <c r="AA635" s="2" t="s">
        <v>1475</v>
      </c>
      <c r="AB635" s="2" t="s">
        <v>799</v>
      </c>
      <c r="AC635" s="2" t="s">
        <v>131</v>
      </c>
      <c r="AD635" s="2" t="s">
        <v>1503</v>
      </c>
      <c r="AE635" s="2" t="s">
        <v>1711</v>
      </c>
      <c r="AF635" s="7" t="s">
        <v>261</v>
      </c>
      <c r="AG635" s="53">
        <v>3.3969243687818998E-4</v>
      </c>
      <c r="AH635" s="54">
        <v>0</v>
      </c>
      <c r="AI635" s="54">
        <v>0.15341147739925601</v>
      </c>
      <c r="AJ635" s="54">
        <v>0</v>
      </c>
      <c r="AK635" s="54">
        <v>1.45019948298711E-2</v>
      </c>
      <c r="AL635" s="54">
        <v>3.7164467094244903E-2</v>
      </c>
      <c r="AM635" s="54">
        <v>0.16800869456016901</v>
      </c>
      <c r="AN635" s="54">
        <v>5.9100448761355603E-2</v>
      </c>
      <c r="AO635" s="54">
        <v>0.15816518051158099</v>
      </c>
      <c r="AP635" s="54">
        <v>8.22975490046228E-3</v>
      </c>
      <c r="AQ635" s="54">
        <v>4.7315548536659199E-3</v>
      </c>
      <c r="AR635" s="54">
        <v>2.06062756979381E-2</v>
      </c>
      <c r="AS635" s="54">
        <v>3.6876514794835002E-2</v>
      </c>
      <c r="AT635" s="54">
        <v>7.8065126705020901E-2</v>
      </c>
      <c r="AU635" s="54">
        <v>3.4542588842155098E-3</v>
      </c>
      <c r="AV635" s="54">
        <v>4.5442688813290097E-2</v>
      </c>
      <c r="AW635" s="54">
        <v>0.12747789219889</v>
      </c>
      <c r="AX635" s="54">
        <v>7.2044814762299805E-2</v>
      </c>
      <c r="AY635" s="55">
        <v>1.23791627960256E-2</v>
      </c>
    </row>
    <row r="636" spans="1:51" x14ac:dyDescent="0.35">
      <c r="A636" s="26" t="s">
        <v>1326</v>
      </c>
      <c r="B636" s="27" t="s">
        <v>1327</v>
      </c>
      <c r="C636" s="33">
        <v>0</v>
      </c>
      <c r="D636" s="34">
        <v>0</v>
      </c>
      <c r="E636" s="34">
        <v>0.41877043719936902</v>
      </c>
      <c r="F636" s="34">
        <v>0</v>
      </c>
      <c r="G636" s="34">
        <v>0</v>
      </c>
      <c r="H636" s="34">
        <v>1.5249381034039799</v>
      </c>
      <c r="I636" s="34">
        <v>0.771472346358274</v>
      </c>
      <c r="J636" s="34">
        <v>0.44954146408491702</v>
      </c>
      <c r="K636" s="34">
        <v>1.05271487318693</v>
      </c>
      <c r="L636" s="34">
        <v>0.626861214271902</v>
      </c>
      <c r="M636" s="34">
        <v>0.81192953799146395</v>
      </c>
      <c r="N636" s="34">
        <v>1.9663592405382</v>
      </c>
      <c r="O636" s="34">
        <v>1.82659834414606</v>
      </c>
      <c r="P636" s="34">
        <v>0.80473632894424596</v>
      </c>
      <c r="Q636" s="34">
        <v>0.21490346786599801</v>
      </c>
      <c r="R636" s="34">
        <v>2.4104498919352801</v>
      </c>
      <c r="S636" s="34">
        <v>0.41702280579586298</v>
      </c>
      <c r="T636" s="34">
        <v>1.41046817771315</v>
      </c>
      <c r="U636" s="35">
        <v>1.5893558344252701</v>
      </c>
      <c r="V636" s="22">
        <v>0.61767368388209898</v>
      </c>
      <c r="W636" s="2" t="s">
        <v>1061</v>
      </c>
      <c r="X636" s="2" t="s">
        <v>1927</v>
      </c>
      <c r="Y636" s="2" t="s">
        <v>525</v>
      </c>
      <c r="Z636" s="2" t="s">
        <v>2463</v>
      </c>
      <c r="AA636" s="2" t="s">
        <v>1001</v>
      </c>
      <c r="AB636" s="2" t="s">
        <v>1109</v>
      </c>
      <c r="AC636" s="2" t="s">
        <v>1075</v>
      </c>
      <c r="AD636" s="2" t="s">
        <v>929</v>
      </c>
      <c r="AE636" s="2" t="s">
        <v>1255</v>
      </c>
      <c r="AF636" s="7" t="s">
        <v>1781</v>
      </c>
      <c r="AG636" s="53">
        <v>0</v>
      </c>
      <c r="AH636" s="54">
        <v>0</v>
      </c>
      <c r="AI636" s="54">
        <v>3.3584764167603101E-2</v>
      </c>
      <c r="AJ636" s="54">
        <v>0</v>
      </c>
      <c r="AK636" s="54">
        <v>0</v>
      </c>
      <c r="AL636" s="54">
        <v>7.7016636207965894E-2</v>
      </c>
      <c r="AM636" s="54">
        <v>0.117758174959881</v>
      </c>
      <c r="AN636" s="54">
        <v>2.23626891324268E-2</v>
      </c>
      <c r="AO636" s="54">
        <v>8.0714711340135303E-2</v>
      </c>
      <c r="AP636" s="54">
        <v>2.70862154835304E-2</v>
      </c>
      <c r="AQ636" s="54">
        <v>2.8125712979343201E-2</v>
      </c>
      <c r="AR636" s="54">
        <v>3.9121995771303403E-2</v>
      </c>
      <c r="AS636" s="54">
        <v>0.16601509866408101</v>
      </c>
      <c r="AT636" s="54">
        <v>7.1454924545614598E-2</v>
      </c>
      <c r="AU636" s="54">
        <v>8.8662581110175998E-3</v>
      </c>
      <c r="AV636" s="54">
        <v>0.20591774133426199</v>
      </c>
      <c r="AW636" s="54">
        <v>5.2913009918088998E-2</v>
      </c>
      <c r="AX636" s="54">
        <v>3.4979633857042197E-2</v>
      </c>
      <c r="AY636" s="55">
        <v>3.40824335277055E-2</v>
      </c>
    </row>
    <row r="637" spans="1:51" x14ac:dyDescent="0.35">
      <c r="A637" s="26" t="s">
        <v>1328</v>
      </c>
      <c r="B637" s="27" t="s">
        <v>1329</v>
      </c>
      <c r="C637" s="33">
        <v>0.18702471609142601</v>
      </c>
      <c r="D637" s="34">
        <v>0.900924777220932</v>
      </c>
      <c r="E637" s="34">
        <v>0.938321991247415</v>
      </c>
      <c r="F637" s="34">
        <v>1.907533798631E-2</v>
      </c>
      <c r="G637" s="34">
        <v>2.27788770285785E-2</v>
      </c>
      <c r="H637" s="34">
        <v>1.15500064342165</v>
      </c>
      <c r="I637" s="34">
        <v>1.37157448401521</v>
      </c>
      <c r="J637" s="34">
        <v>0.104266510568193</v>
      </c>
      <c r="K637" s="34">
        <v>0.72366906489493099</v>
      </c>
      <c r="L637" s="34">
        <v>0.71910953536714495</v>
      </c>
      <c r="M637" s="34">
        <v>3.87440844557754</v>
      </c>
      <c r="N637" s="34">
        <v>0.56564999053324405</v>
      </c>
      <c r="O637" s="34">
        <v>0.59814066080196004</v>
      </c>
      <c r="P637" s="34">
        <v>0.25885484251022101</v>
      </c>
      <c r="Q637" s="34">
        <v>0.108217016873163</v>
      </c>
      <c r="R637" s="34">
        <v>1.68254535443327</v>
      </c>
      <c r="S637" s="34">
        <v>1.06950477847055</v>
      </c>
      <c r="T637" s="34">
        <v>1.28125998897753</v>
      </c>
      <c r="U637" s="35">
        <v>1.19026791116727</v>
      </c>
      <c r="V637" s="22">
        <v>0.68249272474957301</v>
      </c>
      <c r="W637" s="2" t="s">
        <v>2209</v>
      </c>
      <c r="X637" s="2" t="s">
        <v>1499</v>
      </c>
      <c r="Y637" s="2" t="s">
        <v>887</v>
      </c>
      <c r="Z637" s="2" t="s">
        <v>669</v>
      </c>
      <c r="AA637" s="2" t="s">
        <v>1367</v>
      </c>
      <c r="AB637" s="2" t="s">
        <v>799</v>
      </c>
      <c r="AC637" s="2" t="s">
        <v>897</v>
      </c>
      <c r="AD637" s="2" t="s">
        <v>1075</v>
      </c>
      <c r="AE637" s="2" t="s">
        <v>2335</v>
      </c>
      <c r="AF637" s="7" t="s">
        <v>131</v>
      </c>
      <c r="AG637" s="53">
        <v>2.62522096731524E-4</v>
      </c>
      <c r="AH637" s="54">
        <v>8.0623901246933897E-4</v>
      </c>
      <c r="AI637" s="54">
        <v>7.5252023519313496E-2</v>
      </c>
      <c r="AJ637" s="54">
        <v>7.95140525815649E-5</v>
      </c>
      <c r="AK637" s="54">
        <v>1.4882340943269301E-4</v>
      </c>
      <c r="AL637" s="54">
        <v>5.83330327806795E-2</v>
      </c>
      <c r="AM637" s="54">
        <v>0.20935825998377899</v>
      </c>
      <c r="AN637" s="54">
        <v>5.1867953215522502E-3</v>
      </c>
      <c r="AO637" s="54">
        <v>5.5485812128739702E-2</v>
      </c>
      <c r="AP637" s="54">
        <v>3.1072198100243802E-2</v>
      </c>
      <c r="AQ637" s="54">
        <v>0.134211769379183</v>
      </c>
      <c r="AR637" s="54">
        <v>1.1253974391588E-2</v>
      </c>
      <c r="AS637" s="54">
        <v>5.4363555697001902E-2</v>
      </c>
      <c r="AT637" s="54">
        <v>2.29844889245907E-2</v>
      </c>
      <c r="AU637" s="54">
        <v>4.4647022829808003E-3</v>
      </c>
      <c r="AV637" s="54">
        <v>0.14373496841255001</v>
      </c>
      <c r="AW637" s="54">
        <v>0.13570173180974099</v>
      </c>
      <c r="AX637" s="54">
        <v>3.1775268664889098E-2</v>
      </c>
      <c r="AY637" s="55">
        <v>2.5524320031951101E-2</v>
      </c>
    </row>
    <row r="638" spans="1:51" x14ac:dyDescent="0.35">
      <c r="A638" s="26" t="s">
        <v>1330</v>
      </c>
      <c r="B638" s="27" t="s">
        <v>1331</v>
      </c>
      <c r="C638" s="33">
        <v>0</v>
      </c>
      <c r="D638" s="34">
        <v>0</v>
      </c>
      <c r="E638" s="34">
        <v>7.8670115013251204E-2</v>
      </c>
      <c r="F638" s="34">
        <v>0</v>
      </c>
      <c r="G638" s="34">
        <v>0.182292409674258</v>
      </c>
      <c r="H638" s="34">
        <v>0.73571938350516197</v>
      </c>
      <c r="I638" s="34">
        <v>0.71115890453111297</v>
      </c>
      <c r="J638" s="34">
        <v>0.151992964225073</v>
      </c>
      <c r="K638" s="34">
        <v>6.5413846437813703</v>
      </c>
      <c r="L638" s="34">
        <v>1.64373447358095</v>
      </c>
      <c r="M638" s="34">
        <v>0.23541546836412899</v>
      </c>
      <c r="N638" s="34">
        <v>5.8294116427906703E-2</v>
      </c>
      <c r="O638" s="34">
        <v>1.69346770748385</v>
      </c>
      <c r="P638" s="34">
        <v>0.59820402315324495</v>
      </c>
      <c r="Q638" s="34">
        <v>0</v>
      </c>
      <c r="R638" s="34">
        <v>0.28703374093558098</v>
      </c>
      <c r="S638" s="34">
        <v>0.157169828181285</v>
      </c>
      <c r="T638" s="34">
        <v>0</v>
      </c>
      <c r="U638" s="35">
        <v>0.27276515056879003</v>
      </c>
      <c r="V638" s="22">
        <v>1.0902612645788801</v>
      </c>
      <c r="W638" s="2" t="s">
        <v>1811</v>
      </c>
      <c r="X638" s="2" t="s">
        <v>2443</v>
      </c>
      <c r="Y638" s="2" t="s">
        <v>869</v>
      </c>
      <c r="Z638" s="2" t="s">
        <v>2347</v>
      </c>
      <c r="AA638" s="2" t="s">
        <v>2359</v>
      </c>
      <c r="AB638" s="2" t="s">
        <v>799</v>
      </c>
      <c r="AC638" s="2" t="s">
        <v>131</v>
      </c>
      <c r="AD638" s="2" t="s">
        <v>1679</v>
      </c>
      <c r="AE638" s="2" t="s">
        <v>2335</v>
      </c>
      <c r="AF638" s="7" t="s">
        <v>1075</v>
      </c>
      <c r="AG638" s="53">
        <v>0</v>
      </c>
      <c r="AH638" s="54">
        <v>0</v>
      </c>
      <c r="AI638" s="54">
        <v>6.3092258312885396E-3</v>
      </c>
      <c r="AJ638" s="54">
        <v>0</v>
      </c>
      <c r="AK638" s="54">
        <v>1.1909883831142201E-3</v>
      </c>
      <c r="AL638" s="54">
        <v>3.7157332474074399E-2</v>
      </c>
      <c r="AM638" s="54">
        <v>0.108551881476203</v>
      </c>
      <c r="AN638" s="54">
        <v>7.5609741944501103E-3</v>
      </c>
      <c r="AO638" s="54">
        <v>0.50154698744704995</v>
      </c>
      <c r="AP638" s="54">
        <v>7.1024566738961001E-2</v>
      </c>
      <c r="AQ638" s="54">
        <v>8.1549291955637301E-3</v>
      </c>
      <c r="AR638" s="54">
        <v>1.1597993537336699E-3</v>
      </c>
      <c r="AS638" s="54">
        <v>0.153915177599594</v>
      </c>
      <c r="AT638" s="54">
        <v>5.3116308783245803E-2</v>
      </c>
      <c r="AU638" s="54">
        <v>0</v>
      </c>
      <c r="AV638" s="54">
        <v>2.4520459777209701E-2</v>
      </c>
      <c r="AW638" s="54">
        <v>1.9942143599339799E-2</v>
      </c>
      <c r="AX638" s="54">
        <v>0</v>
      </c>
      <c r="AY638" s="55">
        <v>5.8492251461719101E-3</v>
      </c>
    </row>
    <row r="639" spans="1:51" x14ac:dyDescent="0.35">
      <c r="A639" s="26" t="s">
        <v>1332</v>
      </c>
      <c r="B639" s="27" t="s">
        <v>1333</v>
      </c>
      <c r="C639" s="33">
        <v>0.27052579196392601</v>
      </c>
      <c r="D639" s="34">
        <v>0.16902577857818299</v>
      </c>
      <c r="E639" s="34">
        <v>0.62266200140792205</v>
      </c>
      <c r="F639" s="34">
        <v>0</v>
      </c>
      <c r="G639" s="34">
        <v>0.27494283184026103</v>
      </c>
      <c r="H639" s="34">
        <v>0.75759406927026596</v>
      </c>
      <c r="I639" s="34">
        <v>0.74083628725484596</v>
      </c>
      <c r="J639" s="34">
        <v>2.1824925853176902</v>
      </c>
      <c r="K639" s="34">
        <v>1.1609435916919999</v>
      </c>
      <c r="L639" s="34">
        <v>0.31372130136881998</v>
      </c>
      <c r="M639" s="34">
        <v>0.23957026757581101</v>
      </c>
      <c r="N639" s="34">
        <v>1.09042126408577</v>
      </c>
      <c r="O639" s="34">
        <v>0.95736491410154301</v>
      </c>
      <c r="P639" s="34">
        <v>0.52189469226145002</v>
      </c>
      <c r="Q639" s="34">
        <v>0.50595321865454401</v>
      </c>
      <c r="R639" s="34">
        <v>1.78212784245921</v>
      </c>
      <c r="S639" s="34">
        <v>1.49344069865635</v>
      </c>
      <c r="T639" s="34">
        <v>1.4240966996401201</v>
      </c>
      <c r="U639" s="35">
        <v>1.11834604405549</v>
      </c>
      <c r="V639" s="22">
        <v>0.56449040849433296</v>
      </c>
      <c r="W639" s="2" t="s">
        <v>317</v>
      </c>
      <c r="X639" s="2" t="s">
        <v>2451</v>
      </c>
      <c r="Y639" s="2" t="s">
        <v>1225</v>
      </c>
      <c r="Z639" s="2" t="s">
        <v>877</v>
      </c>
      <c r="AA639" s="2" t="s">
        <v>2267</v>
      </c>
      <c r="AB639" s="2" t="s">
        <v>799</v>
      </c>
      <c r="AC639" s="2" t="s">
        <v>1503</v>
      </c>
      <c r="AD639" s="2" t="s">
        <v>125</v>
      </c>
      <c r="AE639" s="2" t="s">
        <v>641</v>
      </c>
      <c r="AF639" s="7" t="s">
        <v>1729</v>
      </c>
      <c r="AG639" s="53">
        <v>3.7973054904469702E-4</v>
      </c>
      <c r="AH639" s="54">
        <v>1.5126143741223499E-4</v>
      </c>
      <c r="AI639" s="54">
        <v>4.9936563366952701E-2</v>
      </c>
      <c r="AJ639" s="54">
        <v>0</v>
      </c>
      <c r="AK639" s="54">
        <v>1.7963102211848E-3</v>
      </c>
      <c r="AL639" s="54">
        <v>3.82621082757768E-2</v>
      </c>
      <c r="AM639" s="54">
        <v>0.113081861641571</v>
      </c>
      <c r="AN639" s="54">
        <v>0.108569302541727</v>
      </c>
      <c r="AO639" s="54">
        <v>8.9012921990853505E-2</v>
      </c>
      <c r="AP639" s="54">
        <v>1.35556684273716E-2</v>
      </c>
      <c r="AQ639" s="54">
        <v>8.2988538646965194E-3</v>
      </c>
      <c r="AR639" s="54">
        <v>2.1694640126300999E-2</v>
      </c>
      <c r="AS639" s="54">
        <v>8.7012577878143399E-2</v>
      </c>
      <c r="AT639" s="54">
        <v>4.6340577049905102E-2</v>
      </c>
      <c r="AU639" s="54">
        <v>2.0874078362888401E-2</v>
      </c>
      <c r="AV639" s="54">
        <v>0.15224201146677699</v>
      </c>
      <c r="AW639" s="54">
        <v>0.18949189685027301</v>
      </c>
      <c r="AX639" s="54">
        <v>3.5317621423547198E-2</v>
      </c>
      <c r="AY639" s="55">
        <v>2.39820145255745E-2</v>
      </c>
    </row>
    <row r="640" spans="1:51" x14ac:dyDescent="0.35">
      <c r="A640" s="26" t="s">
        <v>1334</v>
      </c>
      <c r="B640" s="27" t="s">
        <v>1335</v>
      </c>
      <c r="C640" s="33">
        <v>1.36092040960889</v>
      </c>
      <c r="D640" s="34">
        <v>0</v>
      </c>
      <c r="E640" s="34">
        <v>0.33086147755651402</v>
      </c>
      <c r="F640" s="34">
        <v>7.8019779306078799E-2</v>
      </c>
      <c r="G640" s="34">
        <v>1.0253997659346401</v>
      </c>
      <c r="H640" s="34">
        <v>0.74128671014460801</v>
      </c>
      <c r="I640" s="34">
        <v>1.33531788029681</v>
      </c>
      <c r="J640" s="34">
        <v>0.39075533026653197</v>
      </c>
      <c r="K640" s="34">
        <v>3.21475516839019</v>
      </c>
      <c r="L640" s="34">
        <v>0.27901059922175397</v>
      </c>
      <c r="M640" s="34">
        <v>9.3021380140141205E-2</v>
      </c>
      <c r="N640" s="34">
        <v>0.27665971261063499</v>
      </c>
      <c r="O640" s="34">
        <v>0.17778803128130599</v>
      </c>
      <c r="P640" s="34">
        <v>1.23100090444926</v>
      </c>
      <c r="Q640" s="34">
        <v>0.53630612174395897</v>
      </c>
      <c r="R640" s="34">
        <v>0.76358151531613605</v>
      </c>
      <c r="S640" s="34">
        <v>1.14776311706137</v>
      </c>
      <c r="T640" s="34">
        <v>1.15326551864305</v>
      </c>
      <c r="U640" s="35">
        <v>2.3088012928090902</v>
      </c>
      <c r="V640" s="22">
        <v>0.78046164120794703</v>
      </c>
      <c r="W640" s="2" t="s">
        <v>495</v>
      </c>
      <c r="X640" s="2" t="s">
        <v>2473</v>
      </c>
      <c r="Y640" s="2" t="s">
        <v>2381</v>
      </c>
      <c r="Z640" s="2" t="s">
        <v>871</v>
      </c>
      <c r="AA640" s="2" t="s">
        <v>769</v>
      </c>
      <c r="AB640" s="2" t="s">
        <v>1503</v>
      </c>
      <c r="AC640" s="2" t="s">
        <v>131</v>
      </c>
      <c r="AD640" s="2" t="s">
        <v>1711</v>
      </c>
      <c r="AE640" s="2" t="s">
        <v>897</v>
      </c>
      <c r="AF640" s="7" t="s">
        <v>1255</v>
      </c>
      <c r="AG640" s="53">
        <v>1.91029125391427E-3</v>
      </c>
      <c r="AH640" s="54">
        <v>0</v>
      </c>
      <c r="AI640" s="54">
        <v>2.6534596783368499E-2</v>
      </c>
      <c r="AJ640" s="54">
        <v>3.2521934020764902E-4</v>
      </c>
      <c r="AK640" s="54">
        <v>6.6993420705692098E-3</v>
      </c>
      <c r="AL640" s="54">
        <v>3.7438508981818497E-2</v>
      </c>
      <c r="AM640" s="54">
        <v>0.20382402210178999</v>
      </c>
      <c r="AN640" s="54">
        <v>1.9438340343925602E-2</v>
      </c>
      <c r="AO640" s="54">
        <v>0.246484629461246</v>
      </c>
      <c r="AP640" s="54">
        <v>1.2055844325106599E-2</v>
      </c>
      <c r="AQ640" s="54">
        <v>3.2223148885999701E-3</v>
      </c>
      <c r="AR640" s="54">
        <v>5.5043248882034601E-3</v>
      </c>
      <c r="AS640" s="54">
        <v>1.61587234813011E-2</v>
      </c>
      <c r="AT640" s="54">
        <v>0.109304220002599</v>
      </c>
      <c r="AU640" s="54">
        <v>2.2126346071184601E-2</v>
      </c>
      <c r="AV640" s="54">
        <v>6.5230553634223198E-2</v>
      </c>
      <c r="AW640" s="54">
        <v>0.14563136680446601</v>
      </c>
      <c r="AX640" s="54">
        <v>2.8601003708918899E-2</v>
      </c>
      <c r="AY640" s="55">
        <v>4.95103518585574E-2</v>
      </c>
    </row>
    <row r="641" spans="1:51" x14ac:dyDescent="0.35">
      <c r="A641" s="26" t="s">
        <v>1336</v>
      </c>
      <c r="B641" s="27" t="s">
        <v>1337</v>
      </c>
      <c r="C641" s="33">
        <v>3.8483013866871101</v>
      </c>
      <c r="D641" s="34">
        <v>0</v>
      </c>
      <c r="E641" s="34">
        <v>1.14001438995652</v>
      </c>
      <c r="F641" s="34">
        <v>0</v>
      </c>
      <c r="G641" s="34">
        <v>0.19104613911349499</v>
      </c>
      <c r="H641" s="34">
        <v>1.60021022608658</v>
      </c>
      <c r="I641" s="34">
        <v>1.0892545693562701</v>
      </c>
      <c r="J641" s="34">
        <v>0.832004100611487</v>
      </c>
      <c r="K641" s="34">
        <v>0.85604081591651904</v>
      </c>
      <c r="L641" s="34">
        <v>0.71405095201176205</v>
      </c>
      <c r="M641" s="34">
        <v>0.76627036090718703</v>
      </c>
      <c r="N641" s="34">
        <v>0.74666498464904596</v>
      </c>
      <c r="O641" s="34">
        <v>2.0763166931707602</v>
      </c>
      <c r="P641" s="34">
        <v>0.72801783402194598</v>
      </c>
      <c r="Q641" s="34">
        <v>4.4215728042247097E-2</v>
      </c>
      <c r="R641" s="34">
        <v>0.73768726426542697</v>
      </c>
      <c r="S641" s="34">
        <v>1.0099649067927301</v>
      </c>
      <c r="T641" s="34">
        <v>0.316274026970915</v>
      </c>
      <c r="U641" s="35">
        <v>0.99678561765351803</v>
      </c>
      <c r="V641" s="22">
        <v>0.64851923783264198</v>
      </c>
      <c r="W641" s="2" t="s">
        <v>177</v>
      </c>
      <c r="X641" s="2" t="s">
        <v>2427</v>
      </c>
      <c r="Y641" s="2" t="s">
        <v>1059</v>
      </c>
      <c r="Z641" s="2" t="s">
        <v>1947</v>
      </c>
      <c r="AA641" s="2" t="s">
        <v>525</v>
      </c>
      <c r="AB641" s="2" t="s">
        <v>799</v>
      </c>
      <c r="AC641" s="2" t="s">
        <v>131</v>
      </c>
      <c r="AD641" s="2" t="s">
        <v>1109</v>
      </c>
      <c r="AE641" s="2" t="s">
        <v>1255</v>
      </c>
      <c r="AF641" s="7" t="s">
        <v>2335</v>
      </c>
      <c r="AG641" s="53">
        <v>5.4017681192151399E-3</v>
      </c>
      <c r="AH641" s="54">
        <v>0</v>
      </c>
      <c r="AI641" s="54">
        <v>9.1427452927236294E-2</v>
      </c>
      <c r="AJ641" s="54">
        <v>0</v>
      </c>
      <c r="AK641" s="54">
        <v>1.24817995839531E-3</v>
      </c>
      <c r="AL641" s="54">
        <v>8.0818236860679002E-2</v>
      </c>
      <c r="AM641" s="54">
        <v>0.16626471546205901</v>
      </c>
      <c r="AN641" s="54">
        <v>4.1388504832925603E-2</v>
      </c>
      <c r="AO641" s="54">
        <v>6.5635139306905801E-2</v>
      </c>
      <c r="AP641" s="54">
        <v>3.0853620406033601E-2</v>
      </c>
      <c r="AQ641" s="54">
        <v>2.6544052441752501E-2</v>
      </c>
      <c r="AR641" s="54">
        <v>1.4855385409649299E-2</v>
      </c>
      <c r="AS641" s="54">
        <v>0.18871139447778801</v>
      </c>
      <c r="AT641" s="54">
        <v>6.4642861924907605E-2</v>
      </c>
      <c r="AU641" s="54">
        <v>1.82420535732615E-3</v>
      </c>
      <c r="AV641" s="54">
        <v>6.3018482888531999E-2</v>
      </c>
      <c r="AW641" s="54">
        <v>0.128147147799406</v>
      </c>
      <c r="AX641" s="54">
        <v>7.8436010374030706E-3</v>
      </c>
      <c r="AY641" s="55">
        <v>2.1375250789785399E-2</v>
      </c>
    </row>
    <row r="642" spans="1:51" x14ac:dyDescent="0.35">
      <c r="A642" s="26" t="s">
        <v>1338</v>
      </c>
      <c r="B642" s="27" t="s">
        <v>1339</v>
      </c>
      <c r="C642" s="33">
        <v>0.32024075347034803</v>
      </c>
      <c r="D642" s="34">
        <v>0.17957573191484499</v>
      </c>
      <c r="E642" s="34">
        <v>0.82776945960286596</v>
      </c>
      <c r="F642" s="34">
        <v>3.9011929280383301E-2</v>
      </c>
      <c r="G642" s="34">
        <v>7.92509704798781E-2</v>
      </c>
      <c r="H642" s="34">
        <v>1.2897913609007099</v>
      </c>
      <c r="I642" s="34">
        <v>1.5340134632365801</v>
      </c>
      <c r="J642" s="34">
        <v>0.78505209597257797</v>
      </c>
      <c r="K642" s="34">
        <v>0.99243268338164403</v>
      </c>
      <c r="L642" s="34">
        <v>0.131594581823375</v>
      </c>
      <c r="M642" s="34">
        <v>0.25186689686372998</v>
      </c>
      <c r="N642" s="34">
        <v>0.73543385170348696</v>
      </c>
      <c r="O642" s="34">
        <v>0.45987885289635499</v>
      </c>
      <c r="P642" s="34">
        <v>0.27351544490773499</v>
      </c>
      <c r="Q642" s="34">
        <v>0.90853792020836999</v>
      </c>
      <c r="R642" s="34">
        <v>1.5267260642428999</v>
      </c>
      <c r="S642" s="34">
        <v>1.49220664580342</v>
      </c>
      <c r="T642" s="34">
        <v>1.2700996457275</v>
      </c>
      <c r="U642" s="35">
        <v>1.5862960611683901</v>
      </c>
      <c r="V642" s="22">
        <v>0.58531656232940799</v>
      </c>
      <c r="W642" s="2" t="s">
        <v>583</v>
      </c>
      <c r="X642" s="2" t="s">
        <v>1519</v>
      </c>
      <c r="Y642" s="2" t="s">
        <v>745</v>
      </c>
      <c r="Z642" s="2" t="s">
        <v>2501</v>
      </c>
      <c r="AA642" s="2" t="s">
        <v>1157</v>
      </c>
      <c r="AB642" s="2" t="s">
        <v>799</v>
      </c>
      <c r="AC642" s="2" t="s">
        <v>1503</v>
      </c>
      <c r="AD642" s="2" t="s">
        <v>897</v>
      </c>
      <c r="AE642" s="2" t="s">
        <v>2335</v>
      </c>
      <c r="AF642" s="7" t="s">
        <v>1075</v>
      </c>
      <c r="AG642" s="53">
        <v>4.4951424505208901E-4</v>
      </c>
      <c r="AH642" s="54">
        <v>1.60702607390916E-4</v>
      </c>
      <c r="AI642" s="54">
        <v>6.6385875449635007E-2</v>
      </c>
      <c r="AJ642" s="54">
        <v>1.62618172130682E-4</v>
      </c>
      <c r="AK642" s="54">
        <v>5.1777792262840204E-4</v>
      </c>
      <c r="AL642" s="54">
        <v>6.5140605907170995E-2</v>
      </c>
      <c r="AM642" s="54">
        <v>0.23415307968891899</v>
      </c>
      <c r="AN642" s="54">
        <v>3.9052851355394901E-2</v>
      </c>
      <c r="AO642" s="54">
        <v>7.6092700506038502E-2</v>
      </c>
      <c r="AP642" s="54">
        <v>5.6861058214824197E-3</v>
      </c>
      <c r="AQ642" s="54">
        <v>8.7248162786529807E-3</v>
      </c>
      <c r="AR642" s="54">
        <v>1.46319347163351E-2</v>
      </c>
      <c r="AS642" s="54">
        <v>4.1797274908187403E-2</v>
      </c>
      <c r="AT642" s="54">
        <v>2.4286247277518401E-2</v>
      </c>
      <c r="AU642" s="54">
        <v>3.7483488676122202E-2</v>
      </c>
      <c r="AV642" s="54">
        <v>0.13042377849748099</v>
      </c>
      <c r="AW642" s="54">
        <v>0.189335316802518</v>
      </c>
      <c r="AX642" s="54">
        <v>3.1498491969906901E-2</v>
      </c>
      <c r="AY642" s="55">
        <v>3.4016819197434801E-2</v>
      </c>
    </row>
    <row r="643" spans="1:51" x14ac:dyDescent="0.35">
      <c r="A643" s="26" t="s">
        <v>1340</v>
      </c>
      <c r="B643" s="27" t="s">
        <v>1341</v>
      </c>
      <c r="C643" s="33">
        <v>0.14323983425499601</v>
      </c>
      <c r="D643" s="34">
        <v>0</v>
      </c>
      <c r="E643" s="34">
        <v>2.4941783988396198</v>
      </c>
      <c r="F643" s="34">
        <v>0</v>
      </c>
      <c r="G643" s="34">
        <v>1.99894832010312</v>
      </c>
      <c r="H643" s="34">
        <v>2.4558663471499602</v>
      </c>
      <c r="I643" s="34">
        <v>0.50432893662953604</v>
      </c>
      <c r="J643" s="34">
        <v>6.7272629394943904</v>
      </c>
      <c r="K643" s="34">
        <v>0.16129016812755201</v>
      </c>
      <c r="L643" s="34">
        <v>2.7674016706591701E-2</v>
      </c>
      <c r="M643" s="34">
        <v>1.31616654500655E-2</v>
      </c>
      <c r="N643" s="34">
        <v>1.09149936131162</v>
      </c>
      <c r="O643" s="34">
        <v>0.84843130957075996</v>
      </c>
      <c r="P643" s="34">
        <v>0.53341753583472096</v>
      </c>
      <c r="Q643" s="34">
        <v>0.273510688953992</v>
      </c>
      <c r="R643" s="34">
        <v>0.36110799702913698</v>
      </c>
      <c r="S643" s="34">
        <v>0.22600500418254599</v>
      </c>
      <c r="T643" s="34">
        <v>0.30749438486963399</v>
      </c>
      <c r="U643" s="35">
        <v>0.57822138273519297</v>
      </c>
      <c r="V643" s="22">
        <v>1.09668075173677</v>
      </c>
      <c r="W643" s="2" t="s">
        <v>2443</v>
      </c>
      <c r="X643" s="2" t="s">
        <v>1805</v>
      </c>
      <c r="Y643" s="2" t="s">
        <v>1523</v>
      </c>
      <c r="Z643" s="2" t="s">
        <v>413</v>
      </c>
      <c r="AA643" s="2" t="s">
        <v>593</v>
      </c>
      <c r="AB643" s="2" t="s">
        <v>799</v>
      </c>
      <c r="AC643" s="2" t="s">
        <v>735</v>
      </c>
      <c r="AD643" s="2" t="s">
        <v>2411</v>
      </c>
      <c r="AE643" s="2" t="s">
        <v>1331</v>
      </c>
      <c r="AF643" s="7" t="s">
        <v>1083</v>
      </c>
      <c r="AG643" s="53">
        <v>2.01062310960628E-4</v>
      </c>
      <c r="AH643" s="54">
        <v>0</v>
      </c>
      <c r="AI643" s="54">
        <v>0.200029385734979</v>
      </c>
      <c r="AJ643" s="54">
        <v>0</v>
      </c>
      <c r="AK643" s="54">
        <v>1.3059919674893001E-2</v>
      </c>
      <c r="AL643" s="54">
        <v>0.12403294573834101</v>
      </c>
      <c r="AM643" s="54">
        <v>7.6981184662413202E-2</v>
      </c>
      <c r="AN643" s="54">
        <v>0.33465142116365698</v>
      </c>
      <c r="AO643" s="54">
        <v>1.2366586332162101E-2</v>
      </c>
      <c r="AP643" s="54">
        <v>1.19577406089831E-3</v>
      </c>
      <c r="AQ643" s="54">
        <v>4.55927771385714E-4</v>
      </c>
      <c r="AR643" s="54">
        <v>2.1716089571672498E-2</v>
      </c>
      <c r="AS643" s="54">
        <v>7.7111866448085403E-2</v>
      </c>
      <c r="AT643" s="54">
        <v>4.7363724493937102E-2</v>
      </c>
      <c r="AU643" s="54">
        <v>1.12842123417964E-2</v>
      </c>
      <c r="AV643" s="54">
        <v>3.0848408579146499E-2</v>
      </c>
      <c r="AW643" s="54">
        <v>2.86761415962048E-2</v>
      </c>
      <c r="AX643" s="54">
        <v>7.6258657698151204E-3</v>
      </c>
      <c r="AY643" s="55">
        <v>1.2399483749651601E-2</v>
      </c>
    </row>
    <row r="644" spans="1:51" x14ac:dyDescent="0.35">
      <c r="A644" s="26" t="s">
        <v>1342</v>
      </c>
      <c r="B644" s="27" t="s">
        <v>1343</v>
      </c>
      <c r="C644" s="33">
        <v>0</v>
      </c>
      <c r="D644" s="34">
        <v>0</v>
      </c>
      <c r="E644" s="34">
        <v>0.79223719637484902</v>
      </c>
      <c r="F644" s="34">
        <v>0.29107493356155201</v>
      </c>
      <c r="G644" s="34">
        <v>0.894885899532889</v>
      </c>
      <c r="H644" s="34">
        <v>0.87630193554228197</v>
      </c>
      <c r="I644" s="34">
        <v>0.78936891634363504</v>
      </c>
      <c r="J644" s="34">
        <v>1.3434978480748201</v>
      </c>
      <c r="K644" s="34">
        <v>0.52158203237485101</v>
      </c>
      <c r="L644" s="34">
        <v>0.20598639951779599</v>
      </c>
      <c r="M644" s="34">
        <v>3.1560376001997499</v>
      </c>
      <c r="N644" s="34">
        <v>0.39679645886484499</v>
      </c>
      <c r="O644" s="34">
        <v>0.596155084670557</v>
      </c>
      <c r="P644" s="34">
        <v>0.80113407677297999</v>
      </c>
      <c r="Q644" s="34">
        <v>5.7651555955433498</v>
      </c>
      <c r="R644" s="34">
        <v>0.60979592270797101</v>
      </c>
      <c r="S644" s="34">
        <v>0.69523336523500701</v>
      </c>
      <c r="T644" s="34">
        <v>0.62793591976896102</v>
      </c>
      <c r="U644" s="35">
        <v>0.590384220576884</v>
      </c>
      <c r="V644" s="22">
        <v>0.71762170572774797</v>
      </c>
      <c r="W644" s="2" t="s">
        <v>1153</v>
      </c>
      <c r="X644" s="2" t="s">
        <v>129</v>
      </c>
      <c r="Y644" s="2" t="s">
        <v>273</v>
      </c>
      <c r="Z644" s="2" t="s">
        <v>727</v>
      </c>
      <c r="AA644" s="2" t="s">
        <v>2511</v>
      </c>
      <c r="AB644" s="2" t="s">
        <v>799</v>
      </c>
      <c r="AC644" s="2" t="s">
        <v>1075</v>
      </c>
      <c r="AD644" s="2" t="s">
        <v>897</v>
      </c>
      <c r="AE644" s="2" t="s">
        <v>2335</v>
      </c>
      <c r="AF644" s="7" t="s">
        <v>1711</v>
      </c>
      <c r="AG644" s="53">
        <v>0</v>
      </c>
      <c r="AH644" s="54">
        <v>0</v>
      </c>
      <c r="AI644" s="54">
        <v>6.3536240960546095E-2</v>
      </c>
      <c r="AJ644" s="54">
        <v>1.21332306609713E-3</v>
      </c>
      <c r="AK644" s="54">
        <v>5.8466433817013497E-3</v>
      </c>
      <c r="AL644" s="54">
        <v>4.42574208273405E-2</v>
      </c>
      <c r="AM644" s="54">
        <v>0.120489922156609</v>
      </c>
      <c r="AN644" s="54">
        <v>6.6833044617451307E-2</v>
      </c>
      <c r="AO644" s="54">
        <v>3.9991211538493901E-2</v>
      </c>
      <c r="AP644" s="54">
        <v>8.9005219608235698E-3</v>
      </c>
      <c r="AQ644" s="54">
        <v>0.10932698410606</v>
      </c>
      <c r="AR644" s="54">
        <v>7.8945235772532405E-3</v>
      </c>
      <c r="AS644" s="54">
        <v>5.4183091492369197E-2</v>
      </c>
      <c r="AT644" s="54">
        <v>7.1135069895297304E-2</v>
      </c>
      <c r="AU644" s="54">
        <v>0.237852641783042</v>
      </c>
      <c r="AV644" s="54">
        <v>5.2093096603660398E-2</v>
      </c>
      <c r="AW644" s="54">
        <v>8.8213137120548499E-2</v>
      </c>
      <c r="AX644" s="54">
        <v>1.55728210719479E-2</v>
      </c>
      <c r="AY644" s="55">
        <v>1.2660305840758499E-2</v>
      </c>
    </row>
    <row r="645" spans="1:51" x14ac:dyDescent="0.35">
      <c r="A645" s="26" t="s">
        <v>1344</v>
      </c>
      <c r="B645" s="27" t="s">
        <v>1345</v>
      </c>
      <c r="C645" s="33">
        <v>0.39451723611110201</v>
      </c>
      <c r="D645" s="34">
        <v>1.86595531457504</v>
      </c>
      <c r="E645" s="34">
        <v>0.13241253145936999</v>
      </c>
      <c r="F645" s="34">
        <v>0.467892137182009</v>
      </c>
      <c r="G645" s="34">
        <v>8.8351174068635796E-2</v>
      </c>
      <c r="H645" s="34">
        <v>0.39909550355919399</v>
      </c>
      <c r="I645" s="34">
        <v>0.65895523009478096</v>
      </c>
      <c r="J645" s="34">
        <v>0.31188043567775398</v>
      </c>
      <c r="K645" s="34">
        <v>1.6440183973273299</v>
      </c>
      <c r="L645" s="34">
        <v>2.1638962020761801</v>
      </c>
      <c r="M645" s="34">
        <v>2.1989686226006699</v>
      </c>
      <c r="N645" s="34">
        <v>2.5184476128507902</v>
      </c>
      <c r="O645" s="34">
        <v>1.8274831297624401</v>
      </c>
      <c r="P645" s="34">
        <v>0.94249086484421996</v>
      </c>
      <c r="Q645" s="34">
        <v>2.34464368275597</v>
      </c>
      <c r="R645" s="34">
        <v>0.49690365808635001</v>
      </c>
      <c r="S645" s="34">
        <v>0.35483277607181601</v>
      </c>
      <c r="T645" s="34">
        <v>1.5461380122196799</v>
      </c>
      <c r="U645" s="35">
        <v>1.4089154702814199</v>
      </c>
      <c r="V645" s="22">
        <v>0.72099557424564298</v>
      </c>
      <c r="W645" s="2" t="s">
        <v>1659</v>
      </c>
      <c r="X645" s="2" t="s">
        <v>1081</v>
      </c>
      <c r="Y645" s="2" t="s">
        <v>1573</v>
      </c>
      <c r="Z645" s="2" t="s">
        <v>1937</v>
      </c>
      <c r="AA645" s="2" t="s">
        <v>1311</v>
      </c>
      <c r="AB645" s="2" t="s">
        <v>799</v>
      </c>
      <c r="AC645" s="2" t="s">
        <v>131</v>
      </c>
      <c r="AD645" s="2" t="s">
        <v>593</v>
      </c>
      <c r="AE645" s="2" t="s">
        <v>1075</v>
      </c>
      <c r="AF645" s="7" t="s">
        <v>1255</v>
      </c>
      <c r="AG645" s="53">
        <v>5.5377435766288004E-4</v>
      </c>
      <c r="AH645" s="54">
        <v>1.66984637138687E-3</v>
      </c>
      <c r="AI645" s="54">
        <v>1.06192874349941E-2</v>
      </c>
      <c r="AJ645" s="54">
        <v>1.95037173260529E-3</v>
      </c>
      <c r="AK645" s="54">
        <v>5.7723315050953997E-4</v>
      </c>
      <c r="AL645" s="54">
        <v>2.0156223482934901E-2</v>
      </c>
      <c r="AM645" s="54">
        <v>0.10058346957285901</v>
      </c>
      <c r="AN645" s="54">
        <v>1.5514665023714E-2</v>
      </c>
      <c r="AO645" s="54">
        <v>0.126051672449948</v>
      </c>
      <c r="AP645" s="54">
        <v>9.3500375328701299E-2</v>
      </c>
      <c r="AQ645" s="54">
        <v>7.6173556245835702E-2</v>
      </c>
      <c r="AR645" s="54">
        <v>5.0106152949565101E-2</v>
      </c>
      <c r="AS645" s="54">
        <v>0.16609551468540901</v>
      </c>
      <c r="AT645" s="54">
        <v>8.3686558205626399E-2</v>
      </c>
      <c r="AU645" s="54">
        <v>9.6732808809970899E-2</v>
      </c>
      <c r="AV645" s="54">
        <v>4.2449037947734601E-2</v>
      </c>
      <c r="AW645" s="54">
        <v>4.50221665065045E-2</v>
      </c>
      <c r="AX645" s="54">
        <v>3.8344247969909602E-2</v>
      </c>
      <c r="AY645" s="55">
        <v>3.0213037774128499E-2</v>
      </c>
    </row>
    <row r="646" spans="1:51" x14ac:dyDescent="0.35">
      <c r="A646" s="26" t="s">
        <v>1346</v>
      </c>
      <c r="B646" s="27" t="s">
        <v>1347</v>
      </c>
      <c r="C646" s="33">
        <v>0.123207243157132</v>
      </c>
      <c r="D646" s="34">
        <v>13.3964289798491</v>
      </c>
      <c r="E646" s="34">
        <v>2.75666288731591</v>
      </c>
      <c r="F646" s="34">
        <v>2.7439569227811898E-2</v>
      </c>
      <c r="G646" s="34">
        <v>0.82363174182660204</v>
      </c>
      <c r="H646" s="34">
        <v>0.84035846100968203</v>
      </c>
      <c r="I646" s="34">
        <v>1.0876544465564599</v>
      </c>
      <c r="J646" s="34">
        <v>0.66564439998861602</v>
      </c>
      <c r="K646" s="34">
        <v>0.44471971909042701</v>
      </c>
      <c r="L646" s="34">
        <v>0.487705625931382</v>
      </c>
      <c r="M646" s="34">
        <v>0.14447855995119499</v>
      </c>
      <c r="N646" s="34">
        <v>0.76525491192206796</v>
      </c>
      <c r="O646" s="34">
        <v>1.75145712342972</v>
      </c>
      <c r="P646" s="34">
        <v>0.42825177397408098</v>
      </c>
      <c r="Q646" s="34">
        <v>1.1450279432364501</v>
      </c>
      <c r="R646" s="34">
        <v>1.46185809988995</v>
      </c>
      <c r="S646" s="34">
        <v>0.42512906446896598</v>
      </c>
      <c r="T646" s="34">
        <v>0.228741642699264</v>
      </c>
      <c r="U646" s="35">
        <v>0.71523141037833204</v>
      </c>
      <c r="V646" s="22">
        <v>0.70960586983753304</v>
      </c>
      <c r="W646" s="2" t="s">
        <v>1385</v>
      </c>
      <c r="X646" s="2" t="s">
        <v>889</v>
      </c>
      <c r="Y646" s="2" t="s">
        <v>667</v>
      </c>
      <c r="Z646" s="2" t="s">
        <v>2347</v>
      </c>
      <c r="AA646" s="2" t="s">
        <v>1567</v>
      </c>
      <c r="AB646" s="2" t="s">
        <v>799</v>
      </c>
      <c r="AC646" s="2" t="s">
        <v>1503</v>
      </c>
      <c r="AD646" s="2" t="s">
        <v>1109</v>
      </c>
      <c r="AE646" s="2" t="s">
        <v>131</v>
      </c>
      <c r="AF646" s="7" t="s">
        <v>2439</v>
      </c>
      <c r="AG646" s="53">
        <v>1.7294304454556301E-4</v>
      </c>
      <c r="AH646" s="54">
        <v>1.19884855477568E-2</v>
      </c>
      <c r="AI646" s="54">
        <v>0.22108025002732401</v>
      </c>
      <c r="AJ646" s="54">
        <v>1.1437969549800801E-4</v>
      </c>
      <c r="AK646" s="54">
        <v>5.38111179852452E-3</v>
      </c>
      <c r="AL646" s="54">
        <v>4.2442104195178E-2</v>
      </c>
      <c r="AM646" s="54">
        <v>0.16602047139873399</v>
      </c>
      <c r="AN646" s="54">
        <v>3.3112849378615597E-2</v>
      </c>
      <c r="AO646" s="54">
        <v>3.40979544109433E-2</v>
      </c>
      <c r="AP646" s="54">
        <v>2.1073404089693101E-2</v>
      </c>
      <c r="AQ646" s="54">
        <v>5.0048216239410703E-3</v>
      </c>
      <c r="AR646" s="54">
        <v>1.52252441013729E-2</v>
      </c>
      <c r="AS646" s="54">
        <v>0.15918569513870201</v>
      </c>
      <c r="AT646" s="54">
        <v>3.8025744700738703E-2</v>
      </c>
      <c r="AU646" s="54">
        <v>4.72403418608036E-2</v>
      </c>
      <c r="AV646" s="54">
        <v>0.124882296490657</v>
      </c>
      <c r="AW646" s="54">
        <v>5.3941554495525103E-2</v>
      </c>
      <c r="AX646" s="54">
        <v>5.6727964770190396E-3</v>
      </c>
      <c r="AY646" s="55">
        <v>1.5337551524427199E-2</v>
      </c>
    </row>
    <row r="647" spans="1:51" x14ac:dyDescent="0.35">
      <c r="A647" s="26" t="s">
        <v>1348</v>
      </c>
      <c r="B647" s="27" t="s">
        <v>1349</v>
      </c>
      <c r="C647" s="33">
        <v>0</v>
      </c>
      <c r="D647" s="34">
        <v>0</v>
      </c>
      <c r="E647" s="34">
        <v>0.41645566281276403</v>
      </c>
      <c r="F647" s="34">
        <v>0</v>
      </c>
      <c r="G647" s="34">
        <v>7.4890210215494903</v>
      </c>
      <c r="H647" s="34">
        <v>2.6830963179484799</v>
      </c>
      <c r="I647" s="34">
        <v>1.2408820963310501</v>
      </c>
      <c r="J647" s="34">
        <v>0.92122262007688205</v>
      </c>
      <c r="K647" s="34">
        <v>0.51820575065256103</v>
      </c>
      <c r="L647" s="34">
        <v>0.64522039877256199</v>
      </c>
      <c r="M647" s="34">
        <v>0.107560899909575</v>
      </c>
      <c r="N647" s="34">
        <v>0.34870166230227001</v>
      </c>
      <c r="O647" s="34">
        <v>0.59489209839907897</v>
      </c>
      <c r="P647" s="34">
        <v>0.49338100972266302</v>
      </c>
      <c r="Q647" s="34">
        <v>0</v>
      </c>
      <c r="R647" s="34">
        <v>2.3772773043459301</v>
      </c>
      <c r="S647" s="34">
        <v>1.06551167009254</v>
      </c>
      <c r="T647" s="34">
        <v>0.27385673623158502</v>
      </c>
      <c r="U647" s="35">
        <v>1.1986397515065099</v>
      </c>
      <c r="V647" s="22">
        <v>0.66773225411422898</v>
      </c>
      <c r="W647" s="2" t="s">
        <v>1499</v>
      </c>
      <c r="X647" s="2" t="s">
        <v>289</v>
      </c>
      <c r="Y647" s="2" t="s">
        <v>385</v>
      </c>
      <c r="Z647" s="2" t="s">
        <v>395</v>
      </c>
      <c r="AA647" s="2" t="s">
        <v>999</v>
      </c>
      <c r="AB647" s="2" t="s">
        <v>1503</v>
      </c>
      <c r="AC647" s="2" t="s">
        <v>897</v>
      </c>
      <c r="AD647" s="2" t="s">
        <v>1679</v>
      </c>
      <c r="AE647" s="2" t="s">
        <v>655</v>
      </c>
      <c r="AF647" s="7" t="s">
        <v>1313</v>
      </c>
      <c r="AG647" s="53">
        <v>0</v>
      </c>
      <c r="AH647" s="54">
        <v>0</v>
      </c>
      <c r="AI647" s="54">
        <v>3.3399122715939797E-2</v>
      </c>
      <c r="AJ647" s="54">
        <v>0</v>
      </c>
      <c r="AK647" s="54">
        <v>4.8928735176093099E-2</v>
      </c>
      <c r="AL647" s="54">
        <v>0.13550914136718101</v>
      </c>
      <c r="AM647" s="54">
        <v>0.18940926618317799</v>
      </c>
      <c r="AN647" s="54">
        <v>4.58267295019699E-2</v>
      </c>
      <c r="AO647" s="54">
        <v>3.9732342198315701E-2</v>
      </c>
      <c r="AP647" s="54">
        <v>2.7879502444288301E-2</v>
      </c>
      <c r="AQ647" s="54">
        <v>3.7259723376246801E-3</v>
      </c>
      <c r="AR647" s="54">
        <v>6.9376463246370104E-3</v>
      </c>
      <c r="AS647" s="54">
        <v>5.4068301729670198E-2</v>
      </c>
      <c r="AT647" s="54">
        <v>4.3808762639339603E-2</v>
      </c>
      <c r="AU647" s="54">
        <v>0</v>
      </c>
      <c r="AV647" s="54">
        <v>0.20308390341318899</v>
      </c>
      <c r="AW647" s="54">
        <v>0.13519507514666901</v>
      </c>
      <c r="AX647" s="54">
        <v>6.79165153388779E-3</v>
      </c>
      <c r="AY647" s="55">
        <v>2.5703847288017001E-2</v>
      </c>
    </row>
    <row r="648" spans="1:51" x14ac:dyDescent="0.35">
      <c r="A648" s="26" t="s">
        <v>1350</v>
      </c>
      <c r="B648" s="27" t="s">
        <v>1351</v>
      </c>
      <c r="C648" s="33">
        <v>0</v>
      </c>
      <c r="D648" s="34">
        <v>0</v>
      </c>
      <c r="E648" s="34">
        <v>1.0816231639768501</v>
      </c>
      <c r="F648" s="34">
        <v>0</v>
      </c>
      <c r="G648" s="34">
        <v>7.4398196078859202</v>
      </c>
      <c r="H648" s="34">
        <v>1.14052428419955</v>
      </c>
      <c r="I648" s="34">
        <v>1.0657920650733601</v>
      </c>
      <c r="J648" s="34">
        <v>0.67230143831508504</v>
      </c>
      <c r="K648" s="34">
        <v>1.5854073571171401</v>
      </c>
      <c r="L648" s="34">
        <v>0.75050087220525497</v>
      </c>
      <c r="M648" s="34">
        <v>1.0000596399322299</v>
      </c>
      <c r="N648" s="34">
        <v>0.60124505820169605</v>
      </c>
      <c r="O648" s="34">
        <v>1.1205274676838299</v>
      </c>
      <c r="P648" s="34">
        <v>0.31064128583654499</v>
      </c>
      <c r="Q648" s="34">
        <v>0.16477591857632101</v>
      </c>
      <c r="R648" s="34">
        <v>0.45744503220354898</v>
      </c>
      <c r="S648" s="34">
        <v>1.6517757805097999</v>
      </c>
      <c r="T648" s="34">
        <v>0.100642953580445</v>
      </c>
      <c r="U648" s="35">
        <v>1.0701589841426</v>
      </c>
      <c r="V648" s="22">
        <v>0.63623459642833902</v>
      </c>
      <c r="W648" s="2" t="s">
        <v>147</v>
      </c>
      <c r="X648" s="2" t="s">
        <v>1195</v>
      </c>
      <c r="Y648" s="2" t="s">
        <v>1101</v>
      </c>
      <c r="Z648" s="2" t="s">
        <v>787</v>
      </c>
      <c r="AA648" s="2" t="s">
        <v>1763</v>
      </c>
      <c r="AB648" s="2" t="s">
        <v>799</v>
      </c>
      <c r="AC648" s="2" t="s">
        <v>131</v>
      </c>
      <c r="AD648" s="2" t="s">
        <v>1075</v>
      </c>
      <c r="AE648" s="2" t="s">
        <v>1503</v>
      </c>
      <c r="AF648" s="7" t="s">
        <v>897</v>
      </c>
      <c r="AG648" s="53">
        <v>0</v>
      </c>
      <c r="AH648" s="54">
        <v>0</v>
      </c>
      <c r="AI648" s="54">
        <v>8.6744563735966104E-2</v>
      </c>
      <c r="AJ648" s="54">
        <v>0</v>
      </c>
      <c r="AK648" s="54">
        <v>4.8607282888470098E-2</v>
      </c>
      <c r="AL648" s="54">
        <v>5.7601907701350097E-2</v>
      </c>
      <c r="AM648" s="54">
        <v>0.162683379465525</v>
      </c>
      <c r="AN648" s="54">
        <v>3.3444007437506799E-2</v>
      </c>
      <c r="AO648" s="54">
        <v>0.12155779351615</v>
      </c>
      <c r="AP648" s="54">
        <v>3.2428594850520798E-2</v>
      </c>
      <c r="AQ648" s="54">
        <v>3.4642649489683701E-2</v>
      </c>
      <c r="AR648" s="54">
        <v>1.1962161409552899E-2</v>
      </c>
      <c r="AS648" s="54">
        <v>0.101842027120807</v>
      </c>
      <c r="AT648" s="54">
        <v>2.7582760765036698E-2</v>
      </c>
      <c r="AU648" s="54">
        <v>6.7981491368424296E-3</v>
      </c>
      <c r="AV648" s="54">
        <v>3.9078202011619503E-2</v>
      </c>
      <c r="AW648" s="54">
        <v>0.20958189106654701</v>
      </c>
      <c r="AX648" s="54">
        <v>2.4959468934939999E-3</v>
      </c>
      <c r="AY648" s="55">
        <v>2.2948682510928201E-2</v>
      </c>
    </row>
    <row r="649" spans="1:51" x14ac:dyDescent="0.35">
      <c r="A649" s="26" t="s">
        <v>1352</v>
      </c>
      <c r="B649" s="27" t="s">
        <v>1353</v>
      </c>
      <c r="C649" s="33">
        <v>4.7579589621351497</v>
      </c>
      <c r="D649" s="34">
        <v>0</v>
      </c>
      <c r="E649" s="34">
        <v>1.49581358945855</v>
      </c>
      <c r="F649" s="34">
        <v>0</v>
      </c>
      <c r="G649" s="34">
        <v>0.48205045990533102</v>
      </c>
      <c r="H649" s="34">
        <v>0.68101108494907903</v>
      </c>
      <c r="I649" s="34">
        <v>1.0314641241300899</v>
      </c>
      <c r="J649" s="34">
        <v>1.2110521677455</v>
      </c>
      <c r="K649" s="34">
        <v>2.4197553229033901</v>
      </c>
      <c r="L649" s="34">
        <v>0.25279026736926502</v>
      </c>
      <c r="M649" s="34">
        <v>0.154513667925258</v>
      </c>
      <c r="N649" s="34">
        <v>4.3084935045395803E-2</v>
      </c>
      <c r="O649" s="34">
        <v>0.38013156681385502</v>
      </c>
      <c r="P649" s="34">
        <v>0.52737481896551597</v>
      </c>
      <c r="Q649" s="34">
        <v>0</v>
      </c>
      <c r="R649" s="34">
        <v>0.98734511118789903</v>
      </c>
      <c r="S649" s="34">
        <v>1.1159058143109499</v>
      </c>
      <c r="T649" s="34">
        <v>3.8997058910892299</v>
      </c>
      <c r="U649" s="35">
        <v>0.53352394908724798</v>
      </c>
      <c r="V649" s="22">
        <v>0.82253190238588003</v>
      </c>
      <c r="W649" s="2" t="s">
        <v>137</v>
      </c>
      <c r="X649" s="2" t="s">
        <v>1009</v>
      </c>
      <c r="Y649" s="2" t="s">
        <v>2147</v>
      </c>
      <c r="Z649" s="2" t="s">
        <v>505</v>
      </c>
      <c r="AA649" s="2" t="s">
        <v>143</v>
      </c>
      <c r="AB649" s="2" t="s">
        <v>1711</v>
      </c>
      <c r="AC649" s="2" t="s">
        <v>897</v>
      </c>
      <c r="AD649" s="2" t="s">
        <v>1503</v>
      </c>
      <c r="AE649" s="2" t="s">
        <v>131</v>
      </c>
      <c r="AF649" s="7" t="s">
        <v>2235</v>
      </c>
      <c r="AG649" s="53">
        <v>6.67863258400383E-3</v>
      </c>
      <c r="AH649" s="54">
        <v>0</v>
      </c>
      <c r="AI649" s="54">
        <v>0.119962017798177</v>
      </c>
      <c r="AJ649" s="54">
        <v>0</v>
      </c>
      <c r="AK649" s="54">
        <v>3.1494262369344802E-3</v>
      </c>
      <c r="AL649" s="54">
        <v>3.43943028677937E-2</v>
      </c>
      <c r="AM649" s="54">
        <v>0.15744353425954499</v>
      </c>
      <c r="AN649" s="54">
        <v>6.02444608876576E-2</v>
      </c>
      <c r="AO649" s="54">
        <v>0.185529678905963</v>
      </c>
      <c r="AP649" s="54">
        <v>1.09228829256187E-2</v>
      </c>
      <c r="AQ649" s="54">
        <v>5.3524436199253603E-3</v>
      </c>
      <c r="AR649" s="54">
        <v>8.5720279992760001E-4</v>
      </c>
      <c r="AS649" s="54">
        <v>3.4549237259621397E-2</v>
      </c>
      <c r="AT649" s="54">
        <v>4.6827173747550403E-2</v>
      </c>
      <c r="AU649" s="54">
        <v>0</v>
      </c>
      <c r="AV649" s="54">
        <v>8.4346028471060402E-2</v>
      </c>
      <c r="AW649" s="54">
        <v>0.14158922389772599</v>
      </c>
      <c r="AX649" s="54">
        <v>9.6712769827688796E-2</v>
      </c>
      <c r="AY649" s="55">
        <v>1.14409839108059E-2</v>
      </c>
    </row>
    <row r="650" spans="1:51" x14ac:dyDescent="0.35">
      <c r="A650" s="26" t="s">
        <v>1354</v>
      </c>
      <c r="B650" s="27" t="s">
        <v>1355</v>
      </c>
      <c r="C650" s="33">
        <v>2.7556045456008298</v>
      </c>
      <c r="D650" s="34">
        <v>0</v>
      </c>
      <c r="E650" s="34">
        <v>2.4191142936680001</v>
      </c>
      <c r="F650" s="34">
        <v>0</v>
      </c>
      <c r="G650" s="34">
        <v>1.9453182643576901</v>
      </c>
      <c r="H650" s="34">
        <v>2.7500101921178701</v>
      </c>
      <c r="I650" s="34">
        <v>0.76505271251108498</v>
      </c>
      <c r="J650" s="34">
        <v>1.41377107180979</v>
      </c>
      <c r="K650" s="34">
        <v>1.2096710900251699</v>
      </c>
      <c r="L650" s="34">
        <v>0.196933452480375</v>
      </c>
      <c r="M650" s="34">
        <v>3.6959279130536198E-2</v>
      </c>
      <c r="N650" s="34">
        <v>0.55062041517433302</v>
      </c>
      <c r="O650" s="34">
        <v>0.38529233110682398</v>
      </c>
      <c r="P650" s="34">
        <v>0.50289233009535805</v>
      </c>
      <c r="Q650" s="34">
        <v>0.15272090885561199</v>
      </c>
      <c r="R650" s="34">
        <v>1.6078623629147599</v>
      </c>
      <c r="S650" s="34">
        <v>0.64957130980594102</v>
      </c>
      <c r="T650" s="34">
        <v>0.715817460797051</v>
      </c>
      <c r="U650" s="35">
        <v>1.2322566038101599</v>
      </c>
      <c r="V650" s="22">
        <v>0.79395420933954997</v>
      </c>
      <c r="W650" s="2" t="s">
        <v>1553</v>
      </c>
      <c r="X650" s="2" t="s">
        <v>1523</v>
      </c>
      <c r="Y650" s="2" t="s">
        <v>385</v>
      </c>
      <c r="Z650" s="2" t="s">
        <v>2209</v>
      </c>
      <c r="AA650" s="2" t="s">
        <v>247</v>
      </c>
      <c r="AB650" s="2" t="s">
        <v>1503</v>
      </c>
      <c r="AC650" s="2" t="s">
        <v>1711</v>
      </c>
      <c r="AD650" s="2" t="s">
        <v>1313</v>
      </c>
      <c r="AE650" s="2" t="s">
        <v>2291</v>
      </c>
      <c r="AF650" s="7" t="s">
        <v>1291</v>
      </c>
      <c r="AG650" s="53">
        <v>3.86797583866088E-3</v>
      </c>
      <c r="AH650" s="54">
        <v>0</v>
      </c>
      <c r="AI650" s="54">
        <v>0.19400935651204601</v>
      </c>
      <c r="AJ650" s="54">
        <v>0</v>
      </c>
      <c r="AK650" s="54">
        <v>1.27095333176513E-2</v>
      </c>
      <c r="AL650" s="54">
        <v>0.138888610666733</v>
      </c>
      <c r="AM650" s="54">
        <v>0.116778276757017</v>
      </c>
      <c r="AN650" s="54">
        <v>7.0328825056565E-2</v>
      </c>
      <c r="AO650" s="54">
        <v>9.2749001020859603E-2</v>
      </c>
      <c r="AP650" s="54">
        <v>8.5093507276481697E-3</v>
      </c>
      <c r="AQ650" s="54">
        <v>1.2802909958423299E-3</v>
      </c>
      <c r="AR650" s="54">
        <v>1.09549512164154E-2</v>
      </c>
      <c r="AS650" s="54">
        <v>3.5018286624537903E-2</v>
      </c>
      <c r="AT650" s="54">
        <v>4.4653300974587598E-2</v>
      </c>
      <c r="AU650" s="54">
        <v>6.3007964008629401E-3</v>
      </c>
      <c r="AV650" s="54">
        <v>0.13735501710925699</v>
      </c>
      <c r="AW650" s="54">
        <v>8.2419408916194106E-2</v>
      </c>
      <c r="AX650" s="54">
        <v>1.7752284725597499E-2</v>
      </c>
      <c r="AY650" s="55">
        <v>2.6424733139525501E-2</v>
      </c>
    </row>
    <row r="651" spans="1:51" x14ac:dyDescent="0.35">
      <c r="A651" s="26" t="s">
        <v>1356</v>
      </c>
      <c r="B651" s="27" t="s">
        <v>1357</v>
      </c>
      <c r="C651" s="33">
        <v>5.16079134608374</v>
      </c>
      <c r="D651" s="34">
        <v>0</v>
      </c>
      <c r="E651" s="34">
        <v>1.8372913351176501</v>
      </c>
      <c r="F651" s="34">
        <v>0</v>
      </c>
      <c r="G651" s="34">
        <v>0</v>
      </c>
      <c r="H651" s="34">
        <v>0.50117917199201301</v>
      </c>
      <c r="I651" s="34">
        <v>2.1238908970228101</v>
      </c>
      <c r="J651" s="34">
        <v>4.1642769396958403</v>
      </c>
      <c r="K651" s="34">
        <v>0.42815923665043298</v>
      </c>
      <c r="L651" s="34">
        <v>0.110985852988325</v>
      </c>
      <c r="M651" s="34">
        <v>3.1441724152298199E-2</v>
      </c>
      <c r="N651" s="34">
        <v>0.76046004651990795</v>
      </c>
      <c r="O651" s="34">
        <v>0.659336567864936</v>
      </c>
      <c r="P651" s="34">
        <v>0.52662271177294395</v>
      </c>
      <c r="Q651" s="34">
        <v>1.62973026757307</v>
      </c>
      <c r="R651" s="34">
        <v>5.5977432620857699E-2</v>
      </c>
      <c r="S651" s="34">
        <v>0.19183607609839201</v>
      </c>
      <c r="T651" s="34">
        <v>1.03377538088319</v>
      </c>
      <c r="U651" s="35">
        <v>0.29017223659956098</v>
      </c>
      <c r="V651" s="22">
        <v>1.00639968778293</v>
      </c>
      <c r="W651" s="2" t="s">
        <v>1731</v>
      </c>
      <c r="X651" s="2" t="s">
        <v>1397</v>
      </c>
      <c r="Y651" s="2" t="s">
        <v>2443</v>
      </c>
      <c r="Z651" s="2" t="s">
        <v>1857</v>
      </c>
      <c r="AA651" s="2" t="s">
        <v>2439</v>
      </c>
      <c r="AB651" s="2" t="s">
        <v>799</v>
      </c>
      <c r="AC651" s="2" t="s">
        <v>735</v>
      </c>
      <c r="AD651" s="2" t="s">
        <v>1503</v>
      </c>
      <c r="AE651" s="2" t="s">
        <v>433</v>
      </c>
      <c r="AF651" s="7" t="s">
        <v>135</v>
      </c>
      <c r="AG651" s="53">
        <v>7.24407871473794E-3</v>
      </c>
      <c r="AH651" s="54">
        <v>0</v>
      </c>
      <c r="AI651" s="54">
        <v>0.14734802344161199</v>
      </c>
      <c r="AJ651" s="54">
        <v>0</v>
      </c>
      <c r="AK651" s="54">
        <v>0</v>
      </c>
      <c r="AL651" s="54">
        <v>2.5311934876672802E-2</v>
      </c>
      <c r="AM651" s="54">
        <v>0.32419245748461301</v>
      </c>
      <c r="AN651" s="54">
        <v>0.20715426296285</v>
      </c>
      <c r="AO651" s="54">
        <v>3.2828214053090402E-2</v>
      </c>
      <c r="AP651" s="54">
        <v>4.7956176921184401E-3</v>
      </c>
      <c r="AQ651" s="54">
        <v>1.0891596717503801E-3</v>
      </c>
      <c r="AR651" s="54">
        <v>1.51298471361998E-2</v>
      </c>
      <c r="AS651" s="54">
        <v>5.9925503446192199E-2</v>
      </c>
      <c r="AT651" s="54">
        <v>4.6760391920059201E-2</v>
      </c>
      <c r="AU651" s="54">
        <v>6.7237673487198502E-2</v>
      </c>
      <c r="AV651" s="54">
        <v>4.7819896731905696E-3</v>
      </c>
      <c r="AW651" s="54">
        <v>2.4340693257457802E-2</v>
      </c>
      <c r="AX651" s="54">
        <v>2.56376463397762E-2</v>
      </c>
      <c r="AY651" s="55">
        <v>6.2225058424795303E-3</v>
      </c>
    </row>
    <row r="652" spans="1:51" x14ac:dyDescent="0.35">
      <c r="A652" s="26" t="s">
        <v>1358</v>
      </c>
      <c r="B652" s="27" t="s">
        <v>1359</v>
      </c>
      <c r="C652" s="33">
        <v>0.19059996217561501</v>
      </c>
      <c r="D652" s="34">
        <v>0</v>
      </c>
      <c r="E652" s="34">
        <v>1.5865204753167701</v>
      </c>
      <c r="F652" s="34">
        <v>0.65295346001952403</v>
      </c>
      <c r="G652" s="34">
        <v>3.1250486347801001</v>
      </c>
      <c r="H652" s="34">
        <v>0.96742592043974296</v>
      </c>
      <c r="I652" s="34">
        <v>1.5937378230099899</v>
      </c>
      <c r="J652" s="34">
        <v>0.53441438135596597</v>
      </c>
      <c r="K652" s="34">
        <v>1.3312357932430201</v>
      </c>
      <c r="L652" s="34">
        <v>0.35698609395609998</v>
      </c>
      <c r="M652" s="34">
        <v>0.159750362569263</v>
      </c>
      <c r="N652" s="34">
        <v>0.39842381604779598</v>
      </c>
      <c r="O652" s="34">
        <v>0.46627391448841699</v>
      </c>
      <c r="P652" s="34">
        <v>0.41337839102073698</v>
      </c>
      <c r="Q652" s="34">
        <v>2.3389470810672601E-2</v>
      </c>
      <c r="R652" s="34">
        <v>2.1421419890260198</v>
      </c>
      <c r="S652" s="34">
        <v>0.85850265507474099</v>
      </c>
      <c r="T652" s="34">
        <v>0.33904154875518799</v>
      </c>
      <c r="U652" s="35">
        <v>0.90022319087038905</v>
      </c>
      <c r="V652" s="22">
        <v>0.72391566625461101</v>
      </c>
      <c r="W652" s="2" t="s">
        <v>2255</v>
      </c>
      <c r="X652" s="2" t="s">
        <v>165</v>
      </c>
      <c r="Y652" s="2" t="s">
        <v>2503</v>
      </c>
      <c r="Z652" s="2" t="s">
        <v>1027</v>
      </c>
      <c r="AA652" s="2" t="s">
        <v>887</v>
      </c>
      <c r="AB652" s="2" t="s">
        <v>1503</v>
      </c>
      <c r="AC652" s="2" t="s">
        <v>1711</v>
      </c>
      <c r="AD652" s="2" t="s">
        <v>613</v>
      </c>
      <c r="AE652" s="2" t="s">
        <v>1109</v>
      </c>
      <c r="AF652" s="7" t="s">
        <v>1737</v>
      </c>
      <c r="AG652" s="53">
        <v>2.6754058368858301E-4</v>
      </c>
      <c r="AH652" s="54">
        <v>0</v>
      </c>
      <c r="AI652" s="54">
        <v>0.12723657468977501</v>
      </c>
      <c r="AJ652" s="54">
        <v>2.7217853644621302E-3</v>
      </c>
      <c r="AK652" s="54">
        <v>2.0417178243135801E-2</v>
      </c>
      <c r="AL652" s="54">
        <v>4.8859616010871E-2</v>
      </c>
      <c r="AM652" s="54">
        <v>0.24326945520226401</v>
      </c>
      <c r="AN652" s="54">
        <v>2.65847394132795E-2</v>
      </c>
      <c r="AO652" s="54">
        <v>0.102069720409647</v>
      </c>
      <c r="AP652" s="54">
        <v>1.5425108533393199E-2</v>
      </c>
      <c r="AQ652" s="54">
        <v>5.5338457781497E-3</v>
      </c>
      <c r="AR652" s="54">
        <v>7.9269009066431605E-3</v>
      </c>
      <c r="AS652" s="54">
        <v>4.2378506564600203E-2</v>
      </c>
      <c r="AT652" s="54">
        <v>3.6705092931402603E-2</v>
      </c>
      <c r="AU652" s="54">
        <v>9.64977844921722E-4</v>
      </c>
      <c r="AV652" s="54">
        <v>0.18299697557428601</v>
      </c>
      <c r="AW652" s="54">
        <v>0.10892919732766899</v>
      </c>
      <c r="AX652" s="54">
        <v>8.4082359497180507E-3</v>
      </c>
      <c r="AY652" s="55">
        <v>1.9304548672093799E-2</v>
      </c>
    </row>
    <row r="653" spans="1:51" x14ac:dyDescent="0.35">
      <c r="A653" s="26" t="s">
        <v>1360</v>
      </c>
      <c r="B653" s="27" t="s">
        <v>1361</v>
      </c>
      <c r="C653" s="33">
        <v>0</v>
      </c>
      <c r="D653" s="34">
        <v>0</v>
      </c>
      <c r="E653" s="34">
        <v>0.15560998216869601</v>
      </c>
      <c r="F653" s="34">
        <v>0</v>
      </c>
      <c r="G653" s="34">
        <v>5.8563473934663803E-2</v>
      </c>
      <c r="H653" s="34">
        <v>1.5809702347935299</v>
      </c>
      <c r="I653" s="34">
        <v>1.5663530739873801</v>
      </c>
      <c r="J653" s="34">
        <v>0.85773156255207195</v>
      </c>
      <c r="K653" s="34">
        <v>1.1259641692742799</v>
      </c>
      <c r="L653" s="34">
        <v>0.46525563975202799</v>
      </c>
      <c r="M653" s="34">
        <v>0.38741276680353598</v>
      </c>
      <c r="N653" s="34">
        <v>0.85161007461515703</v>
      </c>
      <c r="O653" s="34">
        <v>0.69153361439105099</v>
      </c>
      <c r="P653" s="34">
        <v>0.71594826622706398</v>
      </c>
      <c r="Q653" s="34">
        <v>6.0397027646542902E-2</v>
      </c>
      <c r="R653" s="34">
        <v>1.3062785538234101</v>
      </c>
      <c r="S653" s="34">
        <v>1.58483547003565</v>
      </c>
      <c r="T653" s="34">
        <v>0.39212837262232902</v>
      </c>
      <c r="U653" s="35">
        <v>1.7448132241574801</v>
      </c>
      <c r="V653" s="22">
        <v>0.73769719655674304</v>
      </c>
      <c r="W653" s="2" t="s">
        <v>2289</v>
      </c>
      <c r="X653" s="2" t="s">
        <v>2019</v>
      </c>
      <c r="Y653" s="2" t="s">
        <v>163</v>
      </c>
      <c r="Z653" s="2" t="s">
        <v>2537</v>
      </c>
      <c r="AA653" s="2" t="s">
        <v>1025</v>
      </c>
      <c r="AB653" s="2" t="s">
        <v>1503</v>
      </c>
      <c r="AC653" s="2" t="s">
        <v>1075</v>
      </c>
      <c r="AD653" s="2" t="s">
        <v>897</v>
      </c>
      <c r="AE653" s="2" t="s">
        <v>1711</v>
      </c>
      <c r="AF653" s="7" t="s">
        <v>1109</v>
      </c>
      <c r="AG653" s="53">
        <v>0</v>
      </c>
      <c r="AH653" s="54">
        <v>0</v>
      </c>
      <c r="AI653" s="54">
        <v>1.2479688366283799E-2</v>
      </c>
      <c r="AJ653" s="54">
        <v>0</v>
      </c>
      <c r="AK653" s="54">
        <v>3.8261832873695599E-4</v>
      </c>
      <c r="AL653" s="54">
        <v>7.9846525676628893E-2</v>
      </c>
      <c r="AM653" s="54">
        <v>0.23908942453511201</v>
      </c>
      <c r="AN653" s="54">
        <v>4.2668331677630102E-2</v>
      </c>
      <c r="AO653" s="54">
        <v>8.6330947930067903E-2</v>
      </c>
      <c r="AP653" s="54">
        <v>2.0103356574530499E-2</v>
      </c>
      <c r="AQ653" s="54">
        <v>1.3420204308128099E-2</v>
      </c>
      <c r="AR653" s="54">
        <v>1.6943336218042501E-2</v>
      </c>
      <c r="AS653" s="54">
        <v>6.2851815009352996E-2</v>
      </c>
      <c r="AT653" s="54">
        <v>6.35711692162996E-2</v>
      </c>
      <c r="AU653" s="54">
        <v>2.4917961611788399E-3</v>
      </c>
      <c r="AV653" s="54">
        <v>0.111591587220567</v>
      </c>
      <c r="AW653" s="54">
        <v>0.20108831886183601</v>
      </c>
      <c r="AX653" s="54">
        <v>9.7247900491636806E-3</v>
      </c>
      <c r="AY653" s="55">
        <v>3.7416089866441203E-2</v>
      </c>
    </row>
    <row r="654" spans="1:51" x14ac:dyDescent="0.35">
      <c r="A654" s="26" t="s">
        <v>1362</v>
      </c>
      <c r="B654" s="27" t="s">
        <v>1363</v>
      </c>
      <c r="C654" s="33">
        <v>0</v>
      </c>
      <c r="D654" s="34">
        <v>0</v>
      </c>
      <c r="E654" s="34">
        <v>0.89204490542650405</v>
      </c>
      <c r="F654" s="34">
        <v>0</v>
      </c>
      <c r="G654" s="34">
        <v>0</v>
      </c>
      <c r="H654" s="34">
        <v>1.0503109538839199</v>
      </c>
      <c r="I654" s="34">
        <v>0.93311120854113005</v>
      </c>
      <c r="J654" s="34">
        <v>0.53783354110801196</v>
      </c>
      <c r="K654" s="34">
        <v>0.73400124524705002</v>
      </c>
      <c r="L654" s="34">
        <v>0.22834293769158601</v>
      </c>
      <c r="M654" s="34">
        <v>0.71164061949900304</v>
      </c>
      <c r="N654" s="34">
        <v>0.42890694995988998</v>
      </c>
      <c r="O654" s="34">
        <v>2.1806033855837899</v>
      </c>
      <c r="P654" s="34">
        <v>0.57579853136138104</v>
      </c>
      <c r="Q654" s="34">
        <v>0.83068065265198499</v>
      </c>
      <c r="R654" s="34">
        <v>0.37807699938033701</v>
      </c>
      <c r="S654" s="34">
        <v>1.4524951808887101</v>
      </c>
      <c r="T654" s="34">
        <v>0.98045710893526505</v>
      </c>
      <c r="U654" s="35">
        <v>3.8425538168733402</v>
      </c>
      <c r="V654" s="22">
        <v>0.78884296867119097</v>
      </c>
      <c r="W654" s="2" t="s">
        <v>1409</v>
      </c>
      <c r="X654" s="2" t="s">
        <v>2417</v>
      </c>
      <c r="Y654" s="2" t="s">
        <v>1051</v>
      </c>
      <c r="Z654" s="2" t="s">
        <v>359</v>
      </c>
      <c r="AA654" s="2" t="s">
        <v>825</v>
      </c>
      <c r="AB654" s="2" t="s">
        <v>799</v>
      </c>
      <c r="AC654" s="2" t="s">
        <v>131</v>
      </c>
      <c r="AD654" s="2" t="s">
        <v>1753</v>
      </c>
      <c r="AE654" s="2" t="s">
        <v>433</v>
      </c>
      <c r="AF654" s="7" t="s">
        <v>1075</v>
      </c>
      <c r="AG654" s="53">
        <v>0</v>
      </c>
      <c r="AH654" s="54">
        <v>0</v>
      </c>
      <c r="AI654" s="54">
        <v>7.1540670291866698E-2</v>
      </c>
      <c r="AJ654" s="54">
        <v>0</v>
      </c>
      <c r="AK654" s="54">
        <v>0</v>
      </c>
      <c r="AL654" s="54">
        <v>5.30457049108767E-2</v>
      </c>
      <c r="AM654" s="54">
        <v>0.14243086414063499</v>
      </c>
      <c r="AN654" s="54">
        <v>2.6754827409021398E-2</v>
      </c>
      <c r="AO654" s="54">
        <v>5.6278010449364597E-2</v>
      </c>
      <c r="AP654" s="54">
        <v>9.8665316558793001E-3</v>
      </c>
      <c r="AQ654" s="54">
        <v>2.4651646321409499E-2</v>
      </c>
      <c r="AR654" s="54">
        <v>8.5333826783455698E-3</v>
      </c>
      <c r="AS654" s="54">
        <v>0.198189759322356</v>
      </c>
      <c r="AT654" s="54">
        <v>5.1126858738787799E-2</v>
      </c>
      <c r="AU654" s="54">
        <v>3.42713365557855E-2</v>
      </c>
      <c r="AV654" s="54">
        <v>3.22980212213946E-2</v>
      </c>
      <c r="AW654" s="54">
        <v>0.184296616022392</v>
      </c>
      <c r="AX654" s="54">
        <v>2.43153523241448E-2</v>
      </c>
      <c r="AY654" s="55">
        <v>8.2400417957741098E-2</v>
      </c>
    </row>
    <row r="655" spans="1:51" x14ac:dyDescent="0.35">
      <c r="A655" s="26" t="s">
        <v>1364</v>
      </c>
      <c r="B655" s="27" t="s">
        <v>1365</v>
      </c>
      <c r="C655" s="33">
        <v>1.04857345263632</v>
      </c>
      <c r="D655" s="34">
        <v>0</v>
      </c>
      <c r="E655" s="34">
        <v>0.39611802852851002</v>
      </c>
      <c r="F655" s="34">
        <v>0</v>
      </c>
      <c r="G655" s="34">
        <v>0</v>
      </c>
      <c r="H655" s="34">
        <v>3.1358196270465299</v>
      </c>
      <c r="I655" s="34">
        <v>1.33742925053646</v>
      </c>
      <c r="J655" s="34">
        <v>1.87940724129535E-2</v>
      </c>
      <c r="K655" s="34">
        <v>1.75617600599004</v>
      </c>
      <c r="L655" s="34">
        <v>0.40214472235686999</v>
      </c>
      <c r="M655" s="34">
        <v>0.11628938058069101</v>
      </c>
      <c r="N655" s="34">
        <v>0.123943038611958</v>
      </c>
      <c r="O655" s="34">
        <v>0.61341836227455804</v>
      </c>
      <c r="P655" s="34">
        <v>0.40717988704483299</v>
      </c>
      <c r="Q655" s="34">
        <v>0.23552699802812899</v>
      </c>
      <c r="R655" s="34">
        <v>1.2085940405465101</v>
      </c>
      <c r="S655" s="34">
        <v>1.39723883603064</v>
      </c>
      <c r="T655" s="34">
        <v>0.70509140329627396</v>
      </c>
      <c r="U655" s="35">
        <v>2.1050381345009601</v>
      </c>
      <c r="V655" s="22">
        <v>0.71151171399838598</v>
      </c>
      <c r="W655" s="2" t="s">
        <v>1009</v>
      </c>
      <c r="X655" s="2" t="s">
        <v>2137</v>
      </c>
      <c r="Y655" s="2" t="s">
        <v>73</v>
      </c>
      <c r="Z655" s="2" t="s">
        <v>1259</v>
      </c>
      <c r="AA655" s="2" t="s">
        <v>253</v>
      </c>
      <c r="AB655" s="2" t="s">
        <v>1711</v>
      </c>
      <c r="AC655" s="2" t="s">
        <v>131</v>
      </c>
      <c r="AD655" s="2" t="s">
        <v>1291</v>
      </c>
      <c r="AE655" s="2" t="s">
        <v>2291</v>
      </c>
      <c r="AF655" s="7" t="s">
        <v>433</v>
      </c>
      <c r="AG655" s="53">
        <v>1.47185734118977E-3</v>
      </c>
      <c r="AH655" s="54">
        <v>0</v>
      </c>
      <c r="AI655" s="54">
        <v>3.1768074794478199E-2</v>
      </c>
      <c r="AJ655" s="54">
        <v>0</v>
      </c>
      <c r="AK655" s="54">
        <v>0</v>
      </c>
      <c r="AL655" s="54">
        <v>0.15837382441355499</v>
      </c>
      <c r="AM655" s="54">
        <v>0.204146303395812</v>
      </c>
      <c r="AN655" s="54">
        <v>9.3492154224022095E-4</v>
      </c>
      <c r="AO655" s="54">
        <v>0.134651122536945</v>
      </c>
      <c r="AP655" s="54">
        <v>1.7376379902486701E-2</v>
      </c>
      <c r="AQ655" s="54">
        <v>4.0283320013817497E-3</v>
      </c>
      <c r="AR655" s="54">
        <v>2.4659273506565998E-3</v>
      </c>
      <c r="AS655" s="54">
        <v>5.5752108974443701E-2</v>
      </c>
      <c r="AT655" s="54">
        <v>3.6154709385931301E-2</v>
      </c>
      <c r="AU655" s="54">
        <v>9.7171217261725895E-3</v>
      </c>
      <c r="AV655" s="54">
        <v>0.103246682642955</v>
      </c>
      <c r="AW655" s="54">
        <v>0.17728553777229</v>
      </c>
      <c r="AX655" s="54">
        <v>1.7486278324293902E-2</v>
      </c>
      <c r="AY655" s="55">
        <v>4.5140817895168099E-2</v>
      </c>
    </row>
    <row r="656" spans="1:51" x14ac:dyDescent="0.35">
      <c r="A656" s="26" t="s">
        <v>1366</v>
      </c>
      <c r="B656" s="27" t="s">
        <v>1367</v>
      </c>
      <c r="C656" s="33">
        <v>0.81078307999002996</v>
      </c>
      <c r="D656" s="34">
        <v>0</v>
      </c>
      <c r="E656" s="34">
        <v>1.04287280395097</v>
      </c>
      <c r="F656" s="34">
        <v>0</v>
      </c>
      <c r="G656" s="34">
        <v>0.74189913463098001</v>
      </c>
      <c r="H656" s="34">
        <v>1.10576648891756</v>
      </c>
      <c r="I656" s="34">
        <v>1.54370493634274</v>
      </c>
      <c r="J656" s="34">
        <v>0.572300362615906</v>
      </c>
      <c r="K656" s="34">
        <v>0.92174486837555603</v>
      </c>
      <c r="L656" s="34">
        <v>0.46476539841985098</v>
      </c>
      <c r="M656" s="34">
        <v>0.450042826118286</v>
      </c>
      <c r="N656" s="34">
        <v>0.58260243199574202</v>
      </c>
      <c r="O656" s="34">
        <v>0.69134867927063404</v>
      </c>
      <c r="P656" s="34">
        <v>0.78009004070173504</v>
      </c>
      <c r="Q656" s="34">
        <v>0.24860848932482399</v>
      </c>
      <c r="R656" s="34">
        <v>1.5840196743167201</v>
      </c>
      <c r="S656" s="34">
        <v>0.99812974887323802</v>
      </c>
      <c r="T656" s="34">
        <v>1.0538872239528201</v>
      </c>
      <c r="U656" s="35">
        <v>1.9602159992602799</v>
      </c>
      <c r="V656" s="22">
        <v>0.55541590873366997</v>
      </c>
      <c r="W656" s="2" t="s">
        <v>2537</v>
      </c>
      <c r="X656" s="2" t="s">
        <v>1301</v>
      </c>
      <c r="Y656" s="2" t="s">
        <v>1519</v>
      </c>
      <c r="Z656" s="2" t="s">
        <v>887</v>
      </c>
      <c r="AA656" s="2" t="s">
        <v>577</v>
      </c>
      <c r="AB656" s="2" t="s">
        <v>799</v>
      </c>
      <c r="AC656" s="2" t="s">
        <v>1503</v>
      </c>
      <c r="AD656" s="2" t="s">
        <v>1075</v>
      </c>
      <c r="AE656" s="2" t="s">
        <v>131</v>
      </c>
      <c r="AF656" s="7" t="s">
        <v>2335</v>
      </c>
      <c r="AG656" s="53">
        <v>1.13807671307666E-3</v>
      </c>
      <c r="AH656" s="54">
        <v>0</v>
      </c>
      <c r="AI656" s="54">
        <v>8.3636842685783294E-2</v>
      </c>
      <c r="AJ656" s="54">
        <v>0</v>
      </c>
      <c r="AK656" s="54">
        <v>4.8471203620979201E-3</v>
      </c>
      <c r="AL656" s="54">
        <v>5.58464735177275E-2</v>
      </c>
      <c r="AM656" s="54">
        <v>0.235632394133619</v>
      </c>
      <c r="AN656" s="54">
        <v>2.84693985361428E-2</v>
      </c>
      <c r="AO656" s="54">
        <v>7.0672860121140504E-2</v>
      </c>
      <c r="AP656" s="54">
        <v>2.0082173604424901E-2</v>
      </c>
      <c r="AQ656" s="54">
        <v>1.55897461091611E-2</v>
      </c>
      <c r="AR656" s="54">
        <v>1.1591254238289699E-2</v>
      </c>
      <c r="AS656" s="54">
        <v>6.2835006704253599E-2</v>
      </c>
      <c r="AT656" s="54">
        <v>6.9266507540744801E-2</v>
      </c>
      <c r="AU656" s="54">
        <v>1.02568239444069E-2</v>
      </c>
      <c r="AV656" s="54">
        <v>0.13531820539212799</v>
      </c>
      <c r="AW656" s="54">
        <v>0.12664547014611599</v>
      </c>
      <c r="AX656" s="54">
        <v>2.6136420376569099E-2</v>
      </c>
      <c r="AY656" s="55">
        <v>4.2035225874319002E-2</v>
      </c>
    </row>
    <row r="657" spans="1:51" x14ac:dyDescent="0.35">
      <c r="A657" s="26" t="s">
        <v>1368</v>
      </c>
      <c r="B657" s="27" t="s">
        <v>1369</v>
      </c>
      <c r="C657" s="33">
        <v>0</v>
      </c>
      <c r="D657" s="34">
        <v>0</v>
      </c>
      <c r="E657" s="34">
        <v>0.97446305986623105</v>
      </c>
      <c r="F657" s="34">
        <v>0</v>
      </c>
      <c r="G657" s="34">
        <v>7.7768230856778295E-2</v>
      </c>
      <c r="H657" s="34">
        <v>1.04757325655694</v>
      </c>
      <c r="I657" s="34">
        <v>1.1156416113732299</v>
      </c>
      <c r="J657" s="34">
        <v>1.2775693426858299</v>
      </c>
      <c r="K657" s="34">
        <v>0.23477998667029701</v>
      </c>
      <c r="L657" s="34">
        <v>1.00027743414416</v>
      </c>
      <c r="M657" s="34">
        <v>1.49796786082525</v>
      </c>
      <c r="N657" s="34">
        <v>4.0587525303388503</v>
      </c>
      <c r="O657" s="34">
        <v>2.5391143551803101</v>
      </c>
      <c r="P657" s="34">
        <v>0.20470952759629199</v>
      </c>
      <c r="Q657" s="34">
        <v>0.100909952554444</v>
      </c>
      <c r="R657" s="34">
        <v>1.0510900452373999</v>
      </c>
      <c r="S657" s="34">
        <v>0.57480862379188702</v>
      </c>
      <c r="T657" s="34">
        <v>0.46891637461338997</v>
      </c>
      <c r="U657" s="35">
        <v>0.61814630946526505</v>
      </c>
      <c r="V657" s="22">
        <v>0.82214986875573903</v>
      </c>
      <c r="W657" s="2" t="s">
        <v>1523</v>
      </c>
      <c r="X657" s="2" t="s">
        <v>1347</v>
      </c>
      <c r="Y657" s="2" t="s">
        <v>1211</v>
      </c>
      <c r="Z657" s="2" t="s">
        <v>453</v>
      </c>
      <c r="AA657" s="2" t="s">
        <v>2217</v>
      </c>
      <c r="AB657" s="2" t="s">
        <v>131</v>
      </c>
      <c r="AC657" s="2" t="s">
        <v>735</v>
      </c>
      <c r="AD657" s="2" t="s">
        <v>499</v>
      </c>
      <c r="AE657" s="2" t="s">
        <v>1109</v>
      </c>
      <c r="AF657" s="7" t="s">
        <v>1075</v>
      </c>
      <c r="AG657" s="53">
        <v>0</v>
      </c>
      <c r="AH657" s="54">
        <v>0</v>
      </c>
      <c r="AI657" s="54">
        <v>7.8150483292275599E-2</v>
      </c>
      <c r="AJ657" s="54">
        <v>0</v>
      </c>
      <c r="AK657" s="54">
        <v>5.0809059845812702E-4</v>
      </c>
      <c r="AL657" s="54">
        <v>5.2907438158535401E-2</v>
      </c>
      <c r="AM657" s="54">
        <v>0.170292455309345</v>
      </c>
      <c r="AN657" s="54">
        <v>6.3553394599002402E-2</v>
      </c>
      <c r="AO657" s="54">
        <v>1.80012644783531E-2</v>
      </c>
      <c r="AP657" s="54">
        <v>4.3221257764385602E-2</v>
      </c>
      <c r="AQ657" s="54">
        <v>5.1890480804622198E-2</v>
      </c>
      <c r="AR657" s="54">
        <v>8.0751520909893598E-2</v>
      </c>
      <c r="AS657" s="54">
        <v>0.230773952875617</v>
      </c>
      <c r="AT657" s="54">
        <v>1.8176765882250701E-2</v>
      </c>
      <c r="AU657" s="54">
        <v>4.1632352153392E-3</v>
      </c>
      <c r="AV657" s="54">
        <v>8.9791573257073806E-2</v>
      </c>
      <c r="AW657" s="54">
        <v>7.2933312013136298E-2</v>
      </c>
      <c r="AX657" s="54">
        <v>1.16291337534053E-2</v>
      </c>
      <c r="AY657" s="55">
        <v>1.3255641088305899E-2</v>
      </c>
    </row>
    <row r="658" spans="1:51" x14ac:dyDescent="0.35">
      <c r="A658" s="26" t="s">
        <v>1370</v>
      </c>
      <c r="B658" s="27" t="s">
        <v>1371</v>
      </c>
      <c r="C658" s="33">
        <v>7.7561574248250303E-2</v>
      </c>
      <c r="D658" s="34">
        <v>0</v>
      </c>
      <c r="E658" s="34">
        <v>2.4052024130432801</v>
      </c>
      <c r="F658" s="34">
        <v>0</v>
      </c>
      <c r="G658" s="34">
        <v>1.2622240213446501</v>
      </c>
      <c r="H658" s="34">
        <v>1.26230794766629</v>
      </c>
      <c r="I658" s="34">
        <v>0.95833152586266102</v>
      </c>
      <c r="J658" s="34">
        <v>2.1870191345657299</v>
      </c>
      <c r="K658" s="34">
        <v>0.43769122621638801</v>
      </c>
      <c r="L658" s="34">
        <v>0.116285220005462</v>
      </c>
      <c r="M658" s="34">
        <v>0.13558821519939401</v>
      </c>
      <c r="N658" s="34">
        <v>7.5495027199019196E-2</v>
      </c>
      <c r="O658" s="34">
        <v>0.30614987859600101</v>
      </c>
      <c r="P658" s="34">
        <v>0.51116152819777505</v>
      </c>
      <c r="Q658" s="34">
        <v>0</v>
      </c>
      <c r="R658" s="34">
        <v>1.65084240389839</v>
      </c>
      <c r="S658" s="34">
        <v>1.46465236280961</v>
      </c>
      <c r="T658" s="34">
        <v>0.222770098896687</v>
      </c>
      <c r="U658" s="35">
        <v>1.3774125447605601</v>
      </c>
      <c r="V658" s="22">
        <v>0.82836091256769895</v>
      </c>
      <c r="W658" s="2" t="s">
        <v>549</v>
      </c>
      <c r="X658" s="2" t="s">
        <v>291</v>
      </c>
      <c r="Y658" s="2" t="s">
        <v>447</v>
      </c>
      <c r="Z658" s="2" t="s">
        <v>445</v>
      </c>
      <c r="AA658" s="2" t="s">
        <v>2507</v>
      </c>
      <c r="AB658" s="2" t="s">
        <v>1503</v>
      </c>
      <c r="AC658" s="2" t="s">
        <v>1145</v>
      </c>
      <c r="AD658" s="2" t="s">
        <v>505</v>
      </c>
      <c r="AE658" s="2" t="s">
        <v>1075</v>
      </c>
      <c r="AF658" s="7" t="s">
        <v>1331</v>
      </c>
      <c r="AG658" s="53">
        <v>1.0887131670604801E-4</v>
      </c>
      <c r="AH658" s="54">
        <v>0</v>
      </c>
      <c r="AI658" s="54">
        <v>0.192893644445468</v>
      </c>
      <c r="AJ658" s="54">
        <v>0</v>
      </c>
      <c r="AK658" s="54">
        <v>8.2466085614616002E-3</v>
      </c>
      <c r="AL658" s="54">
        <v>6.3752562658659001E-2</v>
      </c>
      <c r="AM658" s="54">
        <v>0.14628051416854801</v>
      </c>
      <c r="AN658" s="54">
        <v>0.108794478241331</v>
      </c>
      <c r="AO658" s="54">
        <v>3.3559059418639403E-2</v>
      </c>
      <c r="AP658" s="54">
        <v>5.0245994725899397E-3</v>
      </c>
      <c r="AQ658" s="54">
        <v>4.6968548939768703E-3</v>
      </c>
      <c r="AR658" s="54">
        <v>1.50202265890442E-3</v>
      </c>
      <c r="AS658" s="54">
        <v>2.78252208341251E-2</v>
      </c>
      <c r="AT658" s="54">
        <v>4.5387547590788002E-2</v>
      </c>
      <c r="AU658" s="54">
        <v>0</v>
      </c>
      <c r="AV658" s="54">
        <v>0.14102667732149099</v>
      </c>
      <c r="AW658" s="54">
        <v>0.18583915297388801</v>
      </c>
      <c r="AX658" s="54">
        <v>5.5247020931286396E-3</v>
      </c>
      <c r="AY658" s="55">
        <v>2.95374833502942E-2</v>
      </c>
    </row>
    <row r="659" spans="1:51" x14ac:dyDescent="0.35">
      <c r="A659" s="26" t="s">
        <v>1372</v>
      </c>
      <c r="B659" s="27" t="s">
        <v>1373</v>
      </c>
      <c r="C659" s="33">
        <v>1.48229080734095</v>
      </c>
      <c r="D659" s="34">
        <v>0</v>
      </c>
      <c r="E659" s="34">
        <v>1.2698298803220001</v>
      </c>
      <c r="F659" s="34">
        <v>0</v>
      </c>
      <c r="G659" s="34">
        <v>1.6878054447548101</v>
      </c>
      <c r="H659" s="34">
        <v>0.79946308964992396</v>
      </c>
      <c r="I659" s="34">
        <v>1.3941151823576901</v>
      </c>
      <c r="J659" s="34">
        <v>1.0719705769410099</v>
      </c>
      <c r="K659" s="34">
        <v>0.99490658383254404</v>
      </c>
      <c r="L659" s="34">
        <v>9.9407387024036106E-2</v>
      </c>
      <c r="M659" s="34">
        <v>0.34249877598233702</v>
      </c>
      <c r="N659" s="34">
        <v>0.52790496009958998</v>
      </c>
      <c r="O659" s="34">
        <v>0.637718048289731</v>
      </c>
      <c r="P659" s="34">
        <v>0.47152894885395802</v>
      </c>
      <c r="Q659" s="34">
        <v>2.506928755468</v>
      </c>
      <c r="R659" s="34">
        <v>0.67147588408502501</v>
      </c>
      <c r="S659" s="34">
        <v>1.31086852303349</v>
      </c>
      <c r="T659" s="34">
        <v>1.1330746317392599</v>
      </c>
      <c r="U659" s="35">
        <v>0.95881125139462697</v>
      </c>
      <c r="V659" s="22">
        <v>0.57049577215039204</v>
      </c>
      <c r="W659" s="2" t="s">
        <v>1629</v>
      </c>
      <c r="X659" s="2" t="s">
        <v>2089</v>
      </c>
      <c r="Y659" s="2" t="s">
        <v>463</v>
      </c>
      <c r="Z659" s="2" t="s">
        <v>689</v>
      </c>
      <c r="AA659" s="2" t="s">
        <v>781</v>
      </c>
      <c r="AB659" s="2" t="s">
        <v>1503</v>
      </c>
      <c r="AC659" s="2" t="s">
        <v>1075</v>
      </c>
      <c r="AD659" s="2" t="s">
        <v>897</v>
      </c>
      <c r="AE659" s="2" t="s">
        <v>131</v>
      </c>
      <c r="AF659" s="7" t="s">
        <v>433</v>
      </c>
      <c r="AG659" s="53">
        <v>2.08065596270593E-3</v>
      </c>
      <c r="AH659" s="54">
        <v>0</v>
      </c>
      <c r="AI659" s="54">
        <v>0.101838461541846</v>
      </c>
      <c r="AJ659" s="54">
        <v>0</v>
      </c>
      <c r="AK659" s="54">
        <v>1.10271002575033E-2</v>
      </c>
      <c r="AL659" s="54">
        <v>4.0376693191561903E-2</v>
      </c>
      <c r="AM659" s="54">
        <v>0.21279889076161701</v>
      </c>
      <c r="AN659" s="54">
        <v>5.3325770115638702E-2</v>
      </c>
      <c r="AO659" s="54">
        <v>7.6282381649399003E-2</v>
      </c>
      <c r="AP659" s="54">
        <v>4.2953206296471201E-3</v>
      </c>
      <c r="AQ659" s="54">
        <v>1.18643574575271E-2</v>
      </c>
      <c r="AR659" s="54">
        <v>1.05030124663352E-2</v>
      </c>
      <c r="AS659" s="54">
        <v>5.7960648571692197E-2</v>
      </c>
      <c r="AT659" s="54">
        <v>4.1868453367372299E-2</v>
      </c>
      <c r="AU659" s="54">
        <v>0.103428193284303</v>
      </c>
      <c r="AV659" s="54">
        <v>5.7362236764939699E-2</v>
      </c>
      <c r="AW659" s="54">
        <v>0.166326632972047</v>
      </c>
      <c r="AX659" s="54">
        <v>2.8100269383746899E-2</v>
      </c>
      <c r="AY659" s="55">
        <v>2.05609216221177E-2</v>
      </c>
    </row>
    <row r="660" spans="1:51" x14ac:dyDescent="0.35">
      <c r="A660" s="26" t="s">
        <v>1374</v>
      </c>
      <c r="B660" s="27" t="s">
        <v>1375</v>
      </c>
      <c r="C660" s="33">
        <v>0</v>
      </c>
      <c r="D660" s="34">
        <v>0.58454275190373695</v>
      </c>
      <c r="E660" s="34">
        <v>2.38745396136146</v>
      </c>
      <c r="F660" s="34">
        <v>0.44362108339068901</v>
      </c>
      <c r="G660" s="34">
        <v>1.77640750719867</v>
      </c>
      <c r="H660" s="34">
        <v>1.9262385288909201</v>
      </c>
      <c r="I660" s="34">
        <v>0.81257657725388799</v>
      </c>
      <c r="J660" s="34">
        <v>1.7207705337511101</v>
      </c>
      <c r="K660" s="34">
        <v>0.643842237729917</v>
      </c>
      <c r="L660" s="34">
        <v>0.305465297512167</v>
      </c>
      <c r="M660" s="34">
        <v>8.7558651658291006E-2</v>
      </c>
      <c r="N660" s="34">
        <v>0.23945292549403699</v>
      </c>
      <c r="O660" s="34">
        <v>1.04588741172878</v>
      </c>
      <c r="P660" s="34">
        <v>0.58067438155566498</v>
      </c>
      <c r="Q660" s="34">
        <v>0.94460640082148495</v>
      </c>
      <c r="R660" s="34">
        <v>1.17444197450927</v>
      </c>
      <c r="S660" s="34">
        <v>0.66882814322147299</v>
      </c>
      <c r="T660" s="34">
        <v>1.0327927240061201</v>
      </c>
      <c r="U660" s="35">
        <v>0.97360289428624902</v>
      </c>
      <c r="V660" s="22">
        <v>0.661251403891574</v>
      </c>
      <c r="W660" s="2" t="s">
        <v>629</v>
      </c>
      <c r="X660" s="2" t="s">
        <v>1755</v>
      </c>
      <c r="Y660" s="2" t="s">
        <v>753</v>
      </c>
      <c r="Z660" s="2" t="s">
        <v>2209</v>
      </c>
      <c r="AA660" s="2" t="s">
        <v>813</v>
      </c>
      <c r="AB660" s="2" t="s">
        <v>799</v>
      </c>
      <c r="AC660" s="2" t="s">
        <v>1503</v>
      </c>
      <c r="AD660" s="2" t="s">
        <v>131</v>
      </c>
      <c r="AE660" s="2" t="s">
        <v>1711</v>
      </c>
      <c r="AF660" s="7" t="s">
        <v>735</v>
      </c>
      <c r="AG660" s="53">
        <v>0</v>
      </c>
      <c r="AH660" s="54">
        <v>5.2310823606686895E-4</v>
      </c>
      <c r="AI660" s="54">
        <v>0.19147024510510299</v>
      </c>
      <c r="AJ660" s="54">
        <v>1.84919974557376E-3</v>
      </c>
      <c r="AK660" s="54">
        <v>1.16059725609589E-2</v>
      </c>
      <c r="AL660" s="54">
        <v>9.7284218748423898E-2</v>
      </c>
      <c r="AM660" s="54">
        <v>0.12403235865064501</v>
      </c>
      <c r="AN660" s="54">
        <v>8.5600683338182895E-2</v>
      </c>
      <c r="AO660" s="54">
        <v>4.9365257099135897E-2</v>
      </c>
      <c r="AP660" s="54">
        <v>1.31989325272985E-2</v>
      </c>
      <c r="AQ660" s="54">
        <v>3.0330827863356701E-3</v>
      </c>
      <c r="AR660" s="54">
        <v>4.7640716637514799E-3</v>
      </c>
      <c r="AS660" s="54">
        <v>9.5058173246536995E-2</v>
      </c>
      <c r="AT660" s="54">
        <v>5.1559799933558297E-2</v>
      </c>
      <c r="AU660" s="54">
        <v>3.89715635869817E-2</v>
      </c>
      <c r="AV660" s="54">
        <v>0.100329170719635</v>
      </c>
      <c r="AW660" s="54">
        <v>8.4862769335206298E-2</v>
      </c>
      <c r="AX660" s="54">
        <v>2.5613276433166399E-2</v>
      </c>
      <c r="AY660" s="55">
        <v>2.0878116283438799E-2</v>
      </c>
    </row>
    <row r="661" spans="1:51" x14ac:dyDescent="0.35">
      <c r="A661" s="26" t="s">
        <v>1376</v>
      </c>
      <c r="B661" s="27" t="s">
        <v>1377</v>
      </c>
      <c r="C661" s="33">
        <v>0</v>
      </c>
      <c r="D661" s="34">
        <v>0</v>
      </c>
      <c r="E661" s="34">
        <v>2.4159782956783298</v>
      </c>
      <c r="F661" s="34">
        <v>0</v>
      </c>
      <c r="G661" s="34">
        <v>0.80848289724216904</v>
      </c>
      <c r="H661" s="34">
        <v>0.80937756437776198</v>
      </c>
      <c r="I661" s="34">
        <v>0.56662982490342795</v>
      </c>
      <c r="J661" s="34">
        <v>1.3036233729026701</v>
      </c>
      <c r="K661" s="34">
        <v>0.51989949580219197</v>
      </c>
      <c r="L661" s="34">
        <v>0.20219983923923701</v>
      </c>
      <c r="M661" s="34">
        <v>8.2612124587989597E-2</v>
      </c>
      <c r="N661" s="34">
        <v>0.39963786858596501</v>
      </c>
      <c r="O661" s="34">
        <v>0.43775102906688002</v>
      </c>
      <c r="P661" s="34">
        <v>0.175705508072005</v>
      </c>
      <c r="Q661" s="34">
        <v>1.4266271791857801</v>
      </c>
      <c r="R661" s="34">
        <v>1.61416777088382</v>
      </c>
      <c r="S661" s="34">
        <v>1.92917391701551</v>
      </c>
      <c r="T661" s="34">
        <v>0.81818957904813805</v>
      </c>
      <c r="U661" s="35">
        <v>1.49788177119128</v>
      </c>
      <c r="V661" s="22">
        <v>0.777857278662485</v>
      </c>
      <c r="W661" s="2" t="s">
        <v>1689</v>
      </c>
      <c r="X661" s="2" t="s">
        <v>1463</v>
      </c>
      <c r="Y661" s="2" t="s">
        <v>2279</v>
      </c>
      <c r="Z661" s="2" t="s">
        <v>1725</v>
      </c>
      <c r="AA661" s="2" t="s">
        <v>2071</v>
      </c>
      <c r="AB661" s="2" t="s">
        <v>799</v>
      </c>
      <c r="AC661" s="2" t="s">
        <v>1503</v>
      </c>
      <c r="AD661" s="2" t="s">
        <v>897</v>
      </c>
      <c r="AE661" s="2" t="s">
        <v>2335</v>
      </c>
      <c r="AF661" s="7" t="s">
        <v>1075</v>
      </c>
      <c r="AG661" s="53">
        <v>0</v>
      </c>
      <c r="AH661" s="54">
        <v>0</v>
      </c>
      <c r="AI661" s="54">
        <v>0.19375785415285901</v>
      </c>
      <c r="AJ661" s="54">
        <v>0</v>
      </c>
      <c r="AK661" s="54">
        <v>5.28213840764169E-3</v>
      </c>
      <c r="AL661" s="54">
        <v>4.0877421379547002E-2</v>
      </c>
      <c r="AM661" s="54">
        <v>8.6490843610196003E-2</v>
      </c>
      <c r="AN661" s="54">
        <v>6.4849466763495706E-2</v>
      </c>
      <c r="AO661" s="54">
        <v>3.9862206565504099E-2</v>
      </c>
      <c r="AP661" s="54">
        <v>8.7369074552339308E-3</v>
      </c>
      <c r="AQ661" s="54">
        <v>2.86173220218522E-3</v>
      </c>
      <c r="AR661" s="54">
        <v>7.9510552713620807E-3</v>
      </c>
      <c r="AS661" s="54">
        <v>3.9786130603778697E-2</v>
      </c>
      <c r="AT661" s="54">
        <v>1.5601412996981499E-2</v>
      </c>
      <c r="AU661" s="54">
        <v>5.8858262849165399E-2</v>
      </c>
      <c r="AV661" s="54">
        <v>0.137893669819493</v>
      </c>
      <c r="AW661" s="54">
        <v>0.24477893579453</v>
      </c>
      <c r="AX661" s="54">
        <v>2.0291114931181301E-2</v>
      </c>
      <c r="AY661" s="55">
        <v>3.2120847196845201E-2</v>
      </c>
    </row>
    <row r="662" spans="1:51" x14ac:dyDescent="0.35">
      <c r="A662" s="26" t="s">
        <v>1378</v>
      </c>
      <c r="B662" s="27" t="s">
        <v>1379</v>
      </c>
      <c r="C662" s="33">
        <v>0.234087766036848</v>
      </c>
      <c r="D662" s="34">
        <v>0</v>
      </c>
      <c r="E662" s="34">
        <v>1.2999669253378401</v>
      </c>
      <c r="F662" s="34">
        <v>3.5435100440285701</v>
      </c>
      <c r="G662" s="34">
        <v>0.54905677745933101</v>
      </c>
      <c r="H662" s="34">
        <v>1.48275825127274</v>
      </c>
      <c r="I662" s="34">
        <v>1.15650069001679</v>
      </c>
      <c r="J662" s="34">
        <v>0.39152331546837099</v>
      </c>
      <c r="K662" s="34">
        <v>1.06152986361853</v>
      </c>
      <c r="L662" s="34">
        <v>0.26955138884234497</v>
      </c>
      <c r="M662" s="34">
        <v>0.345166818951121</v>
      </c>
      <c r="N662" s="34">
        <v>0.41115233933578599</v>
      </c>
      <c r="O662" s="34">
        <v>1.02947819597483</v>
      </c>
      <c r="P662" s="34">
        <v>1.11266166562182</v>
      </c>
      <c r="Q662" s="34">
        <v>0.239598562419779</v>
      </c>
      <c r="R662" s="34">
        <v>1.9634626038876</v>
      </c>
      <c r="S662" s="34">
        <v>0.71848973378993697</v>
      </c>
      <c r="T662" s="34">
        <v>0.77997990539413897</v>
      </c>
      <c r="U662" s="35">
        <v>0.58302122023826297</v>
      </c>
      <c r="V662" s="22">
        <v>0.57198752116571805</v>
      </c>
      <c r="W662" s="2" t="s">
        <v>197</v>
      </c>
      <c r="X662" s="2" t="s">
        <v>277</v>
      </c>
      <c r="Y662" s="2" t="s">
        <v>597</v>
      </c>
      <c r="Z662" s="2" t="s">
        <v>383</v>
      </c>
      <c r="AA662" s="2" t="s">
        <v>1515</v>
      </c>
      <c r="AB662" s="2" t="s">
        <v>1503</v>
      </c>
      <c r="AC662" s="2" t="s">
        <v>1109</v>
      </c>
      <c r="AD662" s="2" t="s">
        <v>1075</v>
      </c>
      <c r="AE662" s="2" t="s">
        <v>2291</v>
      </c>
      <c r="AF662" s="7" t="s">
        <v>1255</v>
      </c>
      <c r="AG662" s="53">
        <v>3.2858336824930997E-4</v>
      </c>
      <c r="AH662" s="54">
        <v>0</v>
      </c>
      <c r="AI662" s="54">
        <v>0.104255407581147</v>
      </c>
      <c r="AJ662" s="54">
        <v>1.47708441216824E-2</v>
      </c>
      <c r="AK662" s="54">
        <v>3.5872050009799999E-3</v>
      </c>
      <c r="AL662" s="54">
        <v>7.4886352808498396E-2</v>
      </c>
      <c r="AM662" s="54">
        <v>0.17652921875825001</v>
      </c>
      <c r="AN662" s="54">
        <v>1.9476544193178898E-2</v>
      </c>
      <c r="AO662" s="54">
        <v>8.1390582296530997E-2</v>
      </c>
      <c r="AP662" s="54">
        <v>1.1647118749480901E-2</v>
      </c>
      <c r="AQ662" s="54">
        <v>1.19567800228426E-2</v>
      </c>
      <c r="AR662" s="54">
        <v>8.1801431545405305E-3</v>
      </c>
      <c r="AS662" s="54">
        <v>9.35667793770949E-2</v>
      </c>
      <c r="AT662" s="54">
        <v>9.8796528132524597E-2</v>
      </c>
      <c r="AU662" s="54">
        <v>9.8851019880570202E-3</v>
      </c>
      <c r="AV662" s="54">
        <v>0.16773291406701299</v>
      </c>
      <c r="AW662" s="54">
        <v>9.1163969647938201E-2</v>
      </c>
      <c r="AX662" s="54">
        <v>1.9343514400142699E-2</v>
      </c>
      <c r="AY662" s="55">
        <v>1.25024123318475E-2</v>
      </c>
    </row>
    <row r="663" spans="1:51" x14ac:dyDescent="0.35">
      <c r="A663" s="26" t="s">
        <v>1380</v>
      </c>
      <c r="B663" s="27" t="s">
        <v>1381</v>
      </c>
      <c r="C663" s="33">
        <v>1.25049459984051E-2</v>
      </c>
      <c r="D663" s="34">
        <v>3.5943686627928399E-2</v>
      </c>
      <c r="E663" s="34">
        <v>0.86984870028382399</v>
      </c>
      <c r="F663" s="34">
        <v>1.9740161463731899E-2</v>
      </c>
      <c r="G663" s="34">
        <v>1.3878615744506799</v>
      </c>
      <c r="H663" s="34">
        <v>1.2986731620557399</v>
      </c>
      <c r="I663" s="34">
        <v>1.2410619526307201</v>
      </c>
      <c r="J663" s="34">
        <v>1.59077900672203</v>
      </c>
      <c r="K663" s="34">
        <v>0.97173389186328896</v>
      </c>
      <c r="L663" s="34">
        <v>0.86918585420893602</v>
      </c>
      <c r="M663" s="34">
        <v>0.32616530926294102</v>
      </c>
      <c r="N663" s="34">
        <v>1.27050518911595</v>
      </c>
      <c r="O663" s="34">
        <v>0.639153039189434</v>
      </c>
      <c r="P663" s="34">
        <v>1.1098047208125801</v>
      </c>
      <c r="Q663" s="34">
        <v>0.51861863840830602</v>
      </c>
      <c r="R663" s="34">
        <v>0.94091319945996899</v>
      </c>
      <c r="S663" s="34">
        <v>1.1005052062729299</v>
      </c>
      <c r="T663" s="34">
        <v>0.91381905813059106</v>
      </c>
      <c r="U663" s="35">
        <v>0.81762797480806704</v>
      </c>
      <c r="V663" s="22">
        <v>0.39328752563112102</v>
      </c>
      <c r="W663" s="2" t="s">
        <v>1665</v>
      </c>
      <c r="X663" s="2" t="s">
        <v>2319</v>
      </c>
      <c r="Y663" s="2" t="s">
        <v>1745</v>
      </c>
      <c r="Z663" s="2" t="s">
        <v>2323</v>
      </c>
      <c r="AA663" s="2" t="s">
        <v>1799</v>
      </c>
      <c r="AB663" s="2" t="s">
        <v>799</v>
      </c>
      <c r="AC663" s="2" t="s">
        <v>131</v>
      </c>
      <c r="AD663" s="2" t="s">
        <v>1503</v>
      </c>
      <c r="AE663" s="2" t="s">
        <v>2335</v>
      </c>
      <c r="AF663" s="7" t="s">
        <v>261</v>
      </c>
      <c r="AG663" s="53">
        <v>1.7552892000707399E-5</v>
      </c>
      <c r="AH663" s="54">
        <v>3.21660621886769E-5</v>
      </c>
      <c r="AI663" s="54">
        <v>6.9760567760947703E-2</v>
      </c>
      <c r="AJ663" s="54">
        <v>8.2285317184012497E-5</v>
      </c>
      <c r="AK663" s="54">
        <v>9.0674483676803693E-3</v>
      </c>
      <c r="AL663" s="54">
        <v>6.5589179161981495E-2</v>
      </c>
      <c r="AM663" s="54">
        <v>0.18943671959703601</v>
      </c>
      <c r="AN663" s="54">
        <v>7.9134182823668506E-2</v>
      </c>
      <c r="AO663" s="54">
        <v>7.4505663954122198E-2</v>
      </c>
      <c r="AP663" s="54">
        <v>3.7556886287317598E-2</v>
      </c>
      <c r="AQ663" s="54">
        <v>1.1298556639338099E-2</v>
      </c>
      <c r="AR663" s="54">
        <v>2.5277526919449799E-2</v>
      </c>
      <c r="AS663" s="54">
        <v>5.8091071418378701E-2</v>
      </c>
      <c r="AT663" s="54">
        <v>9.8542851532583894E-2</v>
      </c>
      <c r="AU663" s="54">
        <v>2.13966147450898E-2</v>
      </c>
      <c r="AV663" s="54">
        <v>8.0379484955330704E-2</v>
      </c>
      <c r="AW663" s="54">
        <v>0.139635152047135</v>
      </c>
      <c r="AX663" s="54">
        <v>2.2662727575195302E-2</v>
      </c>
      <c r="AY663" s="55">
        <v>1.7533361943371999E-2</v>
      </c>
    </row>
    <row r="664" spans="1:51" x14ac:dyDescent="0.35">
      <c r="A664" s="26" t="s">
        <v>1382</v>
      </c>
      <c r="B664" s="27" t="s">
        <v>1383</v>
      </c>
      <c r="C664" s="33">
        <v>0.57822533624371797</v>
      </c>
      <c r="D664" s="34">
        <v>0</v>
      </c>
      <c r="E664" s="34">
        <v>2.3589820895423901</v>
      </c>
      <c r="F664" s="34">
        <v>0</v>
      </c>
      <c r="G664" s="34">
        <v>2.0627611399146999</v>
      </c>
      <c r="H664" s="34">
        <v>2.1517850097144402</v>
      </c>
      <c r="I664" s="34">
        <v>1.1466582465733299</v>
      </c>
      <c r="J664" s="34">
        <v>0.89536301807833496</v>
      </c>
      <c r="K664" s="34">
        <v>0.68988386360015597</v>
      </c>
      <c r="L664" s="34">
        <v>0.18945795226816101</v>
      </c>
      <c r="M664" s="34">
        <v>0.21169845815126001</v>
      </c>
      <c r="N664" s="34">
        <v>0.408389517077412</v>
      </c>
      <c r="O664" s="34">
        <v>0.43821853855903398</v>
      </c>
      <c r="P664" s="34">
        <v>1.76800190811449</v>
      </c>
      <c r="Q664" s="34">
        <v>2.6977899463377801E-2</v>
      </c>
      <c r="R664" s="34">
        <v>1.00135279250589</v>
      </c>
      <c r="S664" s="34">
        <v>0.62084988405112695</v>
      </c>
      <c r="T664" s="34">
        <v>0.62375460184978604</v>
      </c>
      <c r="U664" s="35">
        <v>0.65412177108832403</v>
      </c>
      <c r="V664" s="22">
        <v>0.68838209416044904</v>
      </c>
      <c r="W664" s="2" t="s">
        <v>1933</v>
      </c>
      <c r="X664" s="2" t="s">
        <v>1201</v>
      </c>
      <c r="Y664" s="2" t="s">
        <v>1299</v>
      </c>
      <c r="Z664" s="2" t="s">
        <v>2081</v>
      </c>
      <c r="AA664" s="2" t="s">
        <v>753</v>
      </c>
      <c r="AB664" s="2" t="s">
        <v>799</v>
      </c>
      <c r="AC664" s="2" t="s">
        <v>1503</v>
      </c>
      <c r="AD664" s="2" t="s">
        <v>131</v>
      </c>
      <c r="AE664" s="2" t="s">
        <v>2335</v>
      </c>
      <c r="AF664" s="7" t="s">
        <v>433</v>
      </c>
      <c r="AG664" s="53">
        <v>8.1164100032525099E-4</v>
      </c>
      <c r="AH664" s="54">
        <v>0</v>
      </c>
      <c r="AI664" s="54">
        <v>0.18918684347138501</v>
      </c>
      <c r="AJ664" s="54">
        <v>0</v>
      </c>
      <c r="AK664" s="54">
        <v>1.34768340556133E-2</v>
      </c>
      <c r="AL664" s="54">
        <v>0.10867539011649301</v>
      </c>
      <c r="AM664" s="54">
        <v>0.17502686007680199</v>
      </c>
      <c r="AN664" s="54">
        <v>4.4540329276889598E-2</v>
      </c>
      <c r="AO664" s="54">
        <v>5.2895402475059597E-2</v>
      </c>
      <c r="AP664" s="54">
        <v>8.1863398203129694E-3</v>
      </c>
      <c r="AQ664" s="54">
        <v>7.3333581222591801E-3</v>
      </c>
      <c r="AR664" s="54">
        <v>8.1251750091067606E-3</v>
      </c>
      <c r="AS664" s="54">
        <v>3.98286214090042E-2</v>
      </c>
      <c r="AT664" s="54">
        <v>0.156986131229545</v>
      </c>
      <c r="AU664" s="54">
        <v>1.1130254076892701E-3</v>
      </c>
      <c r="AV664" s="54">
        <v>8.5542664048502706E-2</v>
      </c>
      <c r="AW664" s="54">
        <v>7.8775154777800394E-2</v>
      </c>
      <c r="AX664" s="54">
        <v>1.54691243192216E-2</v>
      </c>
      <c r="AY664" s="55">
        <v>1.40271053839901E-2</v>
      </c>
    </row>
    <row r="665" spans="1:51" x14ac:dyDescent="0.35">
      <c r="A665" s="26" t="s">
        <v>1384</v>
      </c>
      <c r="B665" s="27" t="s">
        <v>1385</v>
      </c>
      <c r="C665" s="33">
        <v>4.3911384208256399</v>
      </c>
      <c r="D665" s="34">
        <v>0</v>
      </c>
      <c r="E665" s="34">
        <v>3.2868744475298199</v>
      </c>
      <c r="F665" s="34">
        <v>0</v>
      </c>
      <c r="G665" s="34">
        <v>0.16634568978612899</v>
      </c>
      <c r="H665" s="34">
        <v>1.4876999078064499</v>
      </c>
      <c r="I665" s="34">
        <v>1.0947897471674699</v>
      </c>
      <c r="J665" s="34">
        <v>0.36877772047038399</v>
      </c>
      <c r="K665" s="34">
        <v>0.55083748486185202</v>
      </c>
      <c r="L665" s="34">
        <v>0.26614426255119999</v>
      </c>
      <c r="M665" s="34">
        <v>0.21335840898275599</v>
      </c>
      <c r="N665" s="34">
        <v>0.419137309631545</v>
      </c>
      <c r="O665" s="34">
        <v>1.00169819732457</v>
      </c>
      <c r="P665" s="34">
        <v>0.92653590111481798</v>
      </c>
      <c r="Q665" s="34">
        <v>1.08628615725917</v>
      </c>
      <c r="R665" s="34">
        <v>1.07115969503574</v>
      </c>
      <c r="S665" s="34">
        <v>0.39799811108087901</v>
      </c>
      <c r="T665" s="34">
        <v>0.86924678294274604</v>
      </c>
      <c r="U665" s="35">
        <v>0.81146642822294102</v>
      </c>
      <c r="V665" s="22">
        <v>0.65147883644181803</v>
      </c>
      <c r="W665" s="2" t="s">
        <v>1567</v>
      </c>
      <c r="X665" s="2" t="s">
        <v>179</v>
      </c>
      <c r="Y665" s="2" t="s">
        <v>889</v>
      </c>
      <c r="Z665" s="2" t="s">
        <v>1009</v>
      </c>
      <c r="AA665" s="2" t="s">
        <v>2003</v>
      </c>
      <c r="AB665" s="2" t="s">
        <v>131</v>
      </c>
      <c r="AC665" s="2" t="s">
        <v>735</v>
      </c>
      <c r="AD665" s="2" t="s">
        <v>1109</v>
      </c>
      <c r="AE665" s="2" t="s">
        <v>1503</v>
      </c>
      <c r="AF665" s="7" t="s">
        <v>1075</v>
      </c>
      <c r="AG665" s="53">
        <v>6.1637354108318599E-3</v>
      </c>
      <c r="AH665" s="54">
        <v>0</v>
      </c>
      <c r="AI665" s="54">
        <v>0.26360242596650901</v>
      </c>
      <c r="AJ665" s="54">
        <v>0</v>
      </c>
      <c r="AK665" s="54">
        <v>1.0868021574261899E-3</v>
      </c>
      <c r="AL665" s="54">
        <v>7.5135929996366799E-2</v>
      </c>
      <c r="AM665" s="54">
        <v>0.167109609566432</v>
      </c>
      <c r="AN665" s="54">
        <v>1.8345051971193401E-2</v>
      </c>
      <c r="AO665" s="54">
        <v>4.2234312175482798E-2</v>
      </c>
      <c r="AP665" s="54">
        <v>1.1499899309514901E-2</v>
      </c>
      <c r="AQ665" s="54">
        <v>7.39085978768937E-3</v>
      </c>
      <c r="AR665" s="54">
        <v>8.3390093310277899E-3</v>
      </c>
      <c r="AS665" s="54">
        <v>9.10419225953122E-2</v>
      </c>
      <c r="AT665" s="54">
        <v>8.2269869672491405E-2</v>
      </c>
      <c r="AU665" s="54">
        <v>4.4816835895318201E-2</v>
      </c>
      <c r="AV665" s="54">
        <v>9.1506065215471902E-2</v>
      </c>
      <c r="AW665" s="54">
        <v>5.0499103901075398E-2</v>
      </c>
      <c r="AX665" s="54">
        <v>2.1557334422140199E-2</v>
      </c>
      <c r="AY665" s="55">
        <v>1.7401232625715898E-2</v>
      </c>
    </row>
    <row r="666" spans="1:51" x14ac:dyDescent="0.35">
      <c r="A666" s="26" t="s">
        <v>1386</v>
      </c>
      <c r="B666" s="27" t="s">
        <v>1387</v>
      </c>
      <c r="C666" s="33">
        <v>0.21278779172984499</v>
      </c>
      <c r="D666" s="34">
        <v>0.56514596855377797</v>
      </c>
      <c r="E666" s="34">
        <v>1.98901228671829</v>
      </c>
      <c r="F666" s="34">
        <v>1.8413945875069102E-2</v>
      </c>
      <c r="G666" s="34">
        <v>1.7408026810436099</v>
      </c>
      <c r="H666" s="34">
        <v>0.47653455112786802</v>
      </c>
      <c r="I666" s="34">
        <v>1.02347897287247</v>
      </c>
      <c r="J666" s="34">
        <v>0.28915742406492501</v>
      </c>
      <c r="K666" s="34">
        <v>0.73170075110720301</v>
      </c>
      <c r="L666" s="34">
        <v>0.62630635892037201</v>
      </c>
      <c r="M666" s="34">
        <v>0.78701452599955302</v>
      </c>
      <c r="N666" s="34">
        <v>0.73941893838363704</v>
      </c>
      <c r="O666" s="34">
        <v>1.5067337225014501</v>
      </c>
      <c r="P666" s="34">
        <v>0.49897155100151802</v>
      </c>
      <c r="Q666" s="34">
        <v>0.39148474316141302</v>
      </c>
      <c r="R666" s="34">
        <v>0.79209317554363301</v>
      </c>
      <c r="S666" s="34">
        <v>1.5427522335970401</v>
      </c>
      <c r="T666" s="34">
        <v>1.1505935602886299</v>
      </c>
      <c r="U666" s="35">
        <v>0.88910048746588199</v>
      </c>
      <c r="V666" s="22">
        <v>0.56234111589602598</v>
      </c>
      <c r="W666" s="2" t="s">
        <v>2131</v>
      </c>
      <c r="X666" s="2" t="s">
        <v>1023</v>
      </c>
      <c r="Y666" s="2" t="s">
        <v>1625</v>
      </c>
      <c r="Z666" s="2" t="s">
        <v>529</v>
      </c>
      <c r="AA666" s="2" t="s">
        <v>907</v>
      </c>
      <c r="AB666" s="2" t="s">
        <v>799</v>
      </c>
      <c r="AC666" s="2" t="s">
        <v>131</v>
      </c>
      <c r="AD666" s="2" t="s">
        <v>1503</v>
      </c>
      <c r="AE666" s="2" t="s">
        <v>1075</v>
      </c>
      <c r="AF666" s="7" t="s">
        <v>593</v>
      </c>
      <c r="AG666" s="53">
        <v>2.9868510649941099E-4</v>
      </c>
      <c r="AH666" s="54">
        <v>5.0575002387362401E-4</v>
      </c>
      <c r="AI666" s="54">
        <v>0.15951581735961001</v>
      </c>
      <c r="AJ666" s="54">
        <v>7.6757091360328303E-5</v>
      </c>
      <c r="AK666" s="54">
        <v>1.13733521550448E-2</v>
      </c>
      <c r="AL666" s="54">
        <v>2.4067264161618699E-2</v>
      </c>
      <c r="AM666" s="54">
        <v>0.15622467418852201</v>
      </c>
      <c r="AN666" s="54">
        <v>1.4384296224732101E-2</v>
      </c>
      <c r="AO666" s="54">
        <v>5.6101624872256402E-2</v>
      </c>
      <c r="AP666" s="54">
        <v>2.7062240588814301E-2</v>
      </c>
      <c r="AQ666" s="54">
        <v>2.7262642425345599E-2</v>
      </c>
      <c r="AR666" s="54">
        <v>1.47112206072521E-2</v>
      </c>
      <c r="AS666" s="54">
        <v>0.13694337805748899</v>
      </c>
      <c r="AT666" s="54">
        <v>4.43051633744398E-2</v>
      </c>
      <c r="AU666" s="54">
        <v>1.6151460066520899E-2</v>
      </c>
      <c r="AV666" s="54">
        <v>6.7666222052545799E-2</v>
      </c>
      <c r="AW666" s="54">
        <v>0.19574868113432101</v>
      </c>
      <c r="AX666" s="54">
        <v>2.85347390980643E-2</v>
      </c>
      <c r="AY666" s="55">
        <v>1.9066031411690901E-2</v>
      </c>
    </row>
    <row r="667" spans="1:51" x14ac:dyDescent="0.35">
      <c r="A667" s="26" t="s">
        <v>1388</v>
      </c>
      <c r="B667" s="27" t="s">
        <v>1389</v>
      </c>
      <c r="C667" s="33">
        <v>0.62628797805352199</v>
      </c>
      <c r="D667" s="34">
        <v>0.52098761284231199</v>
      </c>
      <c r="E667" s="34">
        <v>0.32680158617092497</v>
      </c>
      <c r="F667" s="34">
        <v>6.3489837936548303</v>
      </c>
      <c r="G667" s="34">
        <v>1.43399283676265</v>
      </c>
      <c r="H667" s="34">
        <v>0.52476195290442695</v>
      </c>
      <c r="I667" s="34">
        <v>0.97727406275576501</v>
      </c>
      <c r="J667" s="34">
        <v>0.28971649250695503</v>
      </c>
      <c r="K667" s="34">
        <v>1.6618177638527201</v>
      </c>
      <c r="L667" s="34">
        <v>1.3881284334214701</v>
      </c>
      <c r="M667" s="34">
        <v>0.29774066152426898</v>
      </c>
      <c r="N667" s="34">
        <v>0.79120477097267095</v>
      </c>
      <c r="O667" s="34">
        <v>1.0489335924340299</v>
      </c>
      <c r="P667" s="34">
        <v>0.75857982271323099</v>
      </c>
      <c r="Q667" s="34">
        <v>0.35439822697309797</v>
      </c>
      <c r="R667" s="34">
        <v>0.90814106286898599</v>
      </c>
      <c r="S667" s="34">
        <v>0.92315593479449898</v>
      </c>
      <c r="T667" s="34">
        <v>5.4174225260921398</v>
      </c>
      <c r="U667" s="35">
        <v>1.24486622229252</v>
      </c>
      <c r="V667" s="22">
        <v>0.55086170165051396</v>
      </c>
      <c r="W667" s="2" t="s">
        <v>1143</v>
      </c>
      <c r="X667" s="2" t="s">
        <v>383</v>
      </c>
      <c r="Y667" s="2" t="s">
        <v>1775</v>
      </c>
      <c r="Z667" s="2" t="s">
        <v>695</v>
      </c>
      <c r="AA667" s="2" t="s">
        <v>2161</v>
      </c>
      <c r="AB667" s="2" t="s">
        <v>799</v>
      </c>
      <c r="AC667" s="2" t="s">
        <v>131</v>
      </c>
      <c r="AD667" s="2" t="s">
        <v>897</v>
      </c>
      <c r="AE667" s="2" t="s">
        <v>593</v>
      </c>
      <c r="AF667" s="7" t="s">
        <v>1109</v>
      </c>
      <c r="AG667" s="53">
        <v>8.7910537490661805E-4</v>
      </c>
      <c r="AH667" s="54">
        <v>4.6623264128936001E-4</v>
      </c>
      <c r="AI667" s="54">
        <v>2.6208999552477599E-2</v>
      </c>
      <c r="AJ667" s="54">
        <v>2.6465241746724599E-2</v>
      </c>
      <c r="AK667" s="54">
        <v>9.3688421427153903E-3</v>
      </c>
      <c r="AL667" s="54">
        <v>2.6502977617521899E-2</v>
      </c>
      <c r="AM667" s="54">
        <v>0.14917191861638299</v>
      </c>
      <c r="AN667" s="54">
        <v>1.44121073940495E-2</v>
      </c>
      <c r="AO667" s="54">
        <v>0.127416401654148</v>
      </c>
      <c r="AP667" s="54">
        <v>5.9980016326485801E-2</v>
      </c>
      <c r="AQ667" s="54">
        <v>1.03139102551032E-2</v>
      </c>
      <c r="AR667" s="54">
        <v>1.5741533421815501E-2</v>
      </c>
      <c r="AS667" s="54">
        <v>9.5335033231629895E-2</v>
      </c>
      <c r="AT667" s="54">
        <v>6.7356551511613197E-2</v>
      </c>
      <c r="AU667" s="54">
        <v>1.4621384129500301E-2</v>
      </c>
      <c r="AV667" s="54">
        <v>7.7579856401303895E-2</v>
      </c>
      <c r="AW667" s="54">
        <v>0.11713258472879599</v>
      </c>
      <c r="AX667" s="54">
        <v>0.13435216717816301</v>
      </c>
      <c r="AY667" s="55">
        <v>2.6695136075373001E-2</v>
      </c>
    </row>
    <row r="668" spans="1:51" x14ac:dyDescent="0.35">
      <c r="A668" s="26" t="s">
        <v>1390</v>
      </c>
      <c r="B668" s="27" t="s">
        <v>1391</v>
      </c>
      <c r="C668" s="33">
        <v>0</v>
      </c>
      <c r="D668" s="34">
        <v>0</v>
      </c>
      <c r="E668" s="34">
        <v>1.10357737969487</v>
      </c>
      <c r="F668" s="34">
        <v>0.639841300242046</v>
      </c>
      <c r="G668" s="34">
        <v>2.1338419557127901</v>
      </c>
      <c r="H668" s="34">
        <v>2.7512524746032101</v>
      </c>
      <c r="I668" s="34">
        <v>1.06583525521239</v>
      </c>
      <c r="J668" s="34">
        <v>0.59087141207363403</v>
      </c>
      <c r="K668" s="34">
        <v>0.99541368081231496</v>
      </c>
      <c r="L668" s="34">
        <v>0.41841904995561202</v>
      </c>
      <c r="M668" s="34">
        <v>0.25933117395658301</v>
      </c>
      <c r="N668" s="34">
        <v>0.58274361345484704</v>
      </c>
      <c r="O668" s="34">
        <v>1.6611599138406701</v>
      </c>
      <c r="P668" s="34">
        <v>0.95648321963189797</v>
      </c>
      <c r="Q668" s="34">
        <v>0.11909388614312801</v>
      </c>
      <c r="R668" s="34">
        <v>1.2323279255719299</v>
      </c>
      <c r="S668" s="34">
        <v>0.472407688365516</v>
      </c>
      <c r="T668" s="34">
        <v>1.0629625528865501</v>
      </c>
      <c r="U668" s="35">
        <v>0.76833077976464403</v>
      </c>
      <c r="V668" s="22">
        <v>0.60027545815291705</v>
      </c>
      <c r="W668" s="2" t="s">
        <v>623</v>
      </c>
      <c r="X668" s="2" t="s">
        <v>899</v>
      </c>
      <c r="Y668" s="2" t="s">
        <v>2209</v>
      </c>
      <c r="Z668" s="2" t="s">
        <v>881</v>
      </c>
      <c r="AA668" s="2" t="s">
        <v>1713</v>
      </c>
      <c r="AB668" s="2" t="s">
        <v>1109</v>
      </c>
      <c r="AC668" s="2" t="s">
        <v>131</v>
      </c>
      <c r="AD668" s="2" t="s">
        <v>1075</v>
      </c>
      <c r="AE668" s="2" t="s">
        <v>125</v>
      </c>
      <c r="AF668" s="7" t="s">
        <v>735</v>
      </c>
      <c r="AG668" s="53">
        <v>0</v>
      </c>
      <c r="AH668" s="54">
        <v>0</v>
      </c>
      <c r="AI668" s="54">
        <v>8.8505259076127898E-2</v>
      </c>
      <c r="AJ668" s="54">
        <v>2.66712835325989E-3</v>
      </c>
      <c r="AK668" s="54">
        <v>1.39412331275719E-2</v>
      </c>
      <c r="AL668" s="54">
        <v>0.138951351848179</v>
      </c>
      <c r="AM668" s="54">
        <v>0.162689972043953</v>
      </c>
      <c r="AN668" s="54">
        <v>2.93932256779427E-2</v>
      </c>
      <c r="AO668" s="54">
        <v>7.63212622498219E-2</v>
      </c>
      <c r="AP668" s="54">
        <v>1.8079581718379999E-2</v>
      </c>
      <c r="AQ668" s="54">
        <v>8.9833831927613201E-3</v>
      </c>
      <c r="AR668" s="54">
        <v>1.1594063135225799E-2</v>
      </c>
      <c r="AS668" s="54">
        <v>0.15097880049924201</v>
      </c>
      <c r="AT668" s="54">
        <v>8.4928980872042703E-2</v>
      </c>
      <c r="AU668" s="54">
        <v>4.91344855657484E-3</v>
      </c>
      <c r="AV668" s="54">
        <v>0.105274199586523</v>
      </c>
      <c r="AW668" s="54">
        <v>5.9940397389446697E-2</v>
      </c>
      <c r="AX668" s="54">
        <v>2.63614886824339E-2</v>
      </c>
      <c r="AY668" s="55">
        <v>1.6476223990512399E-2</v>
      </c>
    </row>
    <row r="669" spans="1:51" x14ac:dyDescent="0.35">
      <c r="A669" s="26" t="s">
        <v>1392</v>
      </c>
      <c r="B669" s="27" t="s">
        <v>1393</v>
      </c>
      <c r="C669" s="33">
        <v>0</v>
      </c>
      <c r="D669" s="34">
        <v>0</v>
      </c>
      <c r="E669" s="34">
        <v>3.0652446573769998</v>
      </c>
      <c r="F669" s="34">
        <v>0</v>
      </c>
      <c r="G669" s="34">
        <v>2.4560455273090498</v>
      </c>
      <c r="H669" s="34">
        <v>0.59104158831211395</v>
      </c>
      <c r="I669" s="34">
        <v>1.9429227882706801</v>
      </c>
      <c r="J669" s="34">
        <v>2.8835536382776898</v>
      </c>
      <c r="K669" s="34">
        <v>0.26946307198145403</v>
      </c>
      <c r="L669" s="34">
        <v>3.5785549113031001E-2</v>
      </c>
      <c r="M669" s="34">
        <v>0.45465860378819101</v>
      </c>
      <c r="N669" s="34">
        <v>1.5480369151987801</v>
      </c>
      <c r="O669" s="34">
        <v>0.17566234874439299</v>
      </c>
      <c r="P669" s="34">
        <v>0.29217941218867499</v>
      </c>
      <c r="Q669" s="34">
        <v>5.92545623042606E-2</v>
      </c>
      <c r="R669" s="34">
        <v>0.97732131461977201</v>
      </c>
      <c r="S669" s="34">
        <v>0.35537729742102397</v>
      </c>
      <c r="T669" s="34">
        <v>0.73971951575188499</v>
      </c>
      <c r="U669" s="35">
        <v>0.383627899998434</v>
      </c>
      <c r="V669" s="22">
        <v>0.90371211072692403</v>
      </c>
      <c r="W669" s="2" t="s">
        <v>1127</v>
      </c>
      <c r="X669" s="2" t="s">
        <v>81</v>
      </c>
      <c r="Y669" s="2" t="s">
        <v>1611</v>
      </c>
      <c r="Z669" s="2" t="s">
        <v>1171</v>
      </c>
      <c r="AA669" s="2" t="s">
        <v>1773</v>
      </c>
      <c r="AB669" s="2" t="s">
        <v>1503</v>
      </c>
      <c r="AC669" s="2" t="s">
        <v>799</v>
      </c>
      <c r="AD669" s="2" t="s">
        <v>131</v>
      </c>
      <c r="AE669" s="2" t="s">
        <v>735</v>
      </c>
      <c r="AF669" s="7" t="s">
        <v>1737</v>
      </c>
      <c r="AG669" s="53">
        <v>0</v>
      </c>
      <c r="AH669" s="54">
        <v>0</v>
      </c>
      <c r="AI669" s="54">
        <v>0.24582804751568799</v>
      </c>
      <c r="AJ669" s="54">
        <v>0</v>
      </c>
      <c r="AK669" s="54">
        <v>1.60463164464811E-2</v>
      </c>
      <c r="AL669" s="54">
        <v>2.98504148392661E-2</v>
      </c>
      <c r="AM669" s="54">
        <v>0.29656933617224501</v>
      </c>
      <c r="AN669" s="54">
        <v>0.14344397293972799</v>
      </c>
      <c r="AO669" s="54">
        <v>2.06605175112284E-2</v>
      </c>
      <c r="AP669" s="54">
        <v>1.5462674550663501E-3</v>
      </c>
      <c r="AQ669" s="54">
        <v>1.5749639341080399E-2</v>
      </c>
      <c r="AR669" s="54">
        <v>3.0799201082733998E-2</v>
      </c>
      <c r="AS669" s="54">
        <v>1.5965525344871698E-2</v>
      </c>
      <c r="AT669" s="54">
        <v>2.5943476267703401E-2</v>
      </c>
      <c r="AU669" s="54">
        <v>2.4446615443755302E-3</v>
      </c>
      <c r="AV669" s="54">
        <v>8.3489724610188401E-2</v>
      </c>
      <c r="AW669" s="54">
        <v>4.5091256885138098E-2</v>
      </c>
      <c r="AX669" s="54">
        <v>1.8345056079082801E-2</v>
      </c>
      <c r="AY669" s="55">
        <v>8.2265859651233699E-3</v>
      </c>
    </row>
    <row r="670" spans="1:51" x14ac:dyDescent="0.35">
      <c r="A670" s="26" t="s">
        <v>1394</v>
      </c>
      <c r="B670" s="27" t="s">
        <v>1395</v>
      </c>
      <c r="C670" s="33">
        <v>13.8732239672393</v>
      </c>
      <c r="D670" s="34">
        <v>0</v>
      </c>
      <c r="E670" s="34">
        <v>8.1391272757429398E-2</v>
      </c>
      <c r="F670" s="34">
        <v>0</v>
      </c>
      <c r="G670" s="34">
        <v>0</v>
      </c>
      <c r="H670" s="34">
        <v>1.9597603354661199</v>
      </c>
      <c r="I670" s="34">
        <v>1.5239510074412701</v>
      </c>
      <c r="J670" s="34">
        <v>1.5287148638173801E-2</v>
      </c>
      <c r="K670" s="34">
        <v>0.63462199617822301</v>
      </c>
      <c r="L670" s="34">
        <v>0.31214006339455003</v>
      </c>
      <c r="M670" s="34">
        <v>0</v>
      </c>
      <c r="N670" s="34">
        <v>1.0369667436301</v>
      </c>
      <c r="O670" s="34">
        <v>0.80162817979823897</v>
      </c>
      <c r="P670" s="34">
        <v>0.13577764874809001</v>
      </c>
      <c r="Q670" s="34">
        <v>0</v>
      </c>
      <c r="R670" s="34">
        <v>4.6416321048198199</v>
      </c>
      <c r="S670" s="34">
        <v>0.34230617595607599</v>
      </c>
      <c r="T670" s="34">
        <v>0</v>
      </c>
      <c r="U670" s="35">
        <v>1.5854811320904001</v>
      </c>
      <c r="V670" s="22">
        <v>0.80411505193030697</v>
      </c>
      <c r="W670" s="2" t="s">
        <v>1539</v>
      </c>
      <c r="X670" s="2" t="s">
        <v>293</v>
      </c>
      <c r="Y670" s="2" t="s">
        <v>367</v>
      </c>
      <c r="Z670" s="2" t="s">
        <v>591</v>
      </c>
      <c r="AA670" s="2" t="s">
        <v>377</v>
      </c>
      <c r="AB670" s="2" t="s">
        <v>1331</v>
      </c>
      <c r="AC670" s="2" t="s">
        <v>735</v>
      </c>
      <c r="AD670" s="2" t="s">
        <v>1291</v>
      </c>
      <c r="AE670" s="2" t="s">
        <v>897</v>
      </c>
      <c r="AF670" s="7" t="s">
        <v>2291</v>
      </c>
      <c r="AG670" s="53">
        <v>1.9473510883584601E-2</v>
      </c>
      <c r="AH670" s="54">
        <v>0</v>
      </c>
      <c r="AI670" s="54">
        <v>6.52745862181754E-3</v>
      </c>
      <c r="AJ670" s="54">
        <v>0</v>
      </c>
      <c r="AK670" s="54">
        <v>0</v>
      </c>
      <c r="AL670" s="54">
        <v>9.8977229616388399E-2</v>
      </c>
      <c r="AM670" s="54">
        <v>0.23261713814070401</v>
      </c>
      <c r="AN670" s="54">
        <v>7.6046767657478298E-4</v>
      </c>
      <c r="AO670" s="54">
        <v>4.8658314360616101E-2</v>
      </c>
      <c r="AP670" s="54">
        <v>1.34873442887478E-2</v>
      </c>
      <c r="AQ670" s="54">
        <v>0</v>
      </c>
      <c r="AR670" s="54">
        <v>2.0631127681519298E-2</v>
      </c>
      <c r="AS670" s="54">
        <v>7.2858043361102798E-2</v>
      </c>
      <c r="AT670" s="54">
        <v>1.2056099988680799E-2</v>
      </c>
      <c r="AU670" s="54">
        <v>0</v>
      </c>
      <c r="AV670" s="54">
        <v>0.39652116491901501</v>
      </c>
      <c r="AW670" s="54">
        <v>4.3432756750126603E-2</v>
      </c>
      <c r="AX670" s="54">
        <v>0</v>
      </c>
      <c r="AY670" s="55">
        <v>3.3999343711122301E-2</v>
      </c>
    </row>
    <row r="671" spans="1:51" x14ac:dyDescent="0.35">
      <c r="A671" s="26" t="s">
        <v>1396</v>
      </c>
      <c r="B671" s="27" t="s">
        <v>1397</v>
      </c>
      <c r="C671" s="33">
        <v>0.313545297040625</v>
      </c>
      <c r="D671" s="34">
        <v>0</v>
      </c>
      <c r="E671" s="34">
        <v>3.09059824835618</v>
      </c>
      <c r="F671" s="34">
        <v>0</v>
      </c>
      <c r="G671" s="34">
        <v>0</v>
      </c>
      <c r="H671" s="34">
        <v>1.3203675410765601</v>
      </c>
      <c r="I671" s="34">
        <v>2.7377990415821398</v>
      </c>
      <c r="J671" s="34">
        <v>0.14792188674608001</v>
      </c>
      <c r="K671" s="34">
        <v>0.38575616749984198</v>
      </c>
      <c r="L671" s="34">
        <v>8.3507808440401302E-2</v>
      </c>
      <c r="M671" s="34">
        <v>0.31514681948433299</v>
      </c>
      <c r="N671" s="34">
        <v>0.45956365439839603</v>
      </c>
      <c r="O671" s="34">
        <v>0.41616930876504199</v>
      </c>
      <c r="P671" s="34">
        <v>0.90432298425208102</v>
      </c>
      <c r="Q671" s="34">
        <v>7.7815984327914201E-2</v>
      </c>
      <c r="R671" s="34">
        <v>0.179965009255245</v>
      </c>
      <c r="S671" s="34">
        <v>0.40685687323832598</v>
      </c>
      <c r="T671" s="34">
        <v>0.145721398604539</v>
      </c>
      <c r="U671" s="35">
        <v>0.67926420806113597</v>
      </c>
      <c r="V671" s="22">
        <v>1.0610868613451301</v>
      </c>
      <c r="W671" s="2" t="s">
        <v>251</v>
      </c>
      <c r="X671" s="2" t="s">
        <v>2439</v>
      </c>
      <c r="Y671" s="2" t="s">
        <v>1731</v>
      </c>
      <c r="Z671" s="2" t="s">
        <v>873</v>
      </c>
      <c r="AA671" s="2" t="s">
        <v>1357</v>
      </c>
      <c r="AB671" s="2" t="s">
        <v>1503</v>
      </c>
      <c r="AC671" s="2" t="s">
        <v>131</v>
      </c>
      <c r="AD671" s="2" t="s">
        <v>433</v>
      </c>
      <c r="AE671" s="2" t="s">
        <v>735</v>
      </c>
      <c r="AF671" s="7" t="s">
        <v>1737</v>
      </c>
      <c r="AG671" s="53">
        <v>4.4011599386241E-4</v>
      </c>
      <c r="AH671" s="54">
        <v>0</v>
      </c>
      <c r="AI671" s="54">
        <v>0.24786136767919301</v>
      </c>
      <c r="AJ671" s="54">
        <v>0</v>
      </c>
      <c r="AK671" s="54">
        <v>0</v>
      </c>
      <c r="AL671" s="54">
        <v>6.6684848614449593E-2</v>
      </c>
      <c r="AM671" s="54">
        <v>0.41789990278394301</v>
      </c>
      <c r="AN671" s="54">
        <v>7.35845619028318E-3</v>
      </c>
      <c r="AO671" s="54">
        <v>2.95770474042669E-2</v>
      </c>
      <c r="AP671" s="54">
        <v>3.60831144514387E-3</v>
      </c>
      <c r="AQ671" s="54">
        <v>1.09168697238139E-2</v>
      </c>
      <c r="AR671" s="54">
        <v>9.1433177485401099E-3</v>
      </c>
      <c r="AS671" s="54">
        <v>3.7824620326090699E-2</v>
      </c>
      <c r="AT671" s="54">
        <v>8.02975189269408E-2</v>
      </c>
      <c r="AU671" s="54">
        <v>3.2104489009195298E-3</v>
      </c>
      <c r="AV671" s="54">
        <v>1.53738886458606E-2</v>
      </c>
      <c r="AW671" s="54">
        <v>5.16231282071428E-2</v>
      </c>
      <c r="AX671" s="54">
        <v>3.6138930667597899E-3</v>
      </c>
      <c r="AY671" s="55">
        <v>1.45662643427894E-2</v>
      </c>
    </row>
    <row r="672" spans="1:51" x14ac:dyDescent="0.35">
      <c r="A672" s="26" t="s">
        <v>1398</v>
      </c>
      <c r="B672" s="27" t="s">
        <v>1399</v>
      </c>
      <c r="C672" s="33">
        <v>0</v>
      </c>
      <c r="D672" s="34">
        <v>0.92304327683482201</v>
      </c>
      <c r="E672" s="34">
        <v>2.0741144432941199</v>
      </c>
      <c r="F672" s="34">
        <v>0</v>
      </c>
      <c r="G672" s="34">
        <v>2.9260706483176002</v>
      </c>
      <c r="H672" s="34">
        <v>1.9914565443430701</v>
      </c>
      <c r="I672" s="34">
        <v>1.35115466008773</v>
      </c>
      <c r="J672" s="34">
        <v>0.72011946154773898</v>
      </c>
      <c r="K672" s="34">
        <v>0.67440292848922001</v>
      </c>
      <c r="L672" s="34">
        <v>0.18609878845080799</v>
      </c>
      <c r="M672" s="34">
        <v>0.20189343072046601</v>
      </c>
      <c r="N672" s="34">
        <v>0.31497075066184799</v>
      </c>
      <c r="O672" s="34">
        <v>0.450786371150112</v>
      </c>
      <c r="P672" s="34">
        <v>0.74237781297432803</v>
      </c>
      <c r="Q672" s="34">
        <v>0.25161001042015102</v>
      </c>
      <c r="R672" s="34">
        <v>1.14742812562087</v>
      </c>
      <c r="S672" s="34">
        <v>0.94763638468731104</v>
      </c>
      <c r="T672" s="34">
        <v>1.5677245194166201</v>
      </c>
      <c r="U672" s="35">
        <v>1.10307954161012</v>
      </c>
      <c r="V672" s="22">
        <v>0.65366110621789497</v>
      </c>
      <c r="W672" s="2" t="s">
        <v>1833</v>
      </c>
      <c r="X672" s="2" t="s">
        <v>1777</v>
      </c>
      <c r="Y672" s="2" t="s">
        <v>401</v>
      </c>
      <c r="Z672" s="2" t="s">
        <v>513</v>
      </c>
      <c r="AA672" s="2" t="s">
        <v>161</v>
      </c>
      <c r="AB672" s="2" t="s">
        <v>1503</v>
      </c>
      <c r="AC672" s="2" t="s">
        <v>799</v>
      </c>
      <c r="AD672" s="2" t="s">
        <v>433</v>
      </c>
      <c r="AE672" s="2" t="s">
        <v>131</v>
      </c>
      <c r="AF672" s="7" t="s">
        <v>1075</v>
      </c>
      <c r="AG672" s="53">
        <v>0</v>
      </c>
      <c r="AH672" s="54">
        <v>8.2603289286522997E-4</v>
      </c>
      <c r="AI672" s="54">
        <v>0.16634088332622499</v>
      </c>
      <c r="AJ672" s="54">
        <v>0</v>
      </c>
      <c r="AK672" s="54">
        <v>1.9117176390092298E-2</v>
      </c>
      <c r="AL672" s="54">
        <v>0.10057803910681901</v>
      </c>
      <c r="AM672" s="54">
        <v>0.20624136122512099</v>
      </c>
      <c r="AN672" s="54">
        <v>3.5822741489672003E-2</v>
      </c>
      <c r="AO672" s="54">
        <v>5.1708434150985499E-2</v>
      </c>
      <c r="AP672" s="54">
        <v>8.0411928038286798E-3</v>
      </c>
      <c r="AQ672" s="54">
        <v>6.9937062505520701E-3</v>
      </c>
      <c r="AR672" s="54">
        <v>6.2665479030700397E-3</v>
      </c>
      <c r="AS672" s="54">
        <v>4.0970881268314899E-2</v>
      </c>
      <c r="AT672" s="54">
        <v>6.5917927030847603E-2</v>
      </c>
      <c r="AU672" s="54">
        <v>1.03806575010317E-2</v>
      </c>
      <c r="AV672" s="54">
        <v>9.8021455978723998E-2</v>
      </c>
      <c r="AW672" s="54">
        <v>0.120238732090462</v>
      </c>
      <c r="AX672" s="54">
        <v>3.88795937011586E-2</v>
      </c>
      <c r="AY672" s="55">
        <v>2.3654636890230299E-2</v>
      </c>
    </row>
    <row r="673" spans="1:51" x14ac:dyDescent="0.35">
      <c r="A673" s="26" t="s">
        <v>1400</v>
      </c>
      <c r="B673" s="27" t="s">
        <v>1401</v>
      </c>
      <c r="C673" s="33">
        <v>0.16541065210620301</v>
      </c>
      <c r="D673" s="34">
        <v>0</v>
      </c>
      <c r="E673" s="34">
        <v>1.48322728723068</v>
      </c>
      <c r="F673" s="34">
        <v>5.77841133237792</v>
      </c>
      <c r="G673" s="34">
        <v>0.871197840917176</v>
      </c>
      <c r="H673" s="34">
        <v>0.83374023184021195</v>
      </c>
      <c r="I673" s="34">
        <v>0.99851826382027498</v>
      </c>
      <c r="J673" s="34">
        <v>2.1638906947699899</v>
      </c>
      <c r="K673" s="34">
        <v>0.36863885055983397</v>
      </c>
      <c r="L673" s="34">
        <v>0.564256453111464</v>
      </c>
      <c r="M673" s="34">
        <v>0.10283024214791001</v>
      </c>
      <c r="N673" s="34">
        <v>1.78683475034154</v>
      </c>
      <c r="O673" s="34">
        <v>0.93302464277581898</v>
      </c>
      <c r="P673" s="34">
        <v>1.3167091365829799</v>
      </c>
      <c r="Q673" s="34">
        <v>0.33722779868681102</v>
      </c>
      <c r="R673" s="34">
        <v>0.63360641327049105</v>
      </c>
      <c r="S673" s="34">
        <v>0.86733461232693798</v>
      </c>
      <c r="T673" s="34">
        <v>0.37188481721718702</v>
      </c>
      <c r="U673" s="35">
        <v>3.1749588502989101</v>
      </c>
      <c r="V673" s="22">
        <v>0.82173035750286805</v>
      </c>
      <c r="W673" s="2" t="s">
        <v>115</v>
      </c>
      <c r="X673" s="2" t="s">
        <v>65</v>
      </c>
      <c r="Y673" s="2" t="s">
        <v>2231</v>
      </c>
      <c r="Z673" s="2" t="s">
        <v>515</v>
      </c>
      <c r="AA673" s="2" t="s">
        <v>357</v>
      </c>
      <c r="AB673" s="2" t="s">
        <v>799</v>
      </c>
      <c r="AC673" s="2" t="s">
        <v>131</v>
      </c>
      <c r="AD673" s="2" t="s">
        <v>1503</v>
      </c>
      <c r="AE673" s="2" t="s">
        <v>1075</v>
      </c>
      <c r="AF673" s="7" t="s">
        <v>1711</v>
      </c>
      <c r="AG673" s="53">
        <v>2.3218295485299099E-4</v>
      </c>
      <c r="AH673" s="54">
        <v>0</v>
      </c>
      <c r="AI673" s="54">
        <v>0.118952615140979</v>
      </c>
      <c r="AJ673" s="54">
        <v>2.4086855124158601E-2</v>
      </c>
      <c r="AK673" s="54">
        <v>5.6918799295079398E-3</v>
      </c>
      <c r="AL673" s="54">
        <v>4.2107852105110803E-2</v>
      </c>
      <c r="AM673" s="54">
        <v>0.15241465098086401</v>
      </c>
      <c r="AN673" s="54">
        <v>0.107643941192823</v>
      </c>
      <c r="AO673" s="54">
        <v>2.82646129256434E-2</v>
      </c>
      <c r="AP673" s="54">
        <v>2.4381109452913701E-2</v>
      </c>
      <c r="AQ673" s="54">
        <v>3.5620995922910699E-3</v>
      </c>
      <c r="AR673" s="54">
        <v>3.5550239297955803E-2</v>
      </c>
      <c r="AS673" s="54">
        <v>8.4800349580334694E-2</v>
      </c>
      <c r="AT673" s="54">
        <v>0.116914508043264</v>
      </c>
      <c r="AU673" s="54">
        <v>1.39129849092613E-2</v>
      </c>
      <c r="AV673" s="54">
        <v>5.41271577360238E-2</v>
      </c>
      <c r="AW673" s="54">
        <v>0.110049820553033</v>
      </c>
      <c r="AX673" s="54">
        <v>9.2227495442976301E-3</v>
      </c>
      <c r="AY673" s="55">
        <v>6.8084390936685807E-2</v>
      </c>
    </row>
    <row r="674" spans="1:51" x14ac:dyDescent="0.35">
      <c r="A674" s="26" t="s">
        <v>1402</v>
      </c>
      <c r="B674" s="27" t="s">
        <v>1403</v>
      </c>
      <c r="C674" s="33">
        <v>0</v>
      </c>
      <c r="D674" s="34">
        <v>0</v>
      </c>
      <c r="E674" s="34">
        <v>0.71476621032698495</v>
      </c>
      <c r="F674" s="34">
        <v>0</v>
      </c>
      <c r="G674" s="34">
        <v>5.8207132972856401</v>
      </c>
      <c r="H674" s="34">
        <v>1.33993518073822</v>
      </c>
      <c r="I674" s="34">
        <v>1.8103226587988499</v>
      </c>
      <c r="J674" s="34">
        <v>1.93442990517091</v>
      </c>
      <c r="K674" s="34">
        <v>0.71032501629634104</v>
      </c>
      <c r="L674" s="34">
        <v>1.7567900349416601</v>
      </c>
      <c r="M674" s="34">
        <v>0.66525800134584101</v>
      </c>
      <c r="N674" s="34">
        <v>0.58450560207229096</v>
      </c>
      <c r="O674" s="34">
        <v>0.37910349177272801</v>
      </c>
      <c r="P674" s="34">
        <v>1.4964840774654</v>
      </c>
      <c r="Q674" s="34">
        <v>7.3035151576861202E-3</v>
      </c>
      <c r="R674" s="34">
        <v>0.29681623887380298</v>
      </c>
      <c r="S674" s="34">
        <v>0.504578982285386</v>
      </c>
      <c r="T674" s="34">
        <v>0.89170620333141004</v>
      </c>
      <c r="U674" s="35">
        <v>0.943970658357696</v>
      </c>
      <c r="V674" s="22">
        <v>0.82046979137093501</v>
      </c>
      <c r="W674" s="2" t="s">
        <v>139</v>
      </c>
      <c r="X674" s="2" t="s">
        <v>1475</v>
      </c>
      <c r="Y674" s="2" t="s">
        <v>1779</v>
      </c>
      <c r="Z674" s="2" t="s">
        <v>143</v>
      </c>
      <c r="AA674" s="2" t="s">
        <v>467</v>
      </c>
      <c r="AB674" s="2" t="s">
        <v>131</v>
      </c>
      <c r="AC674" s="2" t="s">
        <v>433</v>
      </c>
      <c r="AD674" s="2" t="s">
        <v>1503</v>
      </c>
      <c r="AE674" s="2" t="s">
        <v>1561</v>
      </c>
      <c r="AF674" s="7" t="s">
        <v>2411</v>
      </c>
      <c r="AG674" s="53">
        <v>0</v>
      </c>
      <c r="AH674" s="54">
        <v>0</v>
      </c>
      <c r="AI674" s="54">
        <v>5.7323183482922598E-2</v>
      </c>
      <c r="AJ674" s="54">
        <v>0</v>
      </c>
      <c r="AK674" s="54">
        <v>3.8029021235131702E-2</v>
      </c>
      <c r="AL674" s="54">
        <v>6.76731076014251E-2</v>
      </c>
      <c r="AM674" s="54">
        <v>0.27632914309240802</v>
      </c>
      <c r="AN674" s="54">
        <v>9.6229287115627199E-2</v>
      </c>
      <c r="AO674" s="54">
        <v>5.4462685109090699E-2</v>
      </c>
      <c r="AP674" s="54">
        <v>7.5909615019041102E-2</v>
      </c>
      <c r="AQ674" s="54">
        <v>2.3044925363044699E-2</v>
      </c>
      <c r="AR674" s="54">
        <v>1.1629119044552799E-2</v>
      </c>
      <c r="AS674" s="54">
        <v>3.4455798009589297E-2</v>
      </c>
      <c r="AT674" s="54">
        <v>0.132877258044619</v>
      </c>
      <c r="AU674" s="54">
        <v>3.0132064014040102E-4</v>
      </c>
      <c r="AV674" s="54">
        <v>2.5356150196158202E-2</v>
      </c>
      <c r="AW674" s="54">
        <v>6.4022380366399498E-2</v>
      </c>
      <c r="AX674" s="54">
        <v>2.2114328414809099E-2</v>
      </c>
      <c r="AY674" s="55">
        <v>2.02426772650409E-2</v>
      </c>
    </row>
    <row r="675" spans="1:51" x14ac:dyDescent="0.35">
      <c r="A675" s="26" t="s">
        <v>1404</v>
      </c>
      <c r="B675" s="27" t="s">
        <v>1405</v>
      </c>
      <c r="C675" s="33">
        <v>0</v>
      </c>
      <c r="D675" s="34">
        <v>0</v>
      </c>
      <c r="E675" s="34">
        <v>2.4257909035787999</v>
      </c>
      <c r="F675" s="34">
        <v>0.20200770044490299</v>
      </c>
      <c r="G675" s="34">
        <v>2.1086021101435901</v>
      </c>
      <c r="H675" s="34">
        <v>1.1597370524243</v>
      </c>
      <c r="I675" s="34">
        <v>1.0158783813797601</v>
      </c>
      <c r="J675" s="34">
        <v>0.54503661721594698</v>
      </c>
      <c r="K675" s="34">
        <v>0.76560646507468699</v>
      </c>
      <c r="L675" s="34">
        <v>0.38176796882764102</v>
      </c>
      <c r="M675" s="34">
        <v>0.22334826841472</v>
      </c>
      <c r="N675" s="34">
        <v>0.69211430148322195</v>
      </c>
      <c r="O675" s="34">
        <v>0.84499263307581096</v>
      </c>
      <c r="P675" s="34">
        <v>0.43387541272793301</v>
      </c>
      <c r="Q675" s="34">
        <v>0.28165775394736597</v>
      </c>
      <c r="R675" s="34">
        <v>1.46235765041331</v>
      </c>
      <c r="S675" s="34">
        <v>0.979232186675695</v>
      </c>
      <c r="T675" s="34">
        <v>2.1899145816294099</v>
      </c>
      <c r="U675" s="35">
        <v>1.0704719303861201</v>
      </c>
      <c r="V675" s="22">
        <v>0.60171502593337001</v>
      </c>
      <c r="W675" s="2" t="s">
        <v>1035</v>
      </c>
      <c r="X675" s="2" t="s">
        <v>2385</v>
      </c>
      <c r="Y675" s="2" t="s">
        <v>811</v>
      </c>
      <c r="Z675" s="2" t="s">
        <v>1257</v>
      </c>
      <c r="AA675" s="2" t="s">
        <v>603</v>
      </c>
      <c r="AB675" s="2" t="s">
        <v>799</v>
      </c>
      <c r="AC675" s="2" t="s">
        <v>1503</v>
      </c>
      <c r="AD675" s="2" t="s">
        <v>897</v>
      </c>
      <c r="AE675" s="2" t="s">
        <v>1075</v>
      </c>
      <c r="AF675" s="7" t="s">
        <v>125</v>
      </c>
      <c r="AG675" s="53">
        <v>0</v>
      </c>
      <c r="AH675" s="54">
        <v>0</v>
      </c>
      <c r="AI675" s="54">
        <v>0.19454481066394999</v>
      </c>
      <c r="AJ675" s="54">
        <v>8.4205327982050601E-4</v>
      </c>
      <c r="AK675" s="54">
        <v>1.37763312377004E-2</v>
      </c>
      <c r="AL675" s="54">
        <v>5.857224399081E-2</v>
      </c>
      <c r="AM675" s="54">
        <v>0.15506451363704801</v>
      </c>
      <c r="AN675" s="54">
        <v>2.7113148419802599E-2</v>
      </c>
      <c r="AO675" s="54">
        <v>5.8701274583086299E-2</v>
      </c>
      <c r="AP675" s="54">
        <v>1.6495915256754E-2</v>
      </c>
      <c r="AQ675" s="54">
        <v>7.7369143477715903E-3</v>
      </c>
      <c r="AR675" s="54">
        <v>1.3770064094938301E-2</v>
      </c>
      <c r="AS675" s="54">
        <v>7.6799333471466696E-2</v>
      </c>
      <c r="AT675" s="54">
        <v>3.8525084258771901E-2</v>
      </c>
      <c r="AU675" s="54">
        <v>1.1620335261523E-2</v>
      </c>
      <c r="AV675" s="54">
        <v>0.124924971642626</v>
      </c>
      <c r="AW675" s="54">
        <v>0.124247695055427</v>
      </c>
      <c r="AX675" s="54">
        <v>5.4309917411815199E-2</v>
      </c>
      <c r="AY675" s="55">
        <v>2.2955393386687801E-2</v>
      </c>
    </row>
    <row r="676" spans="1:51" x14ac:dyDescent="0.35">
      <c r="A676" s="26" t="s">
        <v>1406</v>
      </c>
      <c r="B676" s="27" t="s">
        <v>1407</v>
      </c>
      <c r="C676" s="33">
        <v>0</v>
      </c>
      <c r="D676" s="34">
        <v>0</v>
      </c>
      <c r="E676" s="34">
        <v>0.62646322470769999</v>
      </c>
      <c r="F676" s="34">
        <v>0</v>
      </c>
      <c r="G676" s="34">
        <v>1.40114272336561</v>
      </c>
      <c r="H676" s="34">
        <v>2.3197465552512102</v>
      </c>
      <c r="I676" s="34">
        <v>1.4041889553359601</v>
      </c>
      <c r="J676" s="34">
        <v>0.46550179920379098</v>
      </c>
      <c r="K676" s="34">
        <v>1.05131395934313</v>
      </c>
      <c r="L676" s="34">
        <v>0.64439757422663801</v>
      </c>
      <c r="M676" s="34">
        <v>0.14232851450585099</v>
      </c>
      <c r="N676" s="34">
        <v>0.84772134552247502</v>
      </c>
      <c r="O676" s="34">
        <v>0.763543117848833</v>
      </c>
      <c r="P676" s="34">
        <v>0.35868343222299398</v>
      </c>
      <c r="Q676" s="34">
        <v>0.17112635192105999</v>
      </c>
      <c r="R676" s="34">
        <v>1.7543243269961399</v>
      </c>
      <c r="S676" s="34">
        <v>1.2414102935050799</v>
      </c>
      <c r="T676" s="34">
        <v>0.58936702242921002</v>
      </c>
      <c r="U676" s="35">
        <v>1.1846256286563701</v>
      </c>
      <c r="V676" s="22">
        <v>0.58369943363735399</v>
      </c>
      <c r="W676" s="2" t="s">
        <v>317</v>
      </c>
      <c r="X676" s="2" t="s">
        <v>1257</v>
      </c>
      <c r="Y676" s="2" t="s">
        <v>1519</v>
      </c>
      <c r="Z676" s="2" t="s">
        <v>577</v>
      </c>
      <c r="AA676" s="2" t="s">
        <v>981</v>
      </c>
      <c r="AB676" s="2" t="s">
        <v>1503</v>
      </c>
      <c r="AC676" s="2" t="s">
        <v>1075</v>
      </c>
      <c r="AD676" s="2" t="s">
        <v>261</v>
      </c>
      <c r="AE676" s="2" t="s">
        <v>1109</v>
      </c>
      <c r="AF676" s="7" t="s">
        <v>1255</v>
      </c>
      <c r="AG676" s="53">
        <v>0</v>
      </c>
      <c r="AH676" s="54">
        <v>0</v>
      </c>
      <c r="AI676" s="54">
        <v>5.0241415803350203E-2</v>
      </c>
      <c r="AJ676" s="54">
        <v>0</v>
      </c>
      <c r="AK676" s="54">
        <v>9.1542193643464106E-3</v>
      </c>
      <c r="AL676" s="54">
        <v>0.117158248024402</v>
      </c>
      <c r="AM676" s="54">
        <v>0.21433655977396901</v>
      </c>
      <c r="AN676" s="54">
        <v>2.31566448433628E-2</v>
      </c>
      <c r="AO676" s="54">
        <v>8.0607299200918095E-2</v>
      </c>
      <c r="AP676" s="54">
        <v>2.7843948796289899E-2</v>
      </c>
      <c r="AQ676" s="54">
        <v>4.9303427951034101E-3</v>
      </c>
      <c r="AR676" s="54">
        <v>1.68659674239874E-2</v>
      </c>
      <c r="AS676" s="54">
        <v>6.9396584339516898E-2</v>
      </c>
      <c r="AT676" s="54">
        <v>3.1848565379023398E-2</v>
      </c>
      <c r="AU676" s="54">
        <v>7.0601485438802902E-3</v>
      </c>
      <c r="AV676" s="54">
        <v>0.14986683780128601</v>
      </c>
      <c r="AW676" s="54">
        <v>0.15751358021605799</v>
      </c>
      <c r="AX676" s="54">
        <v>1.46163117876323E-2</v>
      </c>
      <c r="AY676" s="55">
        <v>2.5403325906874E-2</v>
      </c>
    </row>
    <row r="677" spans="1:51" x14ac:dyDescent="0.35">
      <c r="A677" s="26" t="s">
        <v>1408</v>
      </c>
      <c r="B677" s="27" t="s">
        <v>1409</v>
      </c>
      <c r="C677" s="33">
        <v>0.78015285322057104</v>
      </c>
      <c r="D677" s="34">
        <v>0</v>
      </c>
      <c r="E677" s="34">
        <v>6.0586862707356204</v>
      </c>
      <c r="F677" s="34">
        <v>0</v>
      </c>
      <c r="G677" s="34">
        <v>0</v>
      </c>
      <c r="H677" s="34">
        <v>1.44284788990992</v>
      </c>
      <c r="I677" s="34">
        <v>1.2900818301483099</v>
      </c>
      <c r="J677" s="34">
        <v>1.4642232381087601</v>
      </c>
      <c r="K677" s="34">
        <v>0.26907288471509999</v>
      </c>
      <c r="L677" s="34">
        <v>3.9893482809496103E-2</v>
      </c>
      <c r="M677" s="34">
        <v>1.18242139682345E-2</v>
      </c>
      <c r="N677" s="34">
        <v>0.49309917511662599</v>
      </c>
      <c r="O677" s="34">
        <v>0.119994868107401</v>
      </c>
      <c r="P677" s="34">
        <v>0.37980847050461602</v>
      </c>
      <c r="Q677" s="34">
        <v>0</v>
      </c>
      <c r="R677" s="34">
        <v>0.35967624710475798</v>
      </c>
      <c r="S677" s="34">
        <v>0.364987956570059</v>
      </c>
      <c r="T677" s="34">
        <v>0.10931953779594</v>
      </c>
      <c r="U677" s="35">
        <v>0.62609589581026404</v>
      </c>
      <c r="V677" s="22">
        <v>0.85832537129652997</v>
      </c>
      <c r="W677" s="2" t="s">
        <v>549</v>
      </c>
      <c r="X677" s="2" t="s">
        <v>2395</v>
      </c>
      <c r="Y677" s="2" t="s">
        <v>657</v>
      </c>
      <c r="Z677" s="2" t="s">
        <v>2085</v>
      </c>
      <c r="AA677" s="2" t="s">
        <v>241</v>
      </c>
      <c r="AB677" s="2" t="s">
        <v>131</v>
      </c>
      <c r="AC677" s="2" t="s">
        <v>1075</v>
      </c>
      <c r="AD677" s="2" t="s">
        <v>655</v>
      </c>
      <c r="AE677" s="2" t="s">
        <v>1109</v>
      </c>
      <c r="AF677" s="7" t="s">
        <v>1503</v>
      </c>
      <c r="AG677" s="53">
        <v>1.0950818003029399E-3</v>
      </c>
      <c r="AH677" s="54">
        <v>0</v>
      </c>
      <c r="AI677" s="54">
        <v>0.485897598046725</v>
      </c>
      <c r="AJ677" s="54">
        <v>0</v>
      </c>
      <c r="AK677" s="54">
        <v>0</v>
      </c>
      <c r="AL677" s="54">
        <v>7.2870689500494107E-2</v>
      </c>
      <c r="AM677" s="54">
        <v>0.19691915411394001</v>
      </c>
      <c r="AN677" s="54">
        <v>7.2838596014618701E-2</v>
      </c>
      <c r="AO677" s="54">
        <v>2.0630600718586301E-2</v>
      </c>
      <c r="AP677" s="54">
        <v>1.7237682714531901E-3</v>
      </c>
      <c r="AQ677" s="54">
        <v>4.0959767161519601E-4</v>
      </c>
      <c r="AR677" s="54">
        <v>9.8105287406515806E-3</v>
      </c>
      <c r="AS677" s="54">
        <v>1.09060428812261E-2</v>
      </c>
      <c r="AT677" s="54">
        <v>3.3724320159992202E-2</v>
      </c>
      <c r="AU677" s="54">
        <v>0</v>
      </c>
      <c r="AV677" s="54">
        <v>3.07260983367433E-2</v>
      </c>
      <c r="AW677" s="54">
        <v>4.6310683966354398E-2</v>
      </c>
      <c r="AX677" s="54">
        <v>2.7111263238302902E-3</v>
      </c>
      <c r="AY677" s="55">
        <v>1.34261134534664E-2</v>
      </c>
    </row>
    <row r="678" spans="1:51" x14ac:dyDescent="0.35">
      <c r="A678" s="26" t="s">
        <v>1410</v>
      </c>
      <c r="B678" s="27" t="s">
        <v>1411</v>
      </c>
      <c r="C678" s="33">
        <v>0.105861594202884</v>
      </c>
      <c r="D678" s="34">
        <v>0</v>
      </c>
      <c r="E678" s="34">
        <v>0.98540425712894197</v>
      </c>
      <c r="F678" s="34">
        <v>3.0307577877346499</v>
      </c>
      <c r="G678" s="34">
        <v>0.59330261451689204</v>
      </c>
      <c r="H678" s="34">
        <v>0.59260164113205704</v>
      </c>
      <c r="I678" s="34">
        <v>1.20395486898429</v>
      </c>
      <c r="J678" s="34">
        <v>0.57048314177585102</v>
      </c>
      <c r="K678" s="34">
        <v>0.80888125970263303</v>
      </c>
      <c r="L678" s="34">
        <v>0.43015969795160802</v>
      </c>
      <c r="M678" s="34">
        <v>1.0327282397854001</v>
      </c>
      <c r="N678" s="34">
        <v>1.8608179215490199</v>
      </c>
      <c r="O678" s="34">
        <v>0.72992192227404595</v>
      </c>
      <c r="P678" s="34">
        <v>0.55500190317382403</v>
      </c>
      <c r="Q678" s="34">
        <v>0.788191085736754</v>
      </c>
      <c r="R678" s="34">
        <v>0.92439017900394305</v>
      </c>
      <c r="S678" s="34">
        <v>1.9121093805357801</v>
      </c>
      <c r="T678" s="34">
        <v>0.95041659422022096</v>
      </c>
      <c r="U678" s="35">
        <v>0.72460990044428697</v>
      </c>
      <c r="V678" s="22">
        <v>0.49374510636624003</v>
      </c>
      <c r="W678" s="2" t="s">
        <v>2091</v>
      </c>
      <c r="X678" s="2" t="s">
        <v>943</v>
      </c>
      <c r="Y678" s="2" t="s">
        <v>2539</v>
      </c>
      <c r="Z678" s="2" t="s">
        <v>1525</v>
      </c>
      <c r="AA678" s="2" t="s">
        <v>703</v>
      </c>
      <c r="AB678" s="2" t="s">
        <v>799</v>
      </c>
      <c r="AC678" s="2" t="s">
        <v>131</v>
      </c>
      <c r="AD678" s="2" t="s">
        <v>1503</v>
      </c>
      <c r="AE678" s="2" t="s">
        <v>897</v>
      </c>
      <c r="AF678" s="7" t="s">
        <v>1331</v>
      </c>
      <c r="AG678" s="53">
        <v>1.4859537420656901E-4</v>
      </c>
      <c r="AH678" s="54">
        <v>0</v>
      </c>
      <c r="AI678" s="54">
        <v>7.9027950986119602E-2</v>
      </c>
      <c r="AJ678" s="54">
        <v>1.2633476495613E-2</v>
      </c>
      <c r="AK678" s="54">
        <v>3.8762805474105099E-3</v>
      </c>
      <c r="AL678" s="54">
        <v>2.9929204935880901E-2</v>
      </c>
      <c r="AM678" s="54">
        <v>0.183772663757686</v>
      </c>
      <c r="AN678" s="54">
        <v>2.8378999878893599E-2</v>
      </c>
      <c r="AO678" s="54">
        <v>6.2019278959830899E-2</v>
      </c>
      <c r="AP678" s="54">
        <v>1.8586886548054599E-2</v>
      </c>
      <c r="AQ678" s="54">
        <v>3.5774308851628203E-2</v>
      </c>
      <c r="AR678" s="54">
        <v>3.70221825987814E-2</v>
      </c>
      <c r="AS678" s="54">
        <v>6.6340835319246005E-2</v>
      </c>
      <c r="AT678" s="54">
        <v>4.9280264463747898E-2</v>
      </c>
      <c r="AU678" s="54">
        <v>3.2518347313514703E-2</v>
      </c>
      <c r="AV678" s="54">
        <v>7.8967971252553504E-2</v>
      </c>
      <c r="AW678" s="54">
        <v>0.242613740089522</v>
      </c>
      <c r="AX678" s="54">
        <v>2.35703470682921E-2</v>
      </c>
      <c r="AY678" s="55">
        <v>1.5538665559018901E-2</v>
      </c>
    </row>
    <row r="679" spans="1:51" x14ac:dyDescent="0.35">
      <c r="A679" s="26" t="s">
        <v>1412</v>
      </c>
      <c r="B679" s="27" t="s">
        <v>1413</v>
      </c>
      <c r="C679" s="33">
        <v>6.8069698116524399E-2</v>
      </c>
      <c r="D679" s="34">
        <v>0</v>
      </c>
      <c r="E679" s="34">
        <v>1.3516371573288</v>
      </c>
      <c r="F679" s="34">
        <v>5.6163876586365999E-2</v>
      </c>
      <c r="G679" s="34">
        <v>0.30644839962786202</v>
      </c>
      <c r="H679" s="34">
        <v>0.66768277566495304</v>
      </c>
      <c r="I679" s="34">
        <v>1.3544606226793301</v>
      </c>
      <c r="J679" s="34">
        <v>0.54281018200488995</v>
      </c>
      <c r="K679" s="34">
        <v>0.85605567574980901</v>
      </c>
      <c r="L679" s="34">
        <v>0.83117325324861502</v>
      </c>
      <c r="M679" s="34">
        <v>0.25108720183618899</v>
      </c>
      <c r="N679" s="34">
        <v>0.70262662137404397</v>
      </c>
      <c r="O679" s="34">
        <v>1.5239917691230001</v>
      </c>
      <c r="P679" s="34">
        <v>0.80877793534200104</v>
      </c>
      <c r="Q679" s="34">
        <v>0.61326149731683699</v>
      </c>
      <c r="R679" s="34">
        <v>1.16273004839698</v>
      </c>
      <c r="S679" s="34">
        <v>0.85136835611521999</v>
      </c>
      <c r="T679" s="34">
        <v>0.84760425443135401</v>
      </c>
      <c r="U679" s="35">
        <v>1.56552711797905</v>
      </c>
      <c r="V679" s="22">
        <v>0.51000157172298</v>
      </c>
      <c r="W679" s="2" t="s">
        <v>845</v>
      </c>
      <c r="X679" s="2" t="s">
        <v>341</v>
      </c>
      <c r="Y679" s="2" t="s">
        <v>1301</v>
      </c>
      <c r="Z679" s="2" t="s">
        <v>2229</v>
      </c>
      <c r="AA679" s="2" t="s">
        <v>69</v>
      </c>
      <c r="AB679" s="2" t="s">
        <v>799</v>
      </c>
      <c r="AC679" s="2" t="s">
        <v>131</v>
      </c>
      <c r="AD679" s="2" t="s">
        <v>1503</v>
      </c>
      <c r="AE679" s="2" t="s">
        <v>1109</v>
      </c>
      <c r="AF679" s="7" t="s">
        <v>897</v>
      </c>
      <c r="AG679" s="53">
        <v>9.5547798424119895E-5</v>
      </c>
      <c r="AH679" s="54">
        <v>0</v>
      </c>
      <c r="AI679" s="54">
        <v>0.10839928308369499</v>
      </c>
      <c r="AJ679" s="54">
        <v>2.3411472128451199E-4</v>
      </c>
      <c r="AK679" s="54">
        <v>2.0021485515108002E-3</v>
      </c>
      <c r="AL679" s="54">
        <v>3.3721159777519202E-2</v>
      </c>
      <c r="AM679" s="54">
        <v>0.20674598608058101</v>
      </c>
      <c r="AN679" s="54">
        <v>2.7002393167003601E-2</v>
      </c>
      <c r="AO679" s="54">
        <v>6.5636278653546695E-2</v>
      </c>
      <c r="AP679" s="54">
        <v>3.59143895475941E-2</v>
      </c>
      <c r="AQ679" s="54">
        <v>8.6978071879253507E-3</v>
      </c>
      <c r="AR679" s="54">
        <v>1.39792135351E-2</v>
      </c>
      <c r="AS679" s="54">
        <v>0.13851192010824001</v>
      </c>
      <c r="AT679" s="54">
        <v>7.1813790760308194E-2</v>
      </c>
      <c r="AU679" s="54">
        <v>2.53012888938145E-2</v>
      </c>
      <c r="AV679" s="54">
        <v>9.9328654849221404E-2</v>
      </c>
      <c r="AW679" s="54">
        <v>0.10802397769373701</v>
      </c>
      <c r="AX679" s="54">
        <v>2.1020599361377301E-2</v>
      </c>
      <c r="AY679" s="55">
        <v>3.3571446229117001E-2</v>
      </c>
    </row>
    <row r="680" spans="1:51" x14ac:dyDescent="0.35">
      <c r="A680" s="26" t="s">
        <v>1414</v>
      </c>
      <c r="B680" s="27" t="s">
        <v>1415</v>
      </c>
      <c r="C680" s="33">
        <v>0.86410184789283295</v>
      </c>
      <c r="D680" s="34">
        <v>0</v>
      </c>
      <c r="E680" s="34">
        <v>0.15096106279980401</v>
      </c>
      <c r="F680" s="34">
        <v>3.5648247961983098E-2</v>
      </c>
      <c r="G680" s="34">
        <v>0.210468481135588</v>
      </c>
      <c r="H680" s="34">
        <v>3.29139711926226</v>
      </c>
      <c r="I680" s="34">
        <v>0.908219532800703</v>
      </c>
      <c r="J680" s="34">
        <v>0.45791425440941402</v>
      </c>
      <c r="K680" s="34">
        <v>0.67012653250658205</v>
      </c>
      <c r="L680" s="34">
        <v>0.759988361329345</v>
      </c>
      <c r="M680" s="34">
        <v>0.63695034385606797</v>
      </c>
      <c r="N680" s="34">
        <v>1.21554308277863</v>
      </c>
      <c r="O680" s="34">
        <v>1.1035785422462501</v>
      </c>
      <c r="P680" s="34">
        <v>0.56037339672479303</v>
      </c>
      <c r="Q680" s="34">
        <v>0.26844486623748198</v>
      </c>
      <c r="R680" s="34">
        <v>1.4553162184771</v>
      </c>
      <c r="S680" s="34">
        <v>1.4491103495156401</v>
      </c>
      <c r="T680" s="34">
        <v>0.99015332732654904</v>
      </c>
      <c r="U680" s="35">
        <v>1.54666206516865</v>
      </c>
      <c r="V680" s="22">
        <v>0.47376760507643301</v>
      </c>
      <c r="W680" s="2" t="s">
        <v>1591</v>
      </c>
      <c r="X680" s="2" t="s">
        <v>317</v>
      </c>
      <c r="Y680" s="2" t="s">
        <v>1263</v>
      </c>
      <c r="Z680" s="2" t="s">
        <v>1703</v>
      </c>
      <c r="AA680" s="2" t="s">
        <v>141</v>
      </c>
      <c r="AB680" s="2" t="s">
        <v>1503</v>
      </c>
      <c r="AC680" s="2" t="s">
        <v>131</v>
      </c>
      <c r="AD680" s="2" t="s">
        <v>1781</v>
      </c>
      <c r="AE680" s="2" t="s">
        <v>1331</v>
      </c>
      <c r="AF680" s="7" t="s">
        <v>897</v>
      </c>
      <c r="AG680" s="53">
        <v>1.2129189854645599E-3</v>
      </c>
      <c r="AH680" s="54">
        <v>0</v>
      </c>
      <c r="AI680" s="54">
        <v>1.2106851970088799E-2</v>
      </c>
      <c r="AJ680" s="54">
        <v>1.48596929969161E-4</v>
      </c>
      <c r="AK680" s="54">
        <v>1.3750737975985899E-3</v>
      </c>
      <c r="AL680" s="54">
        <v>0.16623122865401599</v>
      </c>
      <c r="AM680" s="54">
        <v>0.13863137823459801</v>
      </c>
      <c r="AN680" s="54">
        <v>2.2779198224816902E-2</v>
      </c>
      <c r="AO680" s="54">
        <v>5.1380550432320198E-2</v>
      </c>
      <c r="AP680" s="54">
        <v>3.2838542330061803E-2</v>
      </c>
      <c r="AQ680" s="54">
        <v>2.20643315892987E-2</v>
      </c>
      <c r="AR680" s="54">
        <v>2.4184020073202198E-2</v>
      </c>
      <c r="AS680" s="54">
        <v>0.10030158034563701</v>
      </c>
      <c r="AT680" s="54">
        <v>4.9757215301652002E-2</v>
      </c>
      <c r="AU680" s="54">
        <v>1.1075212030190301E-2</v>
      </c>
      <c r="AV680" s="54">
        <v>0.124323442540149</v>
      </c>
      <c r="AW680" s="54">
        <v>0.183867139232334</v>
      </c>
      <c r="AX680" s="54">
        <v>2.4555818698703401E-2</v>
      </c>
      <c r="AY680" s="55">
        <v>3.3166900629899701E-2</v>
      </c>
    </row>
    <row r="681" spans="1:51" x14ac:dyDescent="0.35">
      <c r="A681" s="26" t="s">
        <v>1416</v>
      </c>
      <c r="B681" s="27" t="s">
        <v>1417</v>
      </c>
      <c r="C681" s="33">
        <v>0.228911284408222</v>
      </c>
      <c r="D681" s="34">
        <v>0.88383582550678597</v>
      </c>
      <c r="E681" s="34">
        <v>1.40381950622041</v>
      </c>
      <c r="F681" s="34">
        <v>14.227621418395801</v>
      </c>
      <c r="G681" s="34">
        <v>0.53607129205101001</v>
      </c>
      <c r="H681" s="34">
        <v>1.3211520889958099</v>
      </c>
      <c r="I681" s="34">
        <v>0.90390087991259704</v>
      </c>
      <c r="J681" s="34">
        <v>2.2619742603970701</v>
      </c>
      <c r="K681" s="34">
        <v>0.448204279996817</v>
      </c>
      <c r="L681" s="34">
        <v>0.95007487125050205</v>
      </c>
      <c r="M681" s="34">
        <v>0.35532739442977501</v>
      </c>
      <c r="N681" s="34">
        <v>0.224332245155799</v>
      </c>
      <c r="O681" s="34">
        <v>0.827651838903805</v>
      </c>
      <c r="P681" s="34">
        <v>0.70247434096598504</v>
      </c>
      <c r="Q681" s="34">
        <v>0.88570200185862702</v>
      </c>
      <c r="R681" s="34">
        <v>0.91290741350265003</v>
      </c>
      <c r="S681" s="34">
        <v>0.86802710449202503</v>
      </c>
      <c r="T681" s="34">
        <v>1.13845118193895</v>
      </c>
      <c r="U681" s="35">
        <v>1.09995946569361</v>
      </c>
      <c r="V681" s="22">
        <v>0.52830233985894004</v>
      </c>
      <c r="W681" s="2" t="s">
        <v>1523</v>
      </c>
      <c r="X681" s="2" t="s">
        <v>2427</v>
      </c>
      <c r="Y681" s="2" t="s">
        <v>2249</v>
      </c>
      <c r="Z681" s="2" t="s">
        <v>603</v>
      </c>
      <c r="AA681" s="2" t="s">
        <v>1043</v>
      </c>
      <c r="AB681" s="2" t="s">
        <v>1503</v>
      </c>
      <c r="AC681" s="2" t="s">
        <v>131</v>
      </c>
      <c r="AD681" s="2" t="s">
        <v>1145</v>
      </c>
      <c r="AE681" s="2" t="s">
        <v>1711</v>
      </c>
      <c r="AF681" s="7" t="s">
        <v>1331</v>
      </c>
      <c r="AG681" s="53">
        <v>3.2131726546225998E-4</v>
      </c>
      <c r="AH681" s="54">
        <v>7.9094608246840195E-4</v>
      </c>
      <c r="AI681" s="54">
        <v>0.112584229597486</v>
      </c>
      <c r="AJ681" s="54">
        <v>5.9306725699163398E-2</v>
      </c>
      <c r="AK681" s="54">
        <v>3.5023656908954801E-3</v>
      </c>
      <c r="AL681" s="54">
        <v>6.6724472020507394E-2</v>
      </c>
      <c r="AM681" s="54">
        <v>0.13797217549740401</v>
      </c>
      <c r="AN681" s="54">
        <v>0.112523162493539</v>
      </c>
      <c r="AO681" s="54">
        <v>3.43651258311162E-2</v>
      </c>
      <c r="AP681" s="54">
        <v>4.1052041667737203E-2</v>
      </c>
      <c r="AQ681" s="54">
        <v>1.23087482863997E-2</v>
      </c>
      <c r="AR681" s="54">
        <v>4.4632358957715302E-3</v>
      </c>
      <c r="AS681" s="54">
        <v>7.52232706963058E-2</v>
      </c>
      <c r="AT681" s="54">
        <v>6.23747794446005E-2</v>
      </c>
      <c r="AU681" s="54">
        <v>3.6541348708342802E-2</v>
      </c>
      <c r="AV681" s="54">
        <v>7.7987031908322194E-2</v>
      </c>
      <c r="AW681" s="54">
        <v>0.110137685879078</v>
      </c>
      <c r="AX681" s="54">
        <v>2.8233607916562299E-2</v>
      </c>
      <c r="AY681" s="55">
        <v>2.35877294188367E-2</v>
      </c>
    </row>
    <row r="682" spans="1:51" x14ac:dyDescent="0.35">
      <c r="A682" s="26" t="s">
        <v>1418</v>
      </c>
      <c r="B682" s="27" t="s">
        <v>1419</v>
      </c>
      <c r="C682" s="33">
        <v>0.311057995280348</v>
      </c>
      <c r="D682" s="34">
        <v>0</v>
      </c>
      <c r="E682" s="34">
        <v>0.32260523986330197</v>
      </c>
      <c r="F682" s="34">
        <v>0</v>
      </c>
      <c r="G682" s="34">
        <v>1.7705678892021299</v>
      </c>
      <c r="H682" s="34">
        <v>0.98724221026715098</v>
      </c>
      <c r="I682" s="34">
        <v>1.3206189734654099</v>
      </c>
      <c r="J682" s="34">
        <v>0.30298595031714298</v>
      </c>
      <c r="K682" s="34">
        <v>1.8888386343831101</v>
      </c>
      <c r="L682" s="34">
        <v>0.17808225371165401</v>
      </c>
      <c r="M682" s="34">
        <v>0.207557300264057</v>
      </c>
      <c r="N682" s="34">
        <v>0.66717910205699904</v>
      </c>
      <c r="O682" s="34">
        <v>0.86495603122408704</v>
      </c>
      <c r="P682" s="34">
        <v>0.25095402477263901</v>
      </c>
      <c r="Q682" s="34">
        <v>0.32351957335751302</v>
      </c>
      <c r="R682" s="34">
        <v>1.4841655389869799</v>
      </c>
      <c r="S682" s="34">
        <v>1.5898902247686499</v>
      </c>
      <c r="T682" s="34">
        <v>1.8084999095491301</v>
      </c>
      <c r="U682" s="35">
        <v>1.63289366937092</v>
      </c>
      <c r="V682" s="22">
        <v>0.70512193673434698</v>
      </c>
      <c r="W682" s="2" t="s">
        <v>163</v>
      </c>
      <c r="X682" s="2" t="s">
        <v>1705</v>
      </c>
      <c r="Y682" s="2" t="s">
        <v>1111</v>
      </c>
      <c r="Z682" s="2" t="s">
        <v>1639</v>
      </c>
      <c r="AA682" s="2" t="s">
        <v>1763</v>
      </c>
      <c r="AB682" s="2" t="s">
        <v>799</v>
      </c>
      <c r="AC682" s="2" t="s">
        <v>897</v>
      </c>
      <c r="AD682" s="2" t="s">
        <v>1503</v>
      </c>
      <c r="AE682" s="2" t="s">
        <v>1075</v>
      </c>
      <c r="AF682" s="7" t="s">
        <v>2335</v>
      </c>
      <c r="AG682" s="53">
        <v>4.3662462819182997E-4</v>
      </c>
      <c r="AH682" s="54">
        <v>0</v>
      </c>
      <c r="AI682" s="54">
        <v>2.5872458840459699E-2</v>
      </c>
      <c r="AJ682" s="54">
        <v>0</v>
      </c>
      <c r="AK682" s="54">
        <v>1.1567820027849399E-2</v>
      </c>
      <c r="AL682" s="54">
        <v>4.9860433015326701E-2</v>
      </c>
      <c r="AM682" s="54">
        <v>0.20158036884507699</v>
      </c>
      <c r="AN682" s="54">
        <v>1.5072203922785E-2</v>
      </c>
      <c r="AO682" s="54">
        <v>0.144822752129253</v>
      </c>
      <c r="AP682" s="54">
        <v>7.6948041895192904E-3</v>
      </c>
      <c r="AQ682" s="54">
        <v>7.1899059965663996E-3</v>
      </c>
      <c r="AR682" s="54">
        <v>1.32739620875338E-2</v>
      </c>
      <c r="AS682" s="54">
        <v>7.8613758368915002E-2</v>
      </c>
      <c r="AT682" s="54">
        <v>2.2282951893165499E-2</v>
      </c>
      <c r="AU682" s="54">
        <v>1.3347425566638999E-2</v>
      </c>
      <c r="AV682" s="54">
        <v>0.126787956296812</v>
      </c>
      <c r="AW682" s="54">
        <v>0.20172968015815701</v>
      </c>
      <c r="AX682" s="54">
        <v>4.4850827311176802E-2</v>
      </c>
      <c r="AY682" s="55">
        <v>3.5016066722572597E-2</v>
      </c>
    </row>
    <row r="683" spans="1:51" x14ac:dyDescent="0.35">
      <c r="A683" s="26" t="s">
        <v>1420</v>
      </c>
      <c r="B683" s="27" t="s">
        <v>1421</v>
      </c>
      <c r="C683" s="33">
        <v>0</v>
      </c>
      <c r="D683" s="34">
        <v>0</v>
      </c>
      <c r="E683" s="34">
        <v>0.68842906771225199</v>
      </c>
      <c r="F683" s="34">
        <v>0</v>
      </c>
      <c r="G683" s="34">
        <v>0.22756139497271499</v>
      </c>
      <c r="H683" s="34">
        <v>1.37516217288739</v>
      </c>
      <c r="I683" s="34">
        <v>1.6121447530552799</v>
      </c>
      <c r="J683" s="34">
        <v>1.9585025199847099</v>
      </c>
      <c r="K683" s="34">
        <v>0.84775685029192405</v>
      </c>
      <c r="L683" s="34">
        <v>0.32363186657518</v>
      </c>
      <c r="M683" s="34">
        <v>0.36107510226015599</v>
      </c>
      <c r="N683" s="34">
        <v>0.72123970705920304</v>
      </c>
      <c r="O683" s="34">
        <v>0.629487213837994</v>
      </c>
      <c r="P683" s="34">
        <v>0.26847303537322598</v>
      </c>
      <c r="Q683" s="34">
        <v>0.101915210112105</v>
      </c>
      <c r="R683" s="34">
        <v>1.3845931805282701</v>
      </c>
      <c r="S683" s="34">
        <v>0.97896262693065705</v>
      </c>
      <c r="T683" s="34">
        <v>1.19814721441142</v>
      </c>
      <c r="U683" s="35">
        <v>3.12615028363011</v>
      </c>
      <c r="V683" s="22">
        <v>0.63231948537584803</v>
      </c>
      <c r="W683" s="2" t="s">
        <v>1367</v>
      </c>
      <c r="X683" s="2" t="s">
        <v>2537</v>
      </c>
      <c r="Y683" s="2" t="s">
        <v>1717</v>
      </c>
      <c r="Z683" s="2" t="s">
        <v>1257</v>
      </c>
      <c r="AA683" s="2" t="s">
        <v>1103</v>
      </c>
      <c r="AB683" s="2" t="s">
        <v>1503</v>
      </c>
      <c r="AC683" s="2" t="s">
        <v>1711</v>
      </c>
      <c r="AD683" s="2" t="s">
        <v>131</v>
      </c>
      <c r="AE683" s="2" t="s">
        <v>1109</v>
      </c>
      <c r="AF683" s="7" t="s">
        <v>1075</v>
      </c>
      <c r="AG683" s="53">
        <v>0</v>
      </c>
      <c r="AH683" s="54">
        <v>0</v>
      </c>
      <c r="AI683" s="54">
        <v>5.52109839459166E-2</v>
      </c>
      <c r="AJ683" s="54">
        <v>0</v>
      </c>
      <c r="AK683" s="54">
        <v>1.4867485615120599E-3</v>
      </c>
      <c r="AL683" s="54">
        <v>6.9452238461227001E-2</v>
      </c>
      <c r="AM683" s="54">
        <v>0.24607910417928799</v>
      </c>
      <c r="AN683" s="54">
        <v>9.7426792673388093E-2</v>
      </c>
      <c r="AO683" s="54">
        <v>6.4999983567045699E-2</v>
      </c>
      <c r="AP683" s="54">
        <v>1.39838967155977E-2</v>
      </c>
      <c r="AQ683" s="54">
        <v>1.2507852239590399E-2</v>
      </c>
      <c r="AR683" s="54">
        <v>1.43495329784924E-2</v>
      </c>
      <c r="AS683" s="54">
        <v>5.7212567967123602E-2</v>
      </c>
      <c r="AT683" s="54">
        <v>2.38385167851109E-2</v>
      </c>
      <c r="AU683" s="54">
        <v>4.2047090596786102E-3</v>
      </c>
      <c r="AV683" s="54">
        <v>0.118281778582128</v>
      </c>
      <c r="AW683" s="54">
        <v>0.12421349256754299</v>
      </c>
      <c r="AX683" s="54">
        <v>2.9714070497427299E-2</v>
      </c>
      <c r="AY683" s="55">
        <v>6.7037731218930793E-2</v>
      </c>
    </row>
    <row r="684" spans="1:51" x14ac:dyDescent="0.35">
      <c r="A684" s="26" t="s">
        <v>1422</v>
      </c>
      <c r="B684" s="27" t="s">
        <v>1423</v>
      </c>
      <c r="C684" s="33">
        <v>4.7175181230057803E-2</v>
      </c>
      <c r="D684" s="34">
        <v>3.1052044599777302E-2</v>
      </c>
      <c r="E684" s="34">
        <v>0.53715883945787701</v>
      </c>
      <c r="F684" s="34">
        <v>0.277764228443516</v>
      </c>
      <c r="G684" s="34">
        <v>0.27967201680096199</v>
      </c>
      <c r="H684" s="34">
        <v>0.878354761215833</v>
      </c>
      <c r="I684" s="34">
        <v>1.42253253317122</v>
      </c>
      <c r="J684" s="34">
        <v>0.43482180963349198</v>
      </c>
      <c r="K684" s="34">
        <v>1.4085523850021699</v>
      </c>
      <c r="L684" s="34">
        <v>0.373014870225642</v>
      </c>
      <c r="M684" s="34">
        <v>0.47356223855066898</v>
      </c>
      <c r="N684" s="34">
        <v>0.58029817418857899</v>
      </c>
      <c r="O684" s="34">
        <v>0.67319398524002105</v>
      </c>
      <c r="P684" s="34">
        <v>0.52265134770323696</v>
      </c>
      <c r="Q684" s="34">
        <v>0.626814746280141</v>
      </c>
      <c r="R684" s="34">
        <v>1.1813984956297401</v>
      </c>
      <c r="S684" s="34">
        <v>1.8495928863234301</v>
      </c>
      <c r="T684" s="34">
        <v>0.855328778298165</v>
      </c>
      <c r="U684" s="35">
        <v>1.32333592610269</v>
      </c>
      <c r="V684" s="22">
        <v>0.48843064074902198</v>
      </c>
      <c r="W684" s="2" t="s">
        <v>195</v>
      </c>
      <c r="X684" s="2" t="s">
        <v>583</v>
      </c>
      <c r="Y684" s="2" t="s">
        <v>1981</v>
      </c>
      <c r="Z684" s="2" t="s">
        <v>879</v>
      </c>
      <c r="AA684" s="2" t="s">
        <v>2239</v>
      </c>
      <c r="AB684" s="2" t="s">
        <v>799</v>
      </c>
      <c r="AC684" s="2" t="s">
        <v>1503</v>
      </c>
      <c r="AD684" s="2" t="s">
        <v>897</v>
      </c>
      <c r="AE684" s="2" t="s">
        <v>131</v>
      </c>
      <c r="AF684" s="7" t="s">
        <v>593</v>
      </c>
      <c r="AG684" s="53">
        <v>6.6218667505690894E-5</v>
      </c>
      <c r="AH684" s="54">
        <v>2.7788523977001201E-5</v>
      </c>
      <c r="AI684" s="54">
        <v>4.3079337367712703E-2</v>
      </c>
      <c r="AJ684" s="54">
        <v>1.1578384341911199E-3</v>
      </c>
      <c r="AK684" s="54">
        <v>1.82720785625287E-3</v>
      </c>
      <c r="AL684" s="54">
        <v>4.4361098299721402E-2</v>
      </c>
      <c r="AM684" s="54">
        <v>0.21713653861742499</v>
      </c>
      <c r="AN684" s="54">
        <v>2.1630451768507499E-2</v>
      </c>
      <c r="AO684" s="54">
        <v>0.107997808389206</v>
      </c>
      <c r="AP684" s="54">
        <v>1.6117700255595099E-2</v>
      </c>
      <c r="AQ684" s="54">
        <v>1.6404472280045799E-2</v>
      </c>
      <c r="AR684" s="54">
        <v>1.15454095308072E-2</v>
      </c>
      <c r="AS684" s="54">
        <v>6.1184970542572201E-2</v>
      </c>
      <c r="AT684" s="54">
        <v>4.6407762729928803E-2</v>
      </c>
      <c r="AU684" s="54">
        <v>2.58604543867905E-2</v>
      </c>
      <c r="AV684" s="54">
        <v>0.100923446137457</v>
      </c>
      <c r="AW684" s="54">
        <v>0.23468147395844299</v>
      </c>
      <c r="AX684" s="54">
        <v>2.1212167679507701E-2</v>
      </c>
      <c r="AY684" s="55">
        <v>2.8377854574352698E-2</v>
      </c>
    </row>
    <row r="685" spans="1:51" x14ac:dyDescent="0.35">
      <c r="A685" s="26" t="s">
        <v>1424</v>
      </c>
      <c r="B685" s="27" t="s">
        <v>1425</v>
      </c>
      <c r="C685" s="33">
        <v>8.7029795528628301E-2</v>
      </c>
      <c r="D685" s="34">
        <v>0</v>
      </c>
      <c r="E685" s="34">
        <v>3.7756536443466202</v>
      </c>
      <c r="F685" s="34">
        <v>0</v>
      </c>
      <c r="G685" s="34">
        <v>2.6893698677126401</v>
      </c>
      <c r="H685" s="34">
        <v>0.53314267725240905</v>
      </c>
      <c r="I685" s="34">
        <v>0.93842115223649702</v>
      </c>
      <c r="J685" s="34">
        <v>0.90915394897330604</v>
      </c>
      <c r="K685" s="34">
        <v>0.844807698369897</v>
      </c>
      <c r="L685" s="34">
        <v>0.30943231613323602</v>
      </c>
      <c r="M685" s="34">
        <v>0.37859357044466901</v>
      </c>
      <c r="N685" s="34">
        <v>0.34334119052679202</v>
      </c>
      <c r="O685" s="34">
        <v>0.67891776466114795</v>
      </c>
      <c r="P685" s="34">
        <v>0.48992114281958299</v>
      </c>
      <c r="Q685" s="34">
        <v>0.47693639036667002</v>
      </c>
      <c r="R685" s="34">
        <v>0.96417403841083604</v>
      </c>
      <c r="S685" s="34">
        <v>0.99847316664544306</v>
      </c>
      <c r="T685" s="34">
        <v>0.62572057768338696</v>
      </c>
      <c r="U685" s="35">
        <v>0.77243556116087198</v>
      </c>
      <c r="V685" s="22">
        <v>0.61433431250137904</v>
      </c>
      <c r="W685" s="2" t="s">
        <v>1911</v>
      </c>
      <c r="X685" s="2" t="s">
        <v>1185</v>
      </c>
      <c r="Y685" s="2" t="s">
        <v>813</v>
      </c>
      <c r="Z685" s="2" t="s">
        <v>1629</v>
      </c>
      <c r="AA685" s="2" t="s">
        <v>2377</v>
      </c>
      <c r="AB685" s="2" t="s">
        <v>1503</v>
      </c>
      <c r="AC685" s="2" t="s">
        <v>131</v>
      </c>
      <c r="AD685" s="2" t="s">
        <v>929</v>
      </c>
      <c r="AE685" s="2" t="s">
        <v>613</v>
      </c>
      <c r="AF685" s="7" t="s">
        <v>735</v>
      </c>
      <c r="AG685" s="53">
        <v>1.2216163124195001E-4</v>
      </c>
      <c r="AH685" s="54">
        <v>0</v>
      </c>
      <c r="AI685" s="54">
        <v>0.302801788187267</v>
      </c>
      <c r="AJ685" s="54">
        <v>0</v>
      </c>
      <c r="AK685" s="54">
        <v>1.75707166089181E-2</v>
      </c>
      <c r="AL685" s="54">
        <v>2.6926244107372901E-2</v>
      </c>
      <c r="AM685" s="54">
        <v>0.14324137832388201</v>
      </c>
      <c r="AN685" s="54">
        <v>4.5226366773072103E-2</v>
      </c>
      <c r="AO685" s="54">
        <v>6.4773863511038504E-2</v>
      </c>
      <c r="AP685" s="54">
        <v>1.33703445061402E-2</v>
      </c>
      <c r="AQ685" s="54">
        <v>1.31147022000122E-2</v>
      </c>
      <c r="AR685" s="54">
        <v>6.8309962528652502E-3</v>
      </c>
      <c r="AS685" s="54">
        <v>6.17051909886134E-2</v>
      </c>
      <c r="AT685" s="54">
        <v>4.3501550799131303E-2</v>
      </c>
      <c r="AU685" s="54">
        <v>1.9676933004006698E-2</v>
      </c>
      <c r="AV685" s="54">
        <v>8.2366590945099696E-2</v>
      </c>
      <c r="AW685" s="54">
        <v>0.12668904394527999</v>
      </c>
      <c r="AX685" s="54">
        <v>1.55178805520227E-2</v>
      </c>
      <c r="AY685" s="55">
        <v>1.6564247664036299E-2</v>
      </c>
    </row>
    <row r="686" spans="1:51" x14ac:dyDescent="0.35">
      <c r="A686" s="26" t="s">
        <v>1426</v>
      </c>
      <c r="B686" s="27" t="s">
        <v>1427</v>
      </c>
      <c r="C686" s="33">
        <v>0</v>
      </c>
      <c r="D686" s="34">
        <v>0</v>
      </c>
      <c r="E686" s="34">
        <v>2.2064688861189898</v>
      </c>
      <c r="F686" s="34">
        <v>0</v>
      </c>
      <c r="G686" s="34">
        <v>0.664855429380249</v>
      </c>
      <c r="H686" s="34">
        <v>1.8398262234848299</v>
      </c>
      <c r="I686" s="34">
        <v>0.87016983083080501</v>
      </c>
      <c r="J686" s="34">
        <v>0.163484454026705</v>
      </c>
      <c r="K686" s="34">
        <v>1.3222940502445499</v>
      </c>
      <c r="L686" s="34">
        <v>0.36004114934894499</v>
      </c>
      <c r="M686" s="34">
        <v>0.50091102235771201</v>
      </c>
      <c r="N686" s="34">
        <v>0.94754574069283803</v>
      </c>
      <c r="O686" s="34">
        <v>0.67184134397787199</v>
      </c>
      <c r="P686" s="34">
        <v>0.54447738645201904</v>
      </c>
      <c r="Q686" s="34">
        <v>0</v>
      </c>
      <c r="R686" s="34">
        <v>1.70634455841677</v>
      </c>
      <c r="S686" s="34">
        <v>0.94459481341441898</v>
      </c>
      <c r="T686" s="34">
        <v>0.12804878793924199</v>
      </c>
      <c r="U686" s="35">
        <v>2.4936955836789299</v>
      </c>
      <c r="V686" s="22">
        <v>0.69136389929730102</v>
      </c>
      <c r="W686" s="2" t="s">
        <v>895</v>
      </c>
      <c r="X686" s="2" t="s">
        <v>1257</v>
      </c>
      <c r="Y686" s="2" t="s">
        <v>705</v>
      </c>
      <c r="Z686" s="2" t="s">
        <v>1927</v>
      </c>
      <c r="AA686" s="2" t="s">
        <v>2347</v>
      </c>
      <c r="AB686" s="2" t="s">
        <v>799</v>
      </c>
      <c r="AC686" s="2" t="s">
        <v>1503</v>
      </c>
      <c r="AD686" s="2" t="s">
        <v>1075</v>
      </c>
      <c r="AE686" s="2" t="s">
        <v>1711</v>
      </c>
      <c r="AF686" s="7" t="s">
        <v>897</v>
      </c>
      <c r="AG686" s="53">
        <v>0</v>
      </c>
      <c r="AH686" s="54">
        <v>0</v>
      </c>
      <c r="AI686" s="54">
        <v>0.17695551213941299</v>
      </c>
      <c r="AJ686" s="54">
        <v>0</v>
      </c>
      <c r="AK686" s="54">
        <v>4.3437633758708896E-3</v>
      </c>
      <c r="AL686" s="54">
        <v>9.2919985816938597E-2</v>
      </c>
      <c r="AM686" s="54">
        <v>0.132823440357247</v>
      </c>
      <c r="AN686" s="54">
        <v>8.1326247197813992E-3</v>
      </c>
      <c r="AO686" s="54">
        <v>0.10138413096526599</v>
      </c>
      <c r="AP686" s="54">
        <v>1.55571152468423E-2</v>
      </c>
      <c r="AQ686" s="54">
        <v>1.7351850109892802E-2</v>
      </c>
      <c r="AR686" s="54">
        <v>1.88520386795424E-2</v>
      </c>
      <c r="AS686" s="54">
        <v>6.1062032254955503E-2</v>
      </c>
      <c r="AT686" s="54">
        <v>4.8345761420717399E-2</v>
      </c>
      <c r="AU686" s="54">
        <v>0</v>
      </c>
      <c r="AV686" s="54">
        <v>0.145768065365212</v>
      </c>
      <c r="AW686" s="54">
        <v>0.11985280909370501</v>
      </c>
      <c r="AX686" s="54">
        <v>3.1756120334560599E-3</v>
      </c>
      <c r="AY686" s="55">
        <v>5.3475258421159903E-2</v>
      </c>
    </row>
    <row r="687" spans="1:51" x14ac:dyDescent="0.35">
      <c r="A687" s="26" t="s">
        <v>1428</v>
      </c>
      <c r="B687" s="27" t="s">
        <v>1429</v>
      </c>
      <c r="C687" s="33">
        <v>0.172413998869515</v>
      </c>
      <c r="D687" s="34">
        <v>4.2485978001583498E-2</v>
      </c>
      <c r="E687" s="34">
        <v>1.1926882173048401</v>
      </c>
      <c r="F687" s="34">
        <v>0.17987262926465</v>
      </c>
      <c r="G687" s="34">
        <v>2.16364129245071</v>
      </c>
      <c r="H687" s="34">
        <v>1.90101242649716</v>
      </c>
      <c r="I687" s="34">
        <v>1.6772313611282099</v>
      </c>
      <c r="J687" s="34">
        <v>0.45166934417890597</v>
      </c>
      <c r="K687" s="34">
        <v>0.73747517193092704</v>
      </c>
      <c r="L687" s="34">
        <v>0.379692249743458</v>
      </c>
      <c r="M687" s="34">
        <v>0.34084711253995897</v>
      </c>
      <c r="N687" s="34">
        <v>1.44970384883724</v>
      </c>
      <c r="O687" s="34">
        <v>0.67665242528446701</v>
      </c>
      <c r="P687" s="34">
        <v>0.608136106683004</v>
      </c>
      <c r="Q687" s="34">
        <v>1.34787166603238</v>
      </c>
      <c r="R687" s="34">
        <v>1.0324802864504199</v>
      </c>
      <c r="S687" s="34">
        <v>0.81012775747966304</v>
      </c>
      <c r="T687" s="34">
        <v>0.86278329110506602</v>
      </c>
      <c r="U687" s="35">
        <v>0.82038833568188296</v>
      </c>
      <c r="V687" s="22">
        <v>0.53439788442813196</v>
      </c>
      <c r="W687" s="2" t="s">
        <v>409</v>
      </c>
      <c r="X687" s="2" t="s">
        <v>527</v>
      </c>
      <c r="Y687" s="2" t="s">
        <v>911</v>
      </c>
      <c r="Z687" s="2" t="s">
        <v>1459</v>
      </c>
      <c r="AA687" s="2" t="s">
        <v>97</v>
      </c>
      <c r="AB687" s="2" t="s">
        <v>799</v>
      </c>
      <c r="AC687" s="2" t="s">
        <v>1503</v>
      </c>
      <c r="AD687" s="2" t="s">
        <v>131</v>
      </c>
      <c r="AE687" s="2" t="s">
        <v>1075</v>
      </c>
      <c r="AF687" s="7" t="s">
        <v>897</v>
      </c>
      <c r="AG687" s="53">
        <v>2.42013384300315E-4</v>
      </c>
      <c r="AH687" s="54">
        <v>3.80207691184308E-5</v>
      </c>
      <c r="AI687" s="54">
        <v>9.56518152798643E-2</v>
      </c>
      <c r="AJ687" s="54">
        <v>7.4978496903165004E-4</v>
      </c>
      <c r="AK687" s="54">
        <v>1.41359239758786E-2</v>
      </c>
      <c r="AL687" s="54">
        <v>9.6010180447021198E-2</v>
      </c>
      <c r="AM687" s="54">
        <v>0.25601397769377898</v>
      </c>
      <c r="AN687" s="54">
        <v>2.2468541706337501E-2</v>
      </c>
      <c r="AO687" s="54">
        <v>5.6544366512765801E-2</v>
      </c>
      <c r="AP687" s="54">
        <v>1.6406224950323501E-2</v>
      </c>
      <c r="AQ687" s="54">
        <v>1.18071428720919E-2</v>
      </c>
      <c r="AR687" s="54">
        <v>2.88428007836092E-2</v>
      </c>
      <c r="AS687" s="54">
        <v>6.1499299780328601E-2</v>
      </c>
      <c r="AT687" s="54">
        <v>5.3998207926696601E-2</v>
      </c>
      <c r="AU687" s="54">
        <v>5.5609051869847402E-2</v>
      </c>
      <c r="AV687" s="54">
        <v>8.8201795552500101E-2</v>
      </c>
      <c r="AW687" s="54">
        <v>0.102791256187136</v>
      </c>
      <c r="AX687" s="54">
        <v>2.13970397189399E-2</v>
      </c>
      <c r="AY687" s="55">
        <v>1.7592555620430699E-2</v>
      </c>
    </row>
    <row r="688" spans="1:51" x14ac:dyDescent="0.35">
      <c r="A688" s="26" t="s">
        <v>1430</v>
      </c>
      <c r="B688" s="27" t="s">
        <v>1431</v>
      </c>
      <c r="C688" s="33">
        <v>0.18198381951078499</v>
      </c>
      <c r="D688" s="34">
        <v>4.4312332561724803</v>
      </c>
      <c r="E688" s="34">
        <v>2.4070791812312802</v>
      </c>
      <c r="F688" s="34">
        <v>0</v>
      </c>
      <c r="G688" s="34">
        <v>2.8807413570849301</v>
      </c>
      <c r="H688" s="34">
        <v>1.4641956086352801</v>
      </c>
      <c r="I688" s="34">
        <v>1.4502792061216701</v>
      </c>
      <c r="J688" s="34">
        <v>0.71639288403190804</v>
      </c>
      <c r="K688" s="34">
        <v>0.77954597050591801</v>
      </c>
      <c r="L688" s="34">
        <v>0.27124518245720097</v>
      </c>
      <c r="M688" s="34">
        <v>0.13231279782841401</v>
      </c>
      <c r="N688" s="34">
        <v>0.35959237465123101</v>
      </c>
      <c r="O688" s="34">
        <v>0.43280985597525901</v>
      </c>
      <c r="P688" s="34">
        <v>1.18655774488716</v>
      </c>
      <c r="Q688" s="34">
        <v>0.28602980035339398</v>
      </c>
      <c r="R688" s="34">
        <v>1.00155730575696</v>
      </c>
      <c r="S688" s="34">
        <v>0.63300280864729697</v>
      </c>
      <c r="T688" s="34">
        <v>0.84217748382574098</v>
      </c>
      <c r="U688" s="35">
        <v>1.2343076454967401</v>
      </c>
      <c r="V688" s="22">
        <v>0.66139133627850699</v>
      </c>
      <c r="W688" s="2" t="s">
        <v>1777</v>
      </c>
      <c r="X688" s="2" t="s">
        <v>515</v>
      </c>
      <c r="Y688" s="2" t="s">
        <v>73</v>
      </c>
      <c r="Z688" s="2" t="s">
        <v>537</v>
      </c>
      <c r="AA688" s="2" t="s">
        <v>409</v>
      </c>
      <c r="AB688" s="2" t="s">
        <v>1503</v>
      </c>
      <c r="AC688" s="2" t="s">
        <v>799</v>
      </c>
      <c r="AD688" s="2" t="s">
        <v>131</v>
      </c>
      <c r="AE688" s="2" t="s">
        <v>433</v>
      </c>
      <c r="AF688" s="7" t="s">
        <v>613</v>
      </c>
      <c r="AG688" s="53">
        <v>2.5544631141601601E-4</v>
      </c>
      <c r="AH688" s="54">
        <v>3.9655176711847501E-3</v>
      </c>
      <c r="AI688" s="54">
        <v>0.19304415845360301</v>
      </c>
      <c r="AJ688" s="54">
        <v>0</v>
      </c>
      <c r="AK688" s="54">
        <v>1.8821022209183799E-2</v>
      </c>
      <c r="AL688" s="54">
        <v>7.3948850957192697E-2</v>
      </c>
      <c r="AM688" s="54">
        <v>0.22137181365129599</v>
      </c>
      <c r="AN688" s="54">
        <v>3.56373608269916E-2</v>
      </c>
      <c r="AO688" s="54">
        <v>5.9770057010088501E-2</v>
      </c>
      <c r="AP688" s="54">
        <v>1.1720306335173101E-2</v>
      </c>
      <c r="AQ688" s="54">
        <v>4.5833925249495902E-3</v>
      </c>
      <c r="AR688" s="54">
        <v>7.1543241288137801E-3</v>
      </c>
      <c r="AS688" s="54">
        <v>3.9337039351204903E-2</v>
      </c>
      <c r="AT688" s="54">
        <v>0.105357980099095</v>
      </c>
      <c r="AU688" s="54">
        <v>1.18007124899322E-2</v>
      </c>
      <c r="AV688" s="54">
        <v>8.55601350222297E-2</v>
      </c>
      <c r="AW688" s="54">
        <v>8.0317151548129906E-2</v>
      </c>
      <c r="AX688" s="54">
        <v>2.0886015361674198E-2</v>
      </c>
      <c r="AY688" s="55">
        <v>2.64687160478407E-2</v>
      </c>
    </row>
    <row r="689" spans="1:51" x14ac:dyDescent="0.35">
      <c r="A689" s="26" t="s">
        <v>1432</v>
      </c>
      <c r="B689" s="27" t="s">
        <v>1433</v>
      </c>
      <c r="C689" s="33">
        <v>0.145634760793447</v>
      </c>
      <c r="D689" s="34">
        <v>0.28758281173626898</v>
      </c>
      <c r="E689" s="34">
        <v>0.25769563187933697</v>
      </c>
      <c r="F689" s="34">
        <v>0</v>
      </c>
      <c r="G689" s="34">
        <v>0</v>
      </c>
      <c r="H689" s="34">
        <v>2.0085477415363999</v>
      </c>
      <c r="I689" s="34">
        <v>1.2447660886660501</v>
      </c>
      <c r="J689" s="34">
        <v>0.61968700328634696</v>
      </c>
      <c r="K689" s="34">
        <v>0.769241889884273</v>
      </c>
      <c r="L689" s="34">
        <v>1.85213726721762</v>
      </c>
      <c r="M689" s="34">
        <v>0.57679871166657404</v>
      </c>
      <c r="N689" s="34">
        <v>1.33765930901333</v>
      </c>
      <c r="O689" s="34">
        <v>1.96499632204634</v>
      </c>
      <c r="P689" s="34">
        <v>0.90479384546399999</v>
      </c>
      <c r="Q689" s="34">
        <v>0.19279918509754301</v>
      </c>
      <c r="R689" s="34">
        <v>0.80658910918076099</v>
      </c>
      <c r="S689" s="34">
        <v>0.74131591395516205</v>
      </c>
      <c r="T689" s="34">
        <v>0.49118192432253499</v>
      </c>
      <c r="U689" s="35">
        <v>1.3506760065149499</v>
      </c>
      <c r="V689" s="22">
        <v>0.56237913307262699</v>
      </c>
      <c r="W689" s="2" t="s">
        <v>787</v>
      </c>
      <c r="X689" s="2" t="s">
        <v>2247</v>
      </c>
      <c r="Y689" s="2" t="s">
        <v>1315</v>
      </c>
      <c r="Z689" s="2" t="s">
        <v>1693</v>
      </c>
      <c r="AA689" s="2" t="s">
        <v>623</v>
      </c>
      <c r="AB689" s="2" t="s">
        <v>131</v>
      </c>
      <c r="AC689" s="2" t="s">
        <v>1109</v>
      </c>
      <c r="AD689" s="2" t="s">
        <v>1075</v>
      </c>
      <c r="AE689" s="2" t="s">
        <v>1357</v>
      </c>
      <c r="AF689" s="7" t="s">
        <v>1503</v>
      </c>
      <c r="AG689" s="53">
        <v>2.0442401175361201E-4</v>
      </c>
      <c r="AH689" s="54">
        <v>2.5735831447839798E-4</v>
      </c>
      <c r="AI689" s="54">
        <v>2.06668051392765E-2</v>
      </c>
      <c r="AJ689" s="54">
        <v>0</v>
      </c>
      <c r="AK689" s="54">
        <v>0</v>
      </c>
      <c r="AL689" s="54">
        <v>0.10144122595595</v>
      </c>
      <c r="AM689" s="54">
        <v>0.190002121975206</v>
      </c>
      <c r="AN689" s="54">
        <v>3.0826673223807499E-2</v>
      </c>
      <c r="AO689" s="54">
        <v>5.8980013177532299E-2</v>
      </c>
      <c r="AP689" s="54">
        <v>8.0029499325784306E-2</v>
      </c>
      <c r="AQ689" s="54">
        <v>1.9980643950115302E-2</v>
      </c>
      <c r="AR689" s="54">
        <v>2.66136018036769E-2</v>
      </c>
      <c r="AS689" s="54">
        <v>0.17859375561384699</v>
      </c>
      <c r="AT689" s="54">
        <v>8.0339328089965995E-2</v>
      </c>
      <c r="AU689" s="54">
        <v>7.9543031838581694E-3</v>
      </c>
      <c r="AV689" s="54">
        <v>6.8904567609147399E-2</v>
      </c>
      <c r="AW689" s="54">
        <v>9.4060218679617905E-2</v>
      </c>
      <c r="AX689" s="54">
        <v>1.21813197500539E-2</v>
      </c>
      <c r="AY689" s="55">
        <v>2.8964140195929699E-2</v>
      </c>
    </row>
    <row r="690" spans="1:51" x14ac:dyDescent="0.35">
      <c r="A690" s="26" t="s">
        <v>1434</v>
      </c>
      <c r="B690" s="27" t="s">
        <v>1435</v>
      </c>
      <c r="C690" s="33">
        <v>0.772922584935821</v>
      </c>
      <c r="D690" s="34">
        <v>0.300539279098617</v>
      </c>
      <c r="E690" s="34">
        <v>0.54326228753366501</v>
      </c>
      <c r="F690" s="34">
        <v>1.1507824307043799</v>
      </c>
      <c r="G690" s="34">
        <v>0.88343270537660801</v>
      </c>
      <c r="H690" s="34">
        <v>0.58110333002035497</v>
      </c>
      <c r="I690" s="34">
        <v>1.22807879583736</v>
      </c>
      <c r="J690" s="34">
        <v>0.58643624003084804</v>
      </c>
      <c r="K690" s="34">
        <v>0.817558889529859</v>
      </c>
      <c r="L690" s="34">
        <v>1.5135978150220799</v>
      </c>
      <c r="M690" s="34">
        <v>1.33443115513322</v>
      </c>
      <c r="N690" s="34">
        <v>1.9903896110413499</v>
      </c>
      <c r="O690" s="34">
        <v>1.09177540663893</v>
      </c>
      <c r="P690" s="34">
        <v>1.0149724845905099</v>
      </c>
      <c r="Q690" s="34">
        <v>0.74183311670213703</v>
      </c>
      <c r="R690" s="34">
        <v>1.1209289130926401</v>
      </c>
      <c r="S690" s="34">
        <v>0.94306728503356396</v>
      </c>
      <c r="T690" s="34">
        <v>0.84819981244015197</v>
      </c>
      <c r="U690" s="35">
        <v>1.31559134501013</v>
      </c>
      <c r="V690" s="22">
        <v>0.42123773224357097</v>
      </c>
      <c r="W690" s="2" t="s">
        <v>845</v>
      </c>
      <c r="X690" s="2" t="s">
        <v>1263</v>
      </c>
      <c r="Y690" s="2" t="s">
        <v>1759</v>
      </c>
      <c r="Z690" s="2" t="s">
        <v>1661</v>
      </c>
      <c r="AA690" s="2" t="s">
        <v>1301</v>
      </c>
      <c r="AB690" s="2" t="s">
        <v>131</v>
      </c>
      <c r="AC690" s="2" t="s">
        <v>593</v>
      </c>
      <c r="AD690" s="2" t="s">
        <v>1075</v>
      </c>
      <c r="AE690" s="2" t="s">
        <v>1255</v>
      </c>
      <c r="AF690" s="7" t="s">
        <v>1109</v>
      </c>
      <c r="AG690" s="53">
        <v>1.0849328465725901E-3</v>
      </c>
      <c r="AH690" s="54">
        <v>2.6895307767664598E-4</v>
      </c>
      <c r="AI690" s="54">
        <v>4.3568824795730397E-2</v>
      </c>
      <c r="AJ690" s="54">
        <v>4.7969464431319199E-3</v>
      </c>
      <c r="AK690" s="54">
        <v>5.7718151361695899E-3</v>
      </c>
      <c r="AL690" s="54">
        <v>2.9348485468042002E-2</v>
      </c>
      <c r="AM690" s="54">
        <v>0.187454959840615</v>
      </c>
      <c r="AN690" s="54">
        <v>2.9172595588027501E-2</v>
      </c>
      <c r="AO690" s="54">
        <v>6.2684618079150697E-2</v>
      </c>
      <c r="AP690" s="54">
        <v>6.5401456717508896E-2</v>
      </c>
      <c r="AQ690" s="54">
        <v>4.6225473891263802E-2</v>
      </c>
      <c r="AR690" s="54">
        <v>3.9600095618892599E-2</v>
      </c>
      <c r="AS690" s="54">
        <v>9.9228821942743503E-2</v>
      </c>
      <c r="AT690" s="54">
        <v>9.0122416117881896E-2</v>
      </c>
      <c r="AU690" s="54">
        <v>3.0605759661742699E-2</v>
      </c>
      <c r="AV690" s="54">
        <v>9.57577051290565E-2</v>
      </c>
      <c r="AW690" s="54">
        <v>0.119658992057219</v>
      </c>
      <c r="AX690" s="54">
        <v>2.1035369209728001E-2</v>
      </c>
      <c r="AY690" s="55">
        <v>2.8211778378846499E-2</v>
      </c>
    </row>
    <row r="691" spans="1:51" x14ac:dyDescent="0.35">
      <c r="A691" s="26" t="s">
        <v>1436</v>
      </c>
      <c r="B691" s="27" t="s">
        <v>1437</v>
      </c>
      <c r="C691" s="33">
        <v>0.542132369960869</v>
      </c>
      <c r="D691" s="34">
        <v>0</v>
      </c>
      <c r="E691" s="34">
        <v>2.2278609221508199</v>
      </c>
      <c r="F691" s="34">
        <v>0</v>
      </c>
      <c r="G691" s="34">
        <v>1.53744212945228</v>
      </c>
      <c r="H691" s="34">
        <v>0.76850572842513198</v>
      </c>
      <c r="I691" s="34">
        <v>1.6456699553710199</v>
      </c>
      <c r="J691" s="34">
        <v>2.3705540864451802</v>
      </c>
      <c r="K691" s="34">
        <v>0.32146150878011298</v>
      </c>
      <c r="L691" s="34">
        <v>0.21233103341147899</v>
      </c>
      <c r="M691" s="34">
        <v>5.4388480684857403E-2</v>
      </c>
      <c r="N691" s="34">
        <v>9.6800006393186297E-2</v>
      </c>
      <c r="O691" s="34">
        <v>0.31111903713040701</v>
      </c>
      <c r="P691" s="34">
        <v>1.0296165272672999</v>
      </c>
      <c r="Q691" s="34">
        <v>1.0729435320110601</v>
      </c>
      <c r="R691" s="34">
        <v>0.66516979260612497</v>
      </c>
      <c r="S691" s="34">
        <v>0.86042357699973804</v>
      </c>
      <c r="T691" s="34">
        <v>0.66608464038853898</v>
      </c>
      <c r="U691" s="35">
        <v>0.86157402322655097</v>
      </c>
      <c r="V691" s="22">
        <v>0.71637034424234503</v>
      </c>
      <c r="W691" s="2" t="s">
        <v>2033</v>
      </c>
      <c r="X691" s="2" t="s">
        <v>757</v>
      </c>
      <c r="Y691" s="2" t="s">
        <v>2039</v>
      </c>
      <c r="Z691" s="2" t="s">
        <v>1053</v>
      </c>
      <c r="AA691" s="2" t="s">
        <v>2355</v>
      </c>
      <c r="AB691" s="2" t="s">
        <v>1503</v>
      </c>
      <c r="AC691" s="2" t="s">
        <v>433</v>
      </c>
      <c r="AD691" s="2" t="s">
        <v>131</v>
      </c>
      <c r="AE691" s="2" t="s">
        <v>655</v>
      </c>
      <c r="AF691" s="7" t="s">
        <v>735</v>
      </c>
      <c r="AG691" s="53">
        <v>7.6097817145507197E-4</v>
      </c>
      <c r="AH691" s="54">
        <v>0</v>
      </c>
      <c r="AI691" s="54">
        <v>0.17867112150763501</v>
      </c>
      <c r="AJ691" s="54">
        <v>0</v>
      </c>
      <c r="AK691" s="54">
        <v>1.00447172713337E-2</v>
      </c>
      <c r="AL691" s="54">
        <v>3.881319902607E-2</v>
      </c>
      <c r="AM691" s="54">
        <v>0.25119641869937198</v>
      </c>
      <c r="AN691" s="54">
        <v>0.11792452608279</v>
      </c>
      <c r="AO691" s="54">
        <v>2.46473889075032E-2</v>
      </c>
      <c r="AP691" s="54">
        <v>9.1746689600249991E-3</v>
      </c>
      <c r="AQ691" s="54">
        <v>1.88404870810469E-3</v>
      </c>
      <c r="AR691" s="54">
        <v>1.9258990741385801E-3</v>
      </c>
      <c r="AS691" s="54">
        <v>2.82768556158004E-2</v>
      </c>
      <c r="AT691" s="54">
        <v>9.1422704084110101E-2</v>
      </c>
      <c r="AU691" s="54">
        <v>4.4266360090981297E-2</v>
      </c>
      <c r="AV691" s="54">
        <v>5.6823525664440599E-2</v>
      </c>
      <c r="AW691" s="54">
        <v>0.109172929227835</v>
      </c>
      <c r="AX691" s="54">
        <v>1.6518909966736699E-2</v>
      </c>
      <c r="AY691" s="55">
        <v>1.8475748941668101E-2</v>
      </c>
    </row>
    <row r="692" spans="1:51" x14ac:dyDescent="0.35">
      <c r="A692" s="26" t="s">
        <v>1438</v>
      </c>
      <c r="B692" s="27" t="s">
        <v>1439</v>
      </c>
      <c r="C692" s="33">
        <v>0</v>
      </c>
      <c r="D692" s="34">
        <v>0</v>
      </c>
      <c r="E692" s="34">
        <v>0.45803433554546802</v>
      </c>
      <c r="F692" s="34">
        <v>5.1859476711440998E-2</v>
      </c>
      <c r="G692" s="34">
        <v>2.6068482970704099</v>
      </c>
      <c r="H692" s="34">
        <v>1.5722497718600299</v>
      </c>
      <c r="I692" s="34">
        <v>1.2960555158974101</v>
      </c>
      <c r="J692" s="34">
        <v>1.58854194021512</v>
      </c>
      <c r="K692" s="34">
        <v>1.10260581782637</v>
      </c>
      <c r="L692" s="34">
        <v>0.51103040416115797</v>
      </c>
      <c r="M692" s="34">
        <v>0.33820409615960101</v>
      </c>
      <c r="N692" s="34">
        <v>0.310544236114011</v>
      </c>
      <c r="O692" s="34">
        <v>0.96545119718094696</v>
      </c>
      <c r="P692" s="34">
        <v>0.96846088748566805</v>
      </c>
      <c r="Q692" s="34">
        <v>2.0491007283312799E-2</v>
      </c>
      <c r="R692" s="34">
        <v>1.3597710965123599</v>
      </c>
      <c r="S692" s="34">
        <v>0.72737480887814798</v>
      </c>
      <c r="T692" s="34">
        <v>1.3164776841280501</v>
      </c>
      <c r="U692" s="35">
        <v>2.3109561783335502</v>
      </c>
      <c r="V692" s="22">
        <v>0.54757487671903005</v>
      </c>
      <c r="W692" s="2" t="s">
        <v>479</v>
      </c>
      <c r="X692" s="2" t="s">
        <v>975</v>
      </c>
      <c r="Y692" s="2" t="s">
        <v>2141</v>
      </c>
      <c r="Z692" s="2" t="s">
        <v>609</v>
      </c>
      <c r="AA692" s="2" t="s">
        <v>1499</v>
      </c>
      <c r="AB692" s="2" t="s">
        <v>799</v>
      </c>
      <c r="AC692" s="2" t="s">
        <v>1503</v>
      </c>
      <c r="AD692" s="2" t="s">
        <v>131</v>
      </c>
      <c r="AE692" s="2" t="s">
        <v>1075</v>
      </c>
      <c r="AF692" s="7" t="s">
        <v>1255</v>
      </c>
      <c r="AG692" s="53">
        <v>0</v>
      </c>
      <c r="AH692" s="54">
        <v>0</v>
      </c>
      <c r="AI692" s="54">
        <v>3.6733670224757903E-2</v>
      </c>
      <c r="AJ692" s="54">
        <v>2.1617216748900299E-4</v>
      </c>
      <c r="AK692" s="54">
        <v>1.7031570562371999E-2</v>
      </c>
      <c r="AL692" s="54">
        <v>7.9406100770322993E-2</v>
      </c>
      <c r="AM692" s="54">
        <v>0.19783098243146499</v>
      </c>
      <c r="AN692" s="54">
        <v>7.9022898711168701E-2</v>
      </c>
      <c r="AO692" s="54">
        <v>8.4539995182538505E-2</v>
      </c>
      <c r="AP692" s="54">
        <v>2.2081250730788999E-2</v>
      </c>
      <c r="AQ692" s="54">
        <v>1.1715587242403199E-2</v>
      </c>
      <c r="AR692" s="54">
        <v>6.1784795176743398E-3</v>
      </c>
      <c r="AS692" s="54">
        <v>8.7747520558648595E-2</v>
      </c>
      <c r="AT692" s="54">
        <v>8.5992513512412494E-2</v>
      </c>
      <c r="AU692" s="54">
        <v>8.4539612753888797E-4</v>
      </c>
      <c r="AV692" s="54">
        <v>0.116161299955766</v>
      </c>
      <c r="AW692" s="54">
        <v>9.2291332611621299E-2</v>
      </c>
      <c r="AX692" s="54">
        <v>3.2648668080146798E-2</v>
      </c>
      <c r="AY692" s="55">
        <v>4.9556561612884499E-2</v>
      </c>
    </row>
    <row r="693" spans="1:51" x14ac:dyDescent="0.35">
      <c r="A693" s="26" t="s">
        <v>1440</v>
      </c>
      <c r="B693" s="27" t="s">
        <v>1441</v>
      </c>
      <c r="C693" s="33">
        <v>9.2385874378389202E-2</v>
      </c>
      <c r="D693" s="34">
        <v>0</v>
      </c>
      <c r="E693" s="34">
        <v>2.6191942263002499</v>
      </c>
      <c r="F693" s="34">
        <v>2.8882377688022101</v>
      </c>
      <c r="G693" s="34">
        <v>1.2537234291397199</v>
      </c>
      <c r="H693" s="34">
        <v>1.3865461349367201</v>
      </c>
      <c r="I693" s="34">
        <v>1.5658651449029299</v>
      </c>
      <c r="J693" s="34">
        <v>1.5660291749150601</v>
      </c>
      <c r="K693" s="34">
        <v>0.72871863381180801</v>
      </c>
      <c r="L693" s="34">
        <v>0.19071372420215399</v>
      </c>
      <c r="M693" s="34">
        <v>0.136178272645401</v>
      </c>
      <c r="N693" s="34">
        <v>2.3708275073254801</v>
      </c>
      <c r="O693" s="34">
        <v>0.38127557296426001</v>
      </c>
      <c r="P693" s="34">
        <v>0.55472978464247702</v>
      </c>
      <c r="Q693" s="34">
        <v>0.74304809921323201</v>
      </c>
      <c r="R693" s="34">
        <v>0.63763765020010799</v>
      </c>
      <c r="S693" s="34">
        <v>0.48561756108984999</v>
      </c>
      <c r="T693" s="34">
        <v>0.91865556456373298</v>
      </c>
      <c r="U693" s="35">
        <v>0.61570690135510397</v>
      </c>
      <c r="V693" s="22">
        <v>0.66924632298606501</v>
      </c>
      <c r="W693" s="2" t="s">
        <v>271</v>
      </c>
      <c r="X693" s="2" t="s">
        <v>541</v>
      </c>
      <c r="Y693" s="2" t="s">
        <v>1973</v>
      </c>
      <c r="Z693" s="2" t="s">
        <v>491</v>
      </c>
      <c r="AA693" s="2" t="s">
        <v>761</v>
      </c>
      <c r="AB693" s="2" t="s">
        <v>1503</v>
      </c>
      <c r="AC693" s="2" t="s">
        <v>131</v>
      </c>
      <c r="AD693" s="2" t="s">
        <v>735</v>
      </c>
      <c r="AE693" s="2" t="s">
        <v>641</v>
      </c>
      <c r="AF693" s="7" t="s">
        <v>1561</v>
      </c>
      <c r="AG693" s="53">
        <v>1.29679830329665E-4</v>
      </c>
      <c r="AH693" s="54">
        <v>0</v>
      </c>
      <c r="AI693" s="54">
        <v>0.210055468546751</v>
      </c>
      <c r="AJ693" s="54">
        <v>1.2039392957619899E-2</v>
      </c>
      <c r="AK693" s="54">
        <v>8.1910708318119804E-3</v>
      </c>
      <c r="AL693" s="54">
        <v>7.0027182756868395E-2</v>
      </c>
      <c r="AM693" s="54">
        <v>0.23901494663740799</v>
      </c>
      <c r="AN693" s="54">
        <v>7.7902988731470904E-2</v>
      </c>
      <c r="AO693" s="54">
        <v>5.5872977265187397E-2</v>
      </c>
      <c r="AP693" s="54">
        <v>8.2406008089144292E-3</v>
      </c>
      <c r="AQ693" s="54">
        <v>4.7172948282213703E-3</v>
      </c>
      <c r="AR693" s="54">
        <v>4.7169154955983797E-2</v>
      </c>
      <c r="AS693" s="54">
        <v>3.4653213207338801E-2</v>
      </c>
      <c r="AT693" s="54">
        <v>4.9256102252567102E-2</v>
      </c>
      <c r="AU693" s="54">
        <v>3.0655886114566901E-2</v>
      </c>
      <c r="AV693" s="54">
        <v>5.4471534611937003E-2</v>
      </c>
      <c r="AW693" s="54">
        <v>6.1616502668977897E-2</v>
      </c>
      <c r="AX693" s="54">
        <v>2.2782673013774998E-2</v>
      </c>
      <c r="AY693" s="55">
        <v>1.3203329980270399E-2</v>
      </c>
    </row>
    <row r="694" spans="1:51" x14ac:dyDescent="0.35">
      <c r="A694" s="26" t="s">
        <v>1442</v>
      </c>
      <c r="B694" s="27" t="s">
        <v>1443</v>
      </c>
      <c r="C694" s="33">
        <v>0</v>
      </c>
      <c r="D694" s="34">
        <v>0</v>
      </c>
      <c r="E694" s="34">
        <v>0.22602304105679899</v>
      </c>
      <c r="F694" s="34">
        <v>0.108306346401621</v>
      </c>
      <c r="G694" s="34">
        <v>1.51814264674924</v>
      </c>
      <c r="H694" s="34">
        <v>1.6582271394166701</v>
      </c>
      <c r="I694" s="34">
        <v>0.53586151779026903</v>
      </c>
      <c r="J694" s="34">
        <v>0.21020785622107499</v>
      </c>
      <c r="K694" s="34">
        <v>1.09429958256014</v>
      </c>
      <c r="L694" s="34">
        <v>0.61272799744658701</v>
      </c>
      <c r="M694" s="34">
        <v>0.59809377040022504</v>
      </c>
      <c r="N694" s="34">
        <v>9.6484682441260294E-2</v>
      </c>
      <c r="O694" s="34">
        <v>0.497904173065704</v>
      </c>
      <c r="P694" s="34">
        <v>0.54095611272160604</v>
      </c>
      <c r="Q694" s="34">
        <v>0</v>
      </c>
      <c r="R694" s="34">
        <v>1.6796818847714801</v>
      </c>
      <c r="S694" s="34">
        <v>3.2139233184781499</v>
      </c>
      <c r="T694" s="34">
        <v>0.150903260327206</v>
      </c>
      <c r="U694" s="35">
        <v>0.66107995549821796</v>
      </c>
      <c r="V694" s="22">
        <v>0.71722313513144198</v>
      </c>
      <c r="W694" s="2" t="s">
        <v>743</v>
      </c>
      <c r="X694" s="2" t="s">
        <v>1131</v>
      </c>
      <c r="Y694" s="2" t="s">
        <v>59</v>
      </c>
      <c r="Z694" s="2" t="s">
        <v>2251</v>
      </c>
      <c r="AA694" s="2" t="s">
        <v>1069</v>
      </c>
      <c r="AB694" s="2" t="s">
        <v>1503</v>
      </c>
      <c r="AC694" s="2" t="s">
        <v>929</v>
      </c>
      <c r="AD694" s="2" t="s">
        <v>897</v>
      </c>
      <c r="AE694" s="2" t="s">
        <v>873</v>
      </c>
      <c r="AF694" s="7" t="s">
        <v>1781</v>
      </c>
      <c r="AG694" s="53">
        <v>0</v>
      </c>
      <c r="AH694" s="54">
        <v>0</v>
      </c>
      <c r="AI694" s="54">
        <v>1.81267106176436E-2</v>
      </c>
      <c r="AJ694" s="54">
        <v>4.5146652336520998E-4</v>
      </c>
      <c r="AK694" s="54">
        <v>9.9186261206351597E-3</v>
      </c>
      <c r="AL694" s="54">
        <v>8.3748367269171106E-2</v>
      </c>
      <c r="AM694" s="54">
        <v>8.1794343846654197E-2</v>
      </c>
      <c r="AN694" s="54">
        <v>1.0456906242085401E-2</v>
      </c>
      <c r="AO694" s="54">
        <v>8.39031319644786E-2</v>
      </c>
      <c r="AP694" s="54">
        <v>2.6475529501226301E-2</v>
      </c>
      <c r="AQ694" s="54">
        <v>2.07183172109041E-2</v>
      </c>
      <c r="AR694" s="54">
        <v>1.91962549906668E-3</v>
      </c>
      <c r="AS694" s="54">
        <v>4.5253304144105097E-2</v>
      </c>
      <c r="AT694" s="54">
        <v>4.80330970862499E-2</v>
      </c>
      <c r="AU694" s="54">
        <v>0</v>
      </c>
      <c r="AV694" s="54">
        <v>0.143490350506529</v>
      </c>
      <c r="AW694" s="54">
        <v>0.40779150219870097</v>
      </c>
      <c r="AX694" s="54">
        <v>3.7424033221635099E-3</v>
      </c>
      <c r="AY694" s="55">
        <v>1.4176317947021601E-2</v>
      </c>
    </row>
    <row r="695" spans="1:51" x14ac:dyDescent="0.35">
      <c r="A695" s="26" t="s">
        <v>1444</v>
      </c>
      <c r="B695" s="27" t="s">
        <v>1445</v>
      </c>
      <c r="C695" s="33">
        <v>5.5473225210406901E-2</v>
      </c>
      <c r="D695" s="34">
        <v>0</v>
      </c>
      <c r="E695" s="34">
        <v>1.4186321694999999</v>
      </c>
      <c r="F695" s="34">
        <v>0.48371763713408999</v>
      </c>
      <c r="G695" s="34">
        <v>1.4089964984887899</v>
      </c>
      <c r="H695" s="34">
        <v>1.31705875724952</v>
      </c>
      <c r="I695" s="34">
        <v>1.4101383514928401</v>
      </c>
      <c r="J695" s="34">
        <v>2.4934013614751001</v>
      </c>
      <c r="K695" s="34">
        <v>0.36568055447985898</v>
      </c>
      <c r="L695" s="34">
        <v>0.60573310977598305</v>
      </c>
      <c r="M695" s="34">
        <v>0.15035307052813501</v>
      </c>
      <c r="N695" s="34">
        <v>0.30545035726773001</v>
      </c>
      <c r="O695" s="34">
        <v>0.674085169518854</v>
      </c>
      <c r="P695" s="34">
        <v>1.7083082872953399</v>
      </c>
      <c r="Q695" s="34">
        <v>0.109440587191228</v>
      </c>
      <c r="R695" s="34">
        <v>0.98256630261655697</v>
      </c>
      <c r="S695" s="34">
        <v>0.55087334421293799</v>
      </c>
      <c r="T695" s="34">
        <v>0.437152156746973</v>
      </c>
      <c r="U695" s="35">
        <v>1.00218724215273</v>
      </c>
      <c r="V695" s="22">
        <v>0.72507582177293695</v>
      </c>
      <c r="W695" s="2" t="s">
        <v>185</v>
      </c>
      <c r="X695" s="2" t="s">
        <v>1719</v>
      </c>
      <c r="Y695" s="2" t="s">
        <v>541</v>
      </c>
      <c r="Z695" s="2" t="s">
        <v>2191</v>
      </c>
      <c r="AA695" s="2" t="s">
        <v>1985</v>
      </c>
      <c r="AB695" s="2" t="s">
        <v>799</v>
      </c>
      <c r="AC695" s="2" t="s">
        <v>131</v>
      </c>
      <c r="AD695" s="2" t="s">
        <v>1503</v>
      </c>
      <c r="AE695" s="2" t="s">
        <v>735</v>
      </c>
      <c r="AF695" s="7" t="s">
        <v>1313</v>
      </c>
      <c r="AG695" s="53">
        <v>7.7866432303936805E-5</v>
      </c>
      <c r="AH695" s="54">
        <v>0</v>
      </c>
      <c r="AI695" s="54">
        <v>0.113772183088822</v>
      </c>
      <c r="AJ695" s="54">
        <v>2.0163390898401902E-3</v>
      </c>
      <c r="AK695" s="54">
        <v>9.2055311822768493E-3</v>
      </c>
      <c r="AL695" s="54">
        <v>6.6517739274254806E-2</v>
      </c>
      <c r="AM695" s="54">
        <v>0.21524468050811399</v>
      </c>
      <c r="AN695" s="54">
        <v>0.124035631824398</v>
      </c>
      <c r="AO695" s="54">
        <v>2.8037791760448901E-2</v>
      </c>
      <c r="AP695" s="54">
        <v>2.6173285510984998E-2</v>
      </c>
      <c r="AQ695" s="54">
        <v>5.2083180982654799E-3</v>
      </c>
      <c r="AR695" s="54">
        <v>6.07713348558858E-3</v>
      </c>
      <c r="AS695" s="54">
        <v>6.1265968122829799E-2</v>
      </c>
      <c r="AT695" s="54">
        <v>0.15168575765615</v>
      </c>
      <c r="AU695" s="54">
        <v>4.5151830423871796E-3</v>
      </c>
      <c r="AV695" s="54">
        <v>8.3937788718567802E-2</v>
      </c>
      <c r="AW695" s="54">
        <v>6.98963373725381E-2</v>
      </c>
      <c r="AX695" s="54">
        <v>1.0841380631229899E-2</v>
      </c>
      <c r="AY695" s="55">
        <v>2.1491084201000401E-2</v>
      </c>
    </row>
    <row r="696" spans="1:51" x14ac:dyDescent="0.35">
      <c r="A696" s="26" t="s">
        <v>1446</v>
      </c>
      <c r="B696" s="27" t="s">
        <v>1447</v>
      </c>
      <c r="C696" s="33">
        <v>0</v>
      </c>
      <c r="D696" s="34">
        <v>0</v>
      </c>
      <c r="E696" s="34">
        <v>0.20425207480823099</v>
      </c>
      <c r="F696" s="34">
        <v>0</v>
      </c>
      <c r="G696" s="34">
        <v>2.24855508755624E-2</v>
      </c>
      <c r="H696" s="34">
        <v>0.75685942591199296</v>
      </c>
      <c r="I696" s="34">
        <v>0.79126965245210701</v>
      </c>
      <c r="J696" s="34">
        <v>0.409849721258222</v>
      </c>
      <c r="K696" s="34">
        <v>1.1597197027808499</v>
      </c>
      <c r="L696" s="34">
        <v>0.81958650312845205</v>
      </c>
      <c r="M696" s="34">
        <v>0.69164622836074297</v>
      </c>
      <c r="N696" s="34">
        <v>1.6647757960102201</v>
      </c>
      <c r="O696" s="34">
        <v>2.1713921203694801</v>
      </c>
      <c r="P696" s="34">
        <v>0.80012326769276698</v>
      </c>
      <c r="Q696" s="34">
        <v>0</v>
      </c>
      <c r="R696" s="34">
        <v>1.1631593510148099</v>
      </c>
      <c r="S696" s="34">
        <v>1.1829192497813401</v>
      </c>
      <c r="T696" s="34">
        <v>2.1359303011282802</v>
      </c>
      <c r="U696" s="35">
        <v>2.4173962925236299</v>
      </c>
      <c r="V696" s="22">
        <v>0.51297009897929802</v>
      </c>
      <c r="W696" s="2" t="s">
        <v>525</v>
      </c>
      <c r="X696" s="2" t="s">
        <v>1841</v>
      </c>
      <c r="Y696" s="2" t="s">
        <v>1937</v>
      </c>
      <c r="Z696" s="2" t="s">
        <v>1031</v>
      </c>
      <c r="AA696" s="2" t="s">
        <v>1001</v>
      </c>
      <c r="AB696" s="2" t="s">
        <v>131</v>
      </c>
      <c r="AC696" s="2" t="s">
        <v>1075</v>
      </c>
      <c r="AD696" s="2" t="s">
        <v>929</v>
      </c>
      <c r="AE696" s="2" t="s">
        <v>1109</v>
      </c>
      <c r="AF696" s="7" t="s">
        <v>593</v>
      </c>
      <c r="AG696" s="53">
        <v>0</v>
      </c>
      <c r="AH696" s="54">
        <v>0</v>
      </c>
      <c r="AI696" s="54">
        <v>1.63807116114843E-2</v>
      </c>
      <c r="AJ696" s="54">
        <v>0</v>
      </c>
      <c r="AK696" s="54">
        <v>1.46906993706279E-4</v>
      </c>
      <c r="AL696" s="54">
        <v>3.8225005287701098E-2</v>
      </c>
      <c r="AM696" s="54">
        <v>0.120780052083198</v>
      </c>
      <c r="AN696" s="54">
        <v>2.0388201400211799E-2</v>
      </c>
      <c r="AO696" s="54">
        <v>8.8919082868132202E-2</v>
      </c>
      <c r="AP696" s="54">
        <v>3.5413734532794602E-2</v>
      </c>
      <c r="AQ696" s="54">
        <v>2.3959028945100502E-2</v>
      </c>
      <c r="AR696" s="54">
        <v>3.31217970292415E-2</v>
      </c>
      <c r="AS696" s="54">
        <v>0.197352569740817</v>
      </c>
      <c r="AT696" s="54">
        <v>7.1045317160197796E-2</v>
      </c>
      <c r="AU696" s="54">
        <v>0</v>
      </c>
      <c r="AV696" s="54">
        <v>9.9365328926417001E-2</v>
      </c>
      <c r="AW696" s="54">
        <v>0.150092074404722</v>
      </c>
      <c r="AX696" s="54">
        <v>5.2971106373180199E-2</v>
      </c>
      <c r="AY696" s="55">
        <v>5.18390826430958E-2</v>
      </c>
    </row>
    <row r="697" spans="1:51" x14ac:dyDescent="0.35">
      <c r="A697" s="26" t="s">
        <v>1448</v>
      </c>
      <c r="B697" s="27" t="s">
        <v>1449</v>
      </c>
      <c r="C697" s="33">
        <v>0</v>
      </c>
      <c r="D697" s="34">
        <v>0</v>
      </c>
      <c r="E697" s="34">
        <v>0.429577765108062</v>
      </c>
      <c r="F697" s="34">
        <v>0</v>
      </c>
      <c r="G697" s="34">
        <v>8.5941408947818001</v>
      </c>
      <c r="H697" s="34">
        <v>3.2846260298718701</v>
      </c>
      <c r="I697" s="34">
        <v>0.77621909144893197</v>
      </c>
      <c r="J697" s="34">
        <v>0.75772958689925196</v>
      </c>
      <c r="K697" s="34">
        <v>0.71837064300199205</v>
      </c>
      <c r="L697" s="34">
        <v>0.70009462796247601</v>
      </c>
      <c r="M697" s="34">
        <v>0.199330014270234</v>
      </c>
      <c r="N697" s="34">
        <v>0.62979572690021401</v>
      </c>
      <c r="O697" s="34">
        <v>0.62304537427066797</v>
      </c>
      <c r="P697" s="34">
        <v>0.59183936493205802</v>
      </c>
      <c r="Q697" s="34">
        <v>0.24992655050378701</v>
      </c>
      <c r="R697" s="34">
        <v>1.9017148719075001</v>
      </c>
      <c r="S697" s="34">
        <v>1.35007355094513</v>
      </c>
      <c r="T697" s="34">
        <v>0.46398964280860999</v>
      </c>
      <c r="U697" s="35">
        <v>0.83067799408754495</v>
      </c>
      <c r="V697" s="22">
        <v>0.61390223079175499</v>
      </c>
      <c r="W697" s="2" t="s">
        <v>603</v>
      </c>
      <c r="X697" s="2" t="s">
        <v>317</v>
      </c>
      <c r="Y697" s="2" t="s">
        <v>1415</v>
      </c>
      <c r="Z697" s="2" t="s">
        <v>577</v>
      </c>
      <c r="AA697" s="2" t="s">
        <v>1575</v>
      </c>
      <c r="AB697" s="2" t="s">
        <v>1503</v>
      </c>
      <c r="AC697" s="2" t="s">
        <v>1075</v>
      </c>
      <c r="AD697" s="2" t="s">
        <v>929</v>
      </c>
      <c r="AE697" s="2" t="s">
        <v>1781</v>
      </c>
      <c r="AF697" s="7" t="s">
        <v>1331</v>
      </c>
      <c r="AG697" s="53">
        <v>0</v>
      </c>
      <c r="AH697" s="54">
        <v>0</v>
      </c>
      <c r="AI697" s="54">
        <v>3.4451495739016798E-2</v>
      </c>
      <c r="AJ697" s="54">
        <v>0</v>
      </c>
      <c r="AK697" s="54">
        <v>5.6148920225598302E-2</v>
      </c>
      <c r="AL697" s="54">
        <v>0.165889256394849</v>
      </c>
      <c r="AM697" s="54">
        <v>0.11848272204379701</v>
      </c>
      <c r="AN697" s="54">
        <v>3.7693678007573797E-2</v>
      </c>
      <c r="AO697" s="54">
        <v>5.50795667107832E-2</v>
      </c>
      <c r="AP697" s="54">
        <v>3.0250577831456699E-2</v>
      </c>
      <c r="AQ697" s="54">
        <v>6.9049080088917003E-3</v>
      </c>
      <c r="AR697" s="54">
        <v>1.25301955291909E-2</v>
      </c>
      <c r="AS697" s="54">
        <v>5.6627084773856098E-2</v>
      </c>
      <c r="AT697" s="54">
        <v>5.2551171909718197E-2</v>
      </c>
      <c r="AU697" s="54">
        <v>1.0311203106990199E-2</v>
      </c>
      <c r="AV697" s="54">
        <v>0.16245798445972401</v>
      </c>
      <c r="AW697" s="54">
        <v>0.17130107562097699</v>
      </c>
      <c r="AX697" s="54">
        <v>1.1506950724134501E-2</v>
      </c>
      <c r="AY697" s="55">
        <v>1.78132089134427E-2</v>
      </c>
    </row>
    <row r="698" spans="1:51" x14ac:dyDescent="0.35">
      <c r="A698" s="26" t="s">
        <v>1450</v>
      </c>
      <c r="B698" s="27" t="s">
        <v>1451</v>
      </c>
      <c r="C698" s="33">
        <v>0</v>
      </c>
      <c r="D698" s="34">
        <v>0</v>
      </c>
      <c r="E698" s="34">
        <v>1.6842077407509599</v>
      </c>
      <c r="F698" s="34">
        <v>3.7256975451229302E-2</v>
      </c>
      <c r="G698" s="34">
        <v>0</v>
      </c>
      <c r="H698" s="34">
        <v>2.6997035676638501</v>
      </c>
      <c r="I698" s="34">
        <v>1.10227264607125</v>
      </c>
      <c r="J698" s="34">
        <v>0.23772511508222499</v>
      </c>
      <c r="K698" s="34">
        <v>0.43805051966844999</v>
      </c>
      <c r="L698" s="34">
        <v>0</v>
      </c>
      <c r="M698" s="34">
        <v>0</v>
      </c>
      <c r="N698" s="34">
        <v>1.11645622826632</v>
      </c>
      <c r="O698" s="34">
        <v>0.23620336410267601</v>
      </c>
      <c r="P698" s="34">
        <v>0.117720685582359</v>
      </c>
      <c r="Q698" s="34">
        <v>0</v>
      </c>
      <c r="R698" s="34">
        <v>0.79844460056044197</v>
      </c>
      <c r="S698" s="34">
        <v>2.8988031963650398</v>
      </c>
      <c r="T698" s="34">
        <v>0.25785604513978699</v>
      </c>
      <c r="U698" s="35">
        <v>0.84948512035276502</v>
      </c>
      <c r="V698" s="22">
        <v>0.81129380885343905</v>
      </c>
      <c r="W698" s="2" t="s">
        <v>777</v>
      </c>
      <c r="X698" s="2" t="s">
        <v>1009</v>
      </c>
      <c r="Y698" s="2" t="s">
        <v>1199</v>
      </c>
      <c r="Z698" s="2" t="s">
        <v>1007</v>
      </c>
      <c r="AA698" s="2" t="s">
        <v>1805</v>
      </c>
      <c r="AB698" s="2" t="s">
        <v>1075</v>
      </c>
      <c r="AC698" s="2" t="s">
        <v>1109</v>
      </c>
      <c r="AD698" s="2" t="s">
        <v>1711</v>
      </c>
      <c r="AE698" s="2" t="s">
        <v>433</v>
      </c>
      <c r="AF698" s="7" t="s">
        <v>2409</v>
      </c>
      <c r="AG698" s="53">
        <v>0</v>
      </c>
      <c r="AH698" s="54">
        <v>0</v>
      </c>
      <c r="AI698" s="54">
        <v>0.13507094760713401</v>
      </c>
      <c r="AJ698" s="54">
        <v>1.5530278452655501E-4</v>
      </c>
      <c r="AK698" s="54">
        <v>0</v>
      </c>
      <c r="AL698" s="54">
        <v>0.13634788656404501</v>
      </c>
      <c r="AM698" s="54">
        <v>0.16825180542410401</v>
      </c>
      <c r="AN698" s="54">
        <v>1.1825767525973901E-2</v>
      </c>
      <c r="AO698" s="54">
        <v>3.3586607492679499E-2</v>
      </c>
      <c r="AP698" s="54">
        <v>0</v>
      </c>
      <c r="AQ698" s="54">
        <v>0</v>
      </c>
      <c r="AR698" s="54">
        <v>2.22126226686459E-2</v>
      </c>
      <c r="AS698" s="54">
        <v>2.1467951573461999E-2</v>
      </c>
      <c r="AT698" s="54">
        <v>1.04527686935435E-2</v>
      </c>
      <c r="AU698" s="54">
        <v>0</v>
      </c>
      <c r="AV698" s="54">
        <v>6.8208805865671795E-2</v>
      </c>
      <c r="AW698" s="54">
        <v>0.36780818734152099</v>
      </c>
      <c r="AX698" s="54">
        <v>6.3948341333292004E-3</v>
      </c>
      <c r="AY698" s="55">
        <v>1.82165123253645E-2</v>
      </c>
    </row>
    <row r="699" spans="1:51" x14ac:dyDescent="0.35">
      <c r="A699" s="26" t="s">
        <v>1452</v>
      </c>
      <c r="B699" s="27" t="s">
        <v>1453</v>
      </c>
      <c r="C699" s="33">
        <v>0.32422409488160903</v>
      </c>
      <c r="D699" s="34">
        <v>0</v>
      </c>
      <c r="E699" s="34">
        <v>3.66132486612279</v>
      </c>
      <c r="F699" s="34">
        <v>0</v>
      </c>
      <c r="G699" s="34">
        <v>1.8872020946258301</v>
      </c>
      <c r="H699" s="34">
        <v>1.5829897161739299</v>
      </c>
      <c r="I699" s="34">
        <v>0.82521142682198201</v>
      </c>
      <c r="J699" s="34">
        <v>0.46413903721376298</v>
      </c>
      <c r="K699" s="34">
        <v>0.56598986983439303</v>
      </c>
      <c r="L699" s="34">
        <v>0.40289905810813698</v>
      </c>
      <c r="M699" s="34">
        <v>5.9816162991057499E-2</v>
      </c>
      <c r="N699" s="34">
        <v>0.23262438011449799</v>
      </c>
      <c r="O699" s="34">
        <v>0.597332885248959</v>
      </c>
      <c r="P699" s="34">
        <v>0.779245446888164</v>
      </c>
      <c r="Q699" s="34">
        <v>0.35385802265635402</v>
      </c>
      <c r="R699" s="34">
        <v>1.6259623140531601</v>
      </c>
      <c r="S699" s="34">
        <v>0.55638759386094006</v>
      </c>
      <c r="T699" s="34">
        <v>1.66999706227754</v>
      </c>
      <c r="U699" s="35">
        <v>0.37700900957132299</v>
      </c>
      <c r="V699" s="22">
        <v>0.77692347153694097</v>
      </c>
      <c r="W699" s="2" t="s">
        <v>2463</v>
      </c>
      <c r="X699" s="2" t="s">
        <v>1767</v>
      </c>
      <c r="Y699" s="2" t="s">
        <v>2385</v>
      </c>
      <c r="Z699" s="2" t="s">
        <v>91</v>
      </c>
      <c r="AA699" s="2" t="s">
        <v>1647</v>
      </c>
      <c r="AB699" s="2" t="s">
        <v>1503</v>
      </c>
      <c r="AC699" s="2" t="s">
        <v>1109</v>
      </c>
      <c r="AD699" s="2" t="s">
        <v>1711</v>
      </c>
      <c r="AE699" s="2" t="s">
        <v>897</v>
      </c>
      <c r="AF699" s="7" t="s">
        <v>499</v>
      </c>
      <c r="AG699" s="53">
        <v>4.5510556560659002E-4</v>
      </c>
      <c r="AH699" s="54">
        <v>0</v>
      </c>
      <c r="AI699" s="54">
        <v>0.29363279077690402</v>
      </c>
      <c r="AJ699" s="54">
        <v>0</v>
      </c>
      <c r="AK699" s="54">
        <v>1.23298374041165E-2</v>
      </c>
      <c r="AL699" s="54">
        <v>7.9948519103415494E-2</v>
      </c>
      <c r="AM699" s="54">
        <v>0.12596095250505199</v>
      </c>
      <c r="AN699" s="54">
        <v>2.3088853493333401E-2</v>
      </c>
      <c r="AO699" s="54">
        <v>4.3396089604798301E-2</v>
      </c>
      <c r="AP699" s="54">
        <v>1.74089741996621E-2</v>
      </c>
      <c r="AQ699" s="54">
        <v>2.0720667903940501E-3</v>
      </c>
      <c r="AR699" s="54">
        <v>4.6282133129705002E-3</v>
      </c>
      <c r="AS699" s="54">
        <v>5.4290138933782199E-2</v>
      </c>
      <c r="AT699" s="54">
        <v>6.9191513551968897E-2</v>
      </c>
      <c r="AU699" s="54">
        <v>1.45990969558567E-2</v>
      </c>
      <c r="AV699" s="54">
        <v>0.13890124342540999</v>
      </c>
      <c r="AW699" s="54">
        <v>7.0596000657759894E-2</v>
      </c>
      <c r="AX699" s="54">
        <v>4.1415954435438898E-2</v>
      </c>
      <c r="AY699" s="55">
        <v>8.0846492835301206E-3</v>
      </c>
    </row>
    <row r="700" spans="1:51" x14ac:dyDescent="0.35">
      <c r="A700" s="26" t="s">
        <v>1454</v>
      </c>
      <c r="B700" s="27" t="s">
        <v>1455</v>
      </c>
      <c r="C700" s="33">
        <v>0.112268909294406</v>
      </c>
      <c r="D700" s="34">
        <v>0</v>
      </c>
      <c r="E700" s="34">
        <v>0.97246108905144302</v>
      </c>
      <c r="F700" s="34">
        <v>2.1882071378158798</v>
      </c>
      <c r="G700" s="34">
        <v>0.46075772801952197</v>
      </c>
      <c r="H700" s="34">
        <v>0.68647557922320901</v>
      </c>
      <c r="I700" s="34">
        <v>0.91479945749609803</v>
      </c>
      <c r="J700" s="34">
        <v>4.9235048448469998</v>
      </c>
      <c r="K700" s="34">
        <v>1.0908655957303399</v>
      </c>
      <c r="L700" s="34">
        <v>0.67031122760317996</v>
      </c>
      <c r="M700" s="34">
        <v>0.82999262343934199</v>
      </c>
      <c r="N700" s="34">
        <v>0.232588587523819</v>
      </c>
      <c r="O700" s="34">
        <v>0.59948912661104403</v>
      </c>
      <c r="P700" s="34">
        <v>1.64403367527249</v>
      </c>
      <c r="Q700" s="34">
        <v>0.56785872106129198</v>
      </c>
      <c r="R700" s="34">
        <v>0.59057545613087503</v>
      </c>
      <c r="S700" s="34">
        <v>0.41923388076434298</v>
      </c>
      <c r="T700" s="34">
        <v>0.39277629154770599</v>
      </c>
      <c r="U700" s="35">
        <v>0.33722231751165399</v>
      </c>
      <c r="V700" s="22">
        <v>0.68031179084781501</v>
      </c>
      <c r="W700" s="2" t="s">
        <v>1961</v>
      </c>
      <c r="X700" s="2" t="s">
        <v>2151</v>
      </c>
      <c r="Y700" s="2" t="s">
        <v>719</v>
      </c>
      <c r="Z700" s="2" t="s">
        <v>2017</v>
      </c>
      <c r="AA700" s="2" t="s">
        <v>2209</v>
      </c>
      <c r="AB700" s="2" t="s">
        <v>799</v>
      </c>
      <c r="AC700" s="2" t="s">
        <v>1503</v>
      </c>
      <c r="AD700" s="2" t="s">
        <v>131</v>
      </c>
      <c r="AE700" s="2" t="s">
        <v>873</v>
      </c>
      <c r="AF700" s="7" t="s">
        <v>641</v>
      </c>
      <c r="AG700" s="53">
        <v>1.5758916832853801E-4</v>
      </c>
      <c r="AH700" s="54">
        <v>0</v>
      </c>
      <c r="AI700" s="54">
        <v>7.7989928220301694E-2</v>
      </c>
      <c r="AJ700" s="54">
        <v>9.12137009265678E-3</v>
      </c>
      <c r="AK700" s="54">
        <v>3.0103124012784599E-3</v>
      </c>
      <c r="AL700" s="54">
        <v>3.46702858513862E-2</v>
      </c>
      <c r="AM700" s="54">
        <v>0.13963574336467799</v>
      </c>
      <c r="AN700" s="54">
        <v>0.24492247564178601</v>
      </c>
      <c r="AO700" s="54">
        <v>8.36398382058616E-2</v>
      </c>
      <c r="AP700" s="54">
        <v>2.8963658842696E-2</v>
      </c>
      <c r="AQ700" s="54">
        <v>2.87514287995672E-2</v>
      </c>
      <c r="AR700" s="54">
        <v>4.6275011961037999E-3</v>
      </c>
      <c r="AS700" s="54">
        <v>5.4486114487804403E-2</v>
      </c>
      <c r="AT700" s="54">
        <v>0.14597862429196201</v>
      </c>
      <c r="AU700" s="54">
        <v>2.3428109567134502E-2</v>
      </c>
      <c r="AV700" s="54">
        <v>5.0451147904296001E-2</v>
      </c>
      <c r="AW700" s="54">
        <v>5.3193557240947202E-2</v>
      </c>
      <c r="AX700" s="54">
        <v>9.7408584491012699E-3</v>
      </c>
      <c r="AY700" s="55">
        <v>7.2314562741111104E-3</v>
      </c>
    </row>
    <row r="701" spans="1:51" x14ac:dyDescent="0.35">
      <c r="A701" s="26" t="s">
        <v>1456</v>
      </c>
      <c r="B701" s="27" t="s">
        <v>1457</v>
      </c>
      <c r="C701" s="33">
        <v>0</v>
      </c>
      <c r="D701" s="34">
        <v>0</v>
      </c>
      <c r="E701" s="34">
        <v>0.49515324473561101</v>
      </c>
      <c r="F701" s="34">
        <v>0</v>
      </c>
      <c r="G701" s="34">
        <v>0.79450503868479005</v>
      </c>
      <c r="H701" s="34">
        <v>1.40135091254129</v>
      </c>
      <c r="I701" s="34">
        <v>1.48880259973284</v>
      </c>
      <c r="J701" s="34">
        <v>0.37237263679218302</v>
      </c>
      <c r="K701" s="34">
        <v>0.78606034594038598</v>
      </c>
      <c r="L701" s="34">
        <v>0.14104114792929801</v>
      </c>
      <c r="M701" s="34">
        <v>0</v>
      </c>
      <c r="N701" s="34">
        <v>0.64716411019214004</v>
      </c>
      <c r="O701" s="34">
        <v>0.17007736580049701</v>
      </c>
      <c r="P701" s="34">
        <v>0.131389578929408</v>
      </c>
      <c r="Q701" s="34">
        <v>0.83877869317551002</v>
      </c>
      <c r="R701" s="34">
        <v>2.2422437898099798</v>
      </c>
      <c r="S701" s="34">
        <v>1.7096705548971001</v>
      </c>
      <c r="T701" s="34">
        <v>2.7539177946495301</v>
      </c>
      <c r="U701" s="35">
        <v>0.97019675970696195</v>
      </c>
      <c r="V701" s="22">
        <v>0.70694882942769599</v>
      </c>
      <c r="W701" s="2" t="s">
        <v>1073</v>
      </c>
      <c r="X701" s="2" t="s">
        <v>245</v>
      </c>
      <c r="Y701" s="2" t="s">
        <v>161</v>
      </c>
      <c r="Z701" s="2" t="s">
        <v>567</v>
      </c>
      <c r="AA701" s="2" t="s">
        <v>2367</v>
      </c>
      <c r="AB701" s="2" t="s">
        <v>1711</v>
      </c>
      <c r="AC701" s="2" t="s">
        <v>1109</v>
      </c>
      <c r="AD701" s="2" t="s">
        <v>1075</v>
      </c>
      <c r="AE701" s="2" t="s">
        <v>897</v>
      </c>
      <c r="AF701" s="7" t="s">
        <v>873</v>
      </c>
      <c r="AG701" s="53">
        <v>0</v>
      </c>
      <c r="AH701" s="54">
        <v>0</v>
      </c>
      <c r="AI701" s="54">
        <v>3.9710551352391397E-2</v>
      </c>
      <c r="AJ701" s="54">
        <v>0</v>
      </c>
      <c r="AK701" s="54">
        <v>5.1908155314319797E-3</v>
      </c>
      <c r="AL701" s="54">
        <v>7.0774894528491006E-2</v>
      </c>
      <c r="AM701" s="54">
        <v>0.22725205621128799</v>
      </c>
      <c r="AN701" s="54">
        <v>1.85238830748495E-2</v>
      </c>
      <c r="AO701" s="54">
        <v>6.0269533122896297E-2</v>
      </c>
      <c r="AP701" s="54">
        <v>6.0942850472806504E-3</v>
      </c>
      <c r="AQ701" s="54">
        <v>0</v>
      </c>
      <c r="AR701" s="54">
        <v>1.2875750809066999E-2</v>
      </c>
      <c r="AS701" s="54">
        <v>1.5457919774419101E-2</v>
      </c>
      <c r="AT701" s="54">
        <v>1.1666470259641201E-2</v>
      </c>
      <c r="AU701" s="54">
        <v>3.4605436876213203E-2</v>
      </c>
      <c r="AV701" s="54">
        <v>0.191548382010856</v>
      </c>
      <c r="AW701" s="54">
        <v>0.216927740571143</v>
      </c>
      <c r="AX701" s="54">
        <v>6.8297206311608599E-2</v>
      </c>
      <c r="AY701" s="55">
        <v>2.0805074518422801E-2</v>
      </c>
    </row>
    <row r="702" spans="1:51" x14ac:dyDescent="0.35">
      <c r="A702" s="26" t="s">
        <v>1458</v>
      </c>
      <c r="B702" s="27" t="s">
        <v>1459</v>
      </c>
      <c r="C702" s="33">
        <v>0.32025580108363</v>
      </c>
      <c r="D702" s="34">
        <v>0</v>
      </c>
      <c r="E702" s="34">
        <v>1.1197560031353699</v>
      </c>
      <c r="F702" s="34">
        <v>0</v>
      </c>
      <c r="G702" s="34">
        <v>1.8080422752365699</v>
      </c>
      <c r="H702" s="34">
        <v>0.948742652071494</v>
      </c>
      <c r="I702" s="34">
        <v>1.6707450622328801</v>
      </c>
      <c r="J702" s="34">
        <v>0.59473425247742595</v>
      </c>
      <c r="K702" s="34">
        <v>0.87960044376297197</v>
      </c>
      <c r="L702" s="34">
        <v>0.46467900203621998</v>
      </c>
      <c r="M702" s="34">
        <v>0.36754632125175901</v>
      </c>
      <c r="N702" s="34">
        <v>0.67559621529094405</v>
      </c>
      <c r="O702" s="34">
        <v>0.60443704835531598</v>
      </c>
      <c r="P702" s="34">
        <v>0.62132231485822698</v>
      </c>
      <c r="Q702" s="34">
        <v>0.80927778776930204</v>
      </c>
      <c r="R702" s="34">
        <v>0.97724644541122696</v>
      </c>
      <c r="S702" s="34">
        <v>1.4039244535986499</v>
      </c>
      <c r="T702" s="34">
        <v>0.79075394783399799</v>
      </c>
      <c r="U702" s="35">
        <v>1.2588623691770799</v>
      </c>
      <c r="V702" s="22">
        <v>0.46884927505897001</v>
      </c>
      <c r="W702" s="2" t="s">
        <v>689</v>
      </c>
      <c r="X702" s="2" t="s">
        <v>2089</v>
      </c>
      <c r="Y702" s="2" t="s">
        <v>583</v>
      </c>
      <c r="Z702" s="2" t="s">
        <v>751</v>
      </c>
      <c r="AA702" s="2" t="s">
        <v>2289</v>
      </c>
      <c r="AB702" s="2" t="s">
        <v>799</v>
      </c>
      <c r="AC702" s="2" t="s">
        <v>1503</v>
      </c>
      <c r="AD702" s="2" t="s">
        <v>131</v>
      </c>
      <c r="AE702" s="2" t="s">
        <v>1075</v>
      </c>
      <c r="AF702" s="7" t="s">
        <v>897</v>
      </c>
      <c r="AG702" s="53">
        <v>4.4953536702501399E-4</v>
      </c>
      <c r="AH702" s="54">
        <v>0</v>
      </c>
      <c r="AI702" s="54">
        <v>8.9802760534061499E-2</v>
      </c>
      <c r="AJ702" s="54">
        <v>0</v>
      </c>
      <c r="AK702" s="54">
        <v>1.18126550076004E-2</v>
      </c>
      <c r="AL702" s="54">
        <v>4.7916021985722597E-2</v>
      </c>
      <c r="AM702" s="54">
        <v>0.25502390368300798</v>
      </c>
      <c r="AN702" s="54">
        <v>2.9585384813460899E-2</v>
      </c>
      <c r="AO702" s="54">
        <v>6.7441524501360803E-2</v>
      </c>
      <c r="AP702" s="54">
        <v>2.0078440479754298E-2</v>
      </c>
      <c r="AQ702" s="54">
        <v>1.2732019041594701E-2</v>
      </c>
      <c r="AR702" s="54">
        <v>1.34414260287895E-2</v>
      </c>
      <c r="AS702" s="54">
        <v>5.4935819109069299E-2</v>
      </c>
      <c r="AT702" s="54">
        <v>5.5169050445313103E-2</v>
      </c>
      <c r="AU702" s="54">
        <v>3.3388319979787598E-2</v>
      </c>
      <c r="AV702" s="54">
        <v>8.3483328750904695E-2</v>
      </c>
      <c r="AW702" s="54">
        <v>0.178133827467164</v>
      </c>
      <c r="AX702" s="54">
        <v>1.9610710828719801E-2</v>
      </c>
      <c r="AY702" s="55">
        <v>2.69952719766638E-2</v>
      </c>
    </row>
    <row r="703" spans="1:51" x14ac:dyDescent="0.35">
      <c r="A703" s="26" t="s">
        <v>1460</v>
      </c>
      <c r="B703" s="27" t="s">
        <v>1461</v>
      </c>
      <c r="C703" s="33">
        <v>5.4134517116609403E-2</v>
      </c>
      <c r="D703" s="34">
        <v>0.14014505643536501</v>
      </c>
      <c r="E703" s="34">
        <v>0.90138204822302004</v>
      </c>
      <c r="F703" s="34">
        <v>0.24873495784771099</v>
      </c>
      <c r="G703" s="34">
        <v>1.0315231347390399</v>
      </c>
      <c r="H703" s="34">
        <v>0.52891572540888299</v>
      </c>
      <c r="I703" s="34">
        <v>1.14409287834275</v>
      </c>
      <c r="J703" s="34">
        <v>2.05160393465989</v>
      </c>
      <c r="K703" s="34">
        <v>0.41052342326452401</v>
      </c>
      <c r="L703" s="34">
        <v>0.21782208826691901</v>
      </c>
      <c r="M703" s="34">
        <v>0.210085717733382</v>
      </c>
      <c r="N703" s="34">
        <v>0.82890671600098098</v>
      </c>
      <c r="O703" s="34">
        <v>0.78543115763531302</v>
      </c>
      <c r="P703" s="34">
        <v>1.90464035332973</v>
      </c>
      <c r="Q703" s="34">
        <v>0.94540197094720502</v>
      </c>
      <c r="R703" s="34">
        <v>0.95587491367425403</v>
      </c>
      <c r="S703" s="34">
        <v>1.0860876635577299</v>
      </c>
      <c r="T703" s="34">
        <v>1.0750702066017599</v>
      </c>
      <c r="U703" s="35">
        <v>1.2141026272281901</v>
      </c>
      <c r="V703" s="22">
        <v>0.58900182808205903</v>
      </c>
      <c r="W703" s="2" t="s">
        <v>259</v>
      </c>
      <c r="X703" s="2" t="s">
        <v>2305</v>
      </c>
      <c r="Y703" s="2" t="s">
        <v>1815</v>
      </c>
      <c r="Z703" s="2" t="s">
        <v>2371</v>
      </c>
      <c r="AA703" s="2" t="s">
        <v>2287</v>
      </c>
      <c r="AB703" s="2" t="s">
        <v>799</v>
      </c>
      <c r="AC703" s="2" t="s">
        <v>131</v>
      </c>
      <c r="AD703" s="2" t="s">
        <v>1331</v>
      </c>
      <c r="AE703" s="2" t="s">
        <v>1503</v>
      </c>
      <c r="AF703" s="7" t="s">
        <v>897</v>
      </c>
      <c r="AG703" s="53">
        <v>7.5987319943603704E-5</v>
      </c>
      <c r="AH703" s="54">
        <v>1.2541603334681101E-4</v>
      </c>
      <c r="AI703" s="54">
        <v>7.2289495211116897E-2</v>
      </c>
      <c r="AJ703" s="54">
        <v>1.0368321930321999E-3</v>
      </c>
      <c r="AK703" s="54">
        <v>6.7393484598895501E-3</v>
      </c>
      <c r="AL703" s="54">
        <v>2.67127629098903E-2</v>
      </c>
      <c r="AM703" s="54">
        <v>0.174635280155165</v>
      </c>
      <c r="AN703" s="54">
        <v>0.102058174115383</v>
      </c>
      <c r="AO703" s="54">
        <v>3.14760249438183E-2</v>
      </c>
      <c r="AP703" s="54">
        <v>9.4119334320646193E-3</v>
      </c>
      <c r="AQ703" s="54">
        <v>7.2774918531052996E-3</v>
      </c>
      <c r="AR703" s="54">
        <v>1.6491638134911401E-2</v>
      </c>
      <c r="AS703" s="54">
        <v>7.1385935253121494E-2</v>
      </c>
      <c r="AT703" s="54">
        <v>0.16911866388865099</v>
      </c>
      <c r="AU703" s="54">
        <v>3.9004386370858103E-2</v>
      </c>
      <c r="AV703" s="54">
        <v>8.1657620795367106E-2</v>
      </c>
      <c r="AW703" s="54">
        <v>0.137805814250542</v>
      </c>
      <c r="AX703" s="54">
        <v>2.6661758692433399E-2</v>
      </c>
      <c r="AY703" s="55">
        <v>2.6035435987360699E-2</v>
      </c>
    </row>
    <row r="704" spans="1:51" x14ac:dyDescent="0.35">
      <c r="A704" s="26" t="s">
        <v>1462</v>
      </c>
      <c r="B704" s="27" t="s">
        <v>1463</v>
      </c>
      <c r="C704" s="33">
        <v>0.108478223618089</v>
      </c>
      <c r="D704" s="34">
        <v>0</v>
      </c>
      <c r="E704" s="34">
        <v>0.118281850556147</v>
      </c>
      <c r="F704" s="34">
        <v>0</v>
      </c>
      <c r="G704" s="34">
        <v>4.7907019128027903E-2</v>
      </c>
      <c r="H704" s="34">
        <v>1.0756806682308</v>
      </c>
      <c r="I704" s="34">
        <v>0.90205962844693699</v>
      </c>
      <c r="J704" s="34">
        <v>0.20663052536225399</v>
      </c>
      <c r="K704" s="34">
        <v>1.00383650128491</v>
      </c>
      <c r="L704" s="34">
        <v>0.106223588802506</v>
      </c>
      <c r="M704" s="34">
        <v>0.42902753121270998</v>
      </c>
      <c r="N704" s="34">
        <v>0.69455607757820303</v>
      </c>
      <c r="O704" s="34">
        <v>0.45133375624486399</v>
      </c>
      <c r="P704" s="34">
        <v>2.6293829949675902</v>
      </c>
      <c r="Q704" s="34">
        <v>1.1269279240171199</v>
      </c>
      <c r="R704" s="34">
        <v>1.3753953292043899</v>
      </c>
      <c r="S704" s="34">
        <v>1.61414929183803</v>
      </c>
      <c r="T704" s="34">
        <v>0.69508336899284096</v>
      </c>
      <c r="U704" s="35">
        <v>0.79217464036975405</v>
      </c>
      <c r="V704" s="22">
        <v>0.63063709470181095</v>
      </c>
      <c r="W704" s="2" t="s">
        <v>2449</v>
      </c>
      <c r="X704" s="2" t="s">
        <v>1809</v>
      </c>
      <c r="Y704" s="2" t="s">
        <v>1101</v>
      </c>
      <c r="Z704" s="2" t="s">
        <v>2451</v>
      </c>
      <c r="AA704" s="2" t="s">
        <v>161</v>
      </c>
      <c r="AB704" s="2" t="s">
        <v>1503</v>
      </c>
      <c r="AC704" s="2" t="s">
        <v>929</v>
      </c>
      <c r="AD704" s="2" t="s">
        <v>897</v>
      </c>
      <c r="AE704" s="2" t="s">
        <v>225</v>
      </c>
      <c r="AF704" s="7" t="s">
        <v>1331</v>
      </c>
      <c r="AG704" s="53">
        <v>1.5226827399652599E-4</v>
      </c>
      <c r="AH704" s="54">
        <v>0</v>
      </c>
      <c r="AI704" s="54">
        <v>9.4860279125783993E-3</v>
      </c>
      <c r="AJ704" s="54">
        <v>0</v>
      </c>
      <c r="AK704" s="54">
        <v>3.1299549637347899E-4</v>
      </c>
      <c r="AL704" s="54">
        <v>5.4326996299814002E-2</v>
      </c>
      <c r="AM704" s="54">
        <v>0.137691125355734</v>
      </c>
      <c r="AN704" s="54">
        <v>1.0278949937025701E-2</v>
      </c>
      <c r="AO704" s="54">
        <v>7.6967064394762405E-2</v>
      </c>
      <c r="AP704" s="54">
        <v>4.5898437329233103E-3</v>
      </c>
      <c r="AQ704" s="54">
        <v>1.48617640306267E-2</v>
      </c>
      <c r="AR704" s="54">
        <v>1.3818644818181999E-2</v>
      </c>
      <c r="AS704" s="54">
        <v>4.1020631773566199E-2</v>
      </c>
      <c r="AT704" s="54">
        <v>0.23347071177141801</v>
      </c>
      <c r="AU704" s="54">
        <v>4.6493590569135199E-2</v>
      </c>
      <c r="AV704" s="54">
        <v>0.11749603282733</v>
      </c>
      <c r="AW704" s="54">
        <v>0.204807737853337</v>
      </c>
      <c r="AX704" s="54">
        <v>1.72380789100182E-2</v>
      </c>
      <c r="AY704" s="55">
        <v>1.6987536043179E-2</v>
      </c>
    </row>
    <row r="705" spans="1:51" x14ac:dyDescent="0.35">
      <c r="A705" s="26" t="s">
        <v>1464</v>
      </c>
      <c r="B705" s="27" t="s">
        <v>1465</v>
      </c>
      <c r="C705" s="33">
        <v>0</v>
      </c>
      <c r="D705" s="34">
        <v>0</v>
      </c>
      <c r="E705" s="34">
        <v>0.35417404557653298</v>
      </c>
      <c r="F705" s="34">
        <v>0</v>
      </c>
      <c r="G705" s="34">
        <v>0</v>
      </c>
      <c r="H705" s="34">
        <v>1.8199163317642899</v>
      </c>
      <c r="I705" s="34">
        <v>2.0430434203558598</v>
      </c>
      <c r="J705" s="34">
        <v>0.21253283042111901</v>
      </c>
      <c r="K705" s="34">
        <v>3.2394506391161499</v>
      </c>
      <c r="L705" s="34">
        <v>0.23666277541899999</v>
      </c>
      <c r="M705" s="34">
        <v>4.4339774982207002E-2</v>
      </c>
      <c r="N705" s="34">
        <v>1.1645695661589599</v>
      </c>
      <c r="O705" s="34">
        <v>0.49478299533438103</v>
      </c>
      <c r="P705" s="34">
        <v>0.24255176506350001</v>
      </c>
      <c r="Q705" s="34">
        <v>0.33947089492561</v>
      </c>
      <c r="R705" s="34">
        <v>0.57141303608118499</v>
      </c>
      <c r="S705" s="34">
        <v>0.71870948646370802</v>
      </c>
      <c r="T705" s="34">
        <v>0.35964860759184702</v>
      </c>
      <c r="U705" s="35">
        <v>2.0756042218512798</v>
      </c>
      <c r="V705" s="22">
        <v>0.69914335792593096</v>
      </c>
      <c r="W705" s="2" t="s">
        <v>429</v>
      </c>
      <c r="X705" s="2" t="s">
        <v>1551</v>
      </c>
      <c r="Y705" s="2" t="s">
        <v>855</v>
      </c>
      <c r="Z705" s="2" t="s">
        <v>2247</v>
      </c>
      <c r="AA705" s="2" t="s">
        <v>853</v>
      </c>
      <c r="AB705" s="2" t="s">
        <v>131</v>
      </c>
      <c r="AC705" s="2" t="s">
        <v>433</v>
      </c>
      <c r="AD705" s="2" t="s">
        <v>1503</v>
      </c>
      <c r="AE705" s="2" t="s">
        <v>655</v>
      </c>
      <c r="AF705" s="7" t="s">
        <v>735</v>
      </c>
      <c r="AG705" s="53">
        <v>0</v>
      </c>
      <c r="AH705" s="54">
        <v>0</v>
      </c>
      <c r="AI705" s="54">
        <v>2.8404229951196E-2</v>
      </c>
      <c r="AJ705" s="54">
        <v>0</v>
      </c>
      <c r="AK705" s="54">
        <v>0</v>
      </c>
      <c r="AL705" s="54">
        <v>9.1914441471133201E-2</v>
      </c>
      <c r="AM705" s="54">
        <v>0.31185183199446898</v>
      </c>
      <c r="AN705" s="54">
        <v>1.05725633714724E-2</v>
      </c>
      <c r="AO705" s="54">
        <v>0.248378103033078</v>
      </c>
      <c r="AP705" s="54">
        <v>1.02260257709116E-2</v>
      </c>
      <c r="AQ705" s="54">
        <v>1.53595567886745E-3</v>
      </c>
      <c r="AR705" s="54">
        <v>2.31698688130808E-2</v>
      </c>
      <c r="AS705" s="54">
        <v>4.4969627860988799E-2</v>
      </c>
      <c r="AT705" s="54">
        <v>2.1536890342400399E-2</v>
      </c>
      <c r="AU705" s="54">
        <v>1.4005528181915399E-2</v>
      </c>
      <c r="AV705" s="54">
        <v>4.8814157951369598E-2</v>
      </c>
      <c r="AW705" s="54">
        <v>9.11918524765154E-2</v>
      </c>
      <c r="AX705" s="54">
        <v>8.9192913456260497E-3</v>
      </c>
      <c r="AY705" s="55">
        <v>4.45096317569766E-2</v>
      </c>
    </row>
    <row r="706" spans="1:51" x14ac:dyDescent="0.35">
      <c r="A706" s="26" t="s">
        <v>1466</v>
      </c>
      <c r="B706" s="27" t="s">
        <v>1467</v>
      </c>
      <c r="C706" s="33">
        <v>4.7225282119806103E-2</v>
      </c>
      <c r="D706" s="34">
        <v>0</v>
      </c>
      <c r="E706" s="34">
        <v>0.372964153028645</v>
      </c>
      <c r="F706" s="34">
        <v>0.114819291395284</v>
      </c>
      <c r="G706" s="34">
        <v>0.18049406589615499</v>
      </c>
      <c r="H706" s="34">
        <v>0.46708215830507899</v>
      </c>
      <c r="I706" s="34">
        <v>1.2724385780464</v>
      </c>
      <c r="J706" s="34">
        <v>0.46052601492592898</v>
      </c>
      <c r="K706" s="34">
        <v>1.0050110323210999</v>
      </c>
      <c r="L706" s="34">
        <v>0.72753806933838905</v>
      </c>
      <c r="M706" s="34">
        <v>0.59930403703185797</v>
      </c>
      <c r="N706" s="34">
        <v>0.908455517364962</v>
      </c>
      <c r="O706" s="34">
        <v>0.88198240748760104</v>
      </c>
      <c r="P706" s="34">
        <v>0.451409736468801</v>
      </c>
      <c r="Q706" s="34">
        <v>2.5697077044500301</v>
      </c>
      <c r="R706" s="34">
        <v>1.21691214553509</v>
      </c>
      <c r="S706" s="34">
        <v>1.5914234025099301</v>
      </c>
      <c r="T706" s="34">
        <v>0.93247044767725096</v>
      </c>
      <c r="U706" s="35">
        <v>1.16783537461626</v>
      </c>
      <c r="V706" s="22">
        <v>0.53467458717050498</v>
      </c>
      <c r="W706" s="2" t="s">
        <v>529</v>
      </c>
      <c r="X706" s="2" t="s">
        <v>315</v>
      </c>
      <c r="Y706" s="2" t="s">
        <v>2239</v>
      </c>
      <c r="Z706" s="2" t="s">
        <v>2509</v>
      </c>
      <c r="AA706" s="2" t="s">
        <v>2067</v>
      </c>
      <c r="AB706" s="2" t="s">
        <v>799</v>
      </c>
      <c r="AC706" s="2" t="s">
        <v>131</v>
      </c>
      <c r="AD706" s="2" t="s">
        <v>593</v>
      </c>
      <c r="AE706" s="2" t="s">
        <v>1075</v>
      </c>
      <c r="AF706" s="7" t="s">
        <v>897</v>
      </c>
      <c r="AG706" s="53">
        <v>6.6288992919891299E-5</v>
      </c>
      <c r="AH706" s="54">
        <v>0</v>
      </c>
      <c r="AI706" s="54">
        <v>2.9911168529963599E-2</v>
      </c>
      <c r="AJ706" s="54">
        <v>4.7861522453415299E-4</v>
      </c>
      <c r="AK706" s="54">
        <v>1.1792390922227699E-3</v>
      </c>
      <c r="AL706" s="54">
        <v>2.3589873310342499E-2</v>
      </c>
      <c r="AM706" s="54">
        <v>0.19422607356777999</v>
      </c>
      <c r="AN706" s="54">
        <v>2.2909121698368E-2</v>
      </c>
      <c r="AO706" s="54">
        <v>7.7057119105644598E-2</v>
      </c>
      <c r="AP706" s="54">
        <v>3.14363889006277E-2</v>
      </c>
      <c r="AQ706" s="54">
        <v>2.0760241553247901E-2</v>
      </c>
      <c r="AR706" s="54">
        <v>1.8074313266909298E-2</v>
      </c>
      <c r="AS706" s="54">
        <v>8.0161244462033293E-2</v>
      </c>
      <c r="AT706" s="54">
        <v>4.0082008849843601E-2</v>
      </c>
      <c r="AU706" s="54">
        <v>0.10601826021593599</v>
      </c>
      <c r="AV706" s="54">
        <v>0.103957274220552</v>
      </c>
      <c r="AW706" s="54">
        <v>0.20192421400115701</v>
      </c>
      <c r="AX706" s="54">
        <v>2.3125282340751899E-2</v>
      </c>
      <c r="AY706" s="55">
        <v>2.5043272667165099E-2</v>
      </c>
    </row>
    <row r="707" spans="1:51" x14ac:dyDescent="0.35">
      <c r="A707" s="26" t="s">
        <v>1468</v>
      </c>
      <c r="B707" s="27" t="s">
        <v>1469</v>
      </c>
      <c r="C707" s="33">
        <v>0.29582685349707599</v>
      </c>
      <c r="D707" s="34">
        <v>0</v>
      </c>
      <c r="E707" s="34">
        <v>0.67139718398672998</v>
      </c>
      <c r="F707" s="34">
        <v>0</v>
      </c>
      <c r="G707" s="34">
        <v>6.0896402546172803</v>
      </c>
      <c r="H707" s="34">
        <v>2.22226743114408</v>
      </c>
      <c r="I707" s="34">
        <v>1.51312223908813</v>
      </c>
      <c r="J707" s="34">
        <v>0.75537391156434397</v>
      </c>
      <c r="K707" s="34">
        <v>0.65214726753536001</v>
      </c>
      <c r="L707" s="34">
        <v>0.297147258726213</v>
      </c>
      <c r="M707" s="34">
        <v>0.127251231340924</v>
      </c>
      <c r="N707" s="34">
        <v>8.8615373424985697E-2</v>
      </c>
      <c r="O707" s="34">
        <v>0.55783367065478995</v>
      </c>
      <c r="P707" s="34">
        <v>0.84374238218310404</v>
      </c>
      <c r="Q707" s="34">
        <v>1.0970715063920999E-2</v>
      </c>
      <c r="R707" s="34">
        <v>1.43236415278274</v>
      </c>
      <c r="S707" s="34">
        <v>1.18630240242769</v>
      </c>
      <c r="T707" s="34">
        <v>0.96450909479666203</v>
      </c>
      <c r="U707" s="35">
        <v>1.5524097864939199</v>
      </c>
      <c r="V707" s="22">
        <v>0.57040500434163799</v>
      </c>
      <c r="W707" s="2" t="s">
        <v>1321</v>
      </c>
      <c r="X707" s="2" t="s">
        <v>981</v>
      </c>
      <c r="Y707" s="2" t="s">
        <v>1399</v>
      </c>
      <c r="Z707" s="2" t="s">
        <v>1745</v>
      </c>
      <c r="AA707" s="2" t="s">
        <v>1665</v>
      </c>
      <c r="AB707" s="2" t="s">
        <v>131</v>
      </c>
      <c r="AC707" s="2" t="s">
        <v>1503</v>
      </c>
      <c r="AD707" s="2" t="s">
        <v>1075</v>
      </c>
      <c r="AE707" s="2" t="s">
        <v>1255</v>
      </c>
      <c r="AF707" s="7" t="s">
        <v>2403</v>
      </c>
      <c r="AG707" s="53">
        <v>4.15245040722732E-4</v>
      </c>
      <c r="AH707" s="54">
        <v>0</v>
      </c>
      <c r="AI707" s="54">
        <v>5.3845052286372597E-2</v>
      </c>
      <c r="AJ707" s="54">
        <v>0</v>
      </c>
      <c r="AK707" s="54">
        <v>3.97860273697292E-2</v>
      </c>
      <c r="AL707" s="54">
        <v>0.112235088046649</v>
      </c>
      <c r="AM707" s="54">
        <v>0.230964226011905</v>
      </c>
      <c r="AN707" s="54">
        <v>3.7576493633227598E-2</v>
      </c>
      <c r="AO707" s="54">
        <v>5.00020278910107E-2</v>
      </c>
      <c r="AP707" s="54">
        <v>1.2839516143213599E-2</v>
      </c>
      <c r="AQ707" s="54">
        <v>4.4080569082590197E-3</v>
      </c>
      <c r="AR707" s="54">
        <v>1.7630604789468101E-3</v>
      </c>
      <c r="AS707" s="54">
        <v>5.0700151004021803E-2</v>
      </c>
      <c r="AT707" s="54">
        <v>7.4918387658633706E-2</v>
      </c>
      <c r="AU707" s="54">
        <v>4.5261806328692698E-4</v>
      </c>
      <c r="AV707" s="54">
        <v>0.122362714153904</v>
      </c>
      <c r="AW707" s="54">
        <v>0.15052133819327901</v>
      </c>
      <c r="AX707" s="54">
        <v>2.3919841312886301E-2</v>
      </c>
      <c r="AY707" s="55">
        <v>3.3290155803952601E-2</v>
      </c>
    </row>
    <row r="708" spans="1:51" x14ac:dyDescent="0.35">
      <c r="A708" s="26" t="s">
        <v>1470</v>
      </c>
      <c r="B708" s="27" t="s">
        <v>1471</v>
      </c>
      <c r="C708" s="33">
        <v>5.6635777376954604</v>
      </c>
      <c r="D708" s="34">
        <v>0</v>
      </c>
      <c r="E708" s="34">
        <v>0.41185476237567697</v>
      </c>
      <c r="F708" s="34">
        <v>0</v>
      </c>
      <c r="G708" s="34">
        <v>0</v>
      </c>
      <c r="H708" s="34">
        <v>0.65822704376079499</v>
      </c>
      <c r="I708" s="34">
        <v>1.40820469275647</v>
      </c>
      <c r="J708" s="34">
        <v>0.30468743374867902</v>
      </c>
      <c r="K708" s="34">
        <v>2.4546164412815701</v>
      </c>
      <c r="L708" s="34">
        <v>0.35475678287242501</v>
      </c>
      <c r="M708" s="34">
        <v>0.60044043056179597</v>
      </c>
      <c r="N708" s="34">
        <v>0.99439575845559502</v>
      </c>
      <c r="O708" s="34">
        <v>0.48211127883321903</v>
      </c>
      <c r="P708" s="34">
        <v>0.18291721449614001</v>
      </c>
      <c r="Q708" s="34">
        <v>2.33152884280585</v>
      </c>
      <c r="R708" s="34">
        <v>0.56520240187811399</v>
      </c>
      <c r="S708" s="34">
        <v>1.5077010781499001</v>
      </c>
      <c r="T708" s="34">
        <v>1.6381484727761899</v>
      </c>
      <c r="U708" s="35">
        <v>0.70380495505072704</v>
      </c>
      <c r="V708" s="22">
        <v>0.66759102728016995</v>
      </c>
      <c r="W708" s="2" t="s">
        <v>1199</v>
      </c>
      <c r="X708" s="2" t="s">
        <v>1025</v>
      </c>
      <c r="Y708" s="2" t="s">
        <v>683</v>
      </c>
      <c r="Z708" s="2" t="s">
        <v>1555</v>
      </c>
      <c r="AA708" s="2" t="s">
        <v>879</v>
      </c>
      <c r="AB708" s="2" t="s">
        <v>1503</v>
      </c>
      <c r="AC708" s="2" t="s">
        <v>131</v>
      </c>
      <c r="AD708" s="2" t="s">
        <v>1075</v>
      </c>
      <c r="AE708" s="2" t="s">
        <v>433</v>
      </c>
      <c r="AF708" s="7" t="s">
        <v>1255</v>
      </c>
      <c r="AG708" s="53">
        <v>7.9498278825081599E-3</v>
      </c>
      <c r="AH708" s="54">
        <v>0</v>
      </c>
      <c r="AI708" s="54">
        <v>3.3030137366420999E-2</v>
      </c>
      <c r="AJ708" s="54">
        <v>0</v>
      </c>
      <c r="AK708" s="54">
        <v>0</v>
      </c>
      <c r="AL708" s="54">
        <v>3.3243600286732698E-2</v>
      </c>
      <c r="AM708" s="54">
        <v>0.21494952524446101</v>
      </c>
      <c r="AN708" s="54">
        <v>1.5156845158540299E-2</v>
      </c>
      <c r="AO708" s="54">
        <v>0.18820258225192901</v>
      </c>
      <c r="AP708" s="54">
        <v>1.5328781628780999E-2</v>
      </c>
      <c r="AQ708" s="54">
        <v>2.0799606888241999E-2</v>
      </c>
      <c r="AR708" s="54">
        <v>1.9784150248483501E-2</v>
      </c>
      <c r="AS708" s="54">
        <v>4.3817926244743698E-2</v>
      </c>
      <c r="AT708" s="54">
        <v>1.6241761791794599E-2</v>
      </c>
      <c r="AU708" s="54">
        <v>9.6191730728555302E-2</v>
      </c>
      <c r="AV708" s="54">
        <v>4.8283601489014401E-2</v>
      </c>
      <c r="AW708" s="54">
        <v>0.19130129334152199</v>
      </c>
      <c r="AX708" s="54">
        <v>4.0626108895338402E-2</v>
      </c>
      <c r="AY708" s="55">
        <v>1.50925205529322E-2</v>
      </c>
    </row>
    <row r="709" spans="1:51" x14ac:dyDescent="0.35">
      <c r="A709" s="26" t="s">
        <v>1472</v>
      </c>
      <c r="B709" s="27" t="s">
        <v>1473</v>
      </c>
      <c r="C709" s="33">
        <v>0.73152318167879404</v>
      </c>
      <c r="D709" s="34">
        <v>0</v>
      </c>
      <c r="E709" s="34">
        <v>0.26212700718774901</v>
      </c>
      <c r="F709" s="34">
        <v>1.7752210054198199E-2</v>
      </c>
      <c r="G709" s="34">
        <v>1.82746211848327</v>
      </c>
      <c r="H709" s="34">
        <v>1.9621122421611299</v>
      </c>
      <c r="I709" s="34">
        <v>0.73511142210578395</v>
      </c>
      <c r="J709" s="34">
        <v>0.30426986378189502</v>
      </c>
      <c r="K709" s="34">
        <v>0.75198547893307199</v>
      </c>
      <c r="L709" s="34">
        <v>0.71869540948926203</v>
      </c>
      <c r="M709" s="34">
        <v>0.53741551975016899</v>
      </c>
      <c r="N709" s="34">
        <v>0.73052396524051399</v>
      </c>
      <c r="O709" s="34">
        <v>1.75493051142247</v>
      </c>
      <c r="P709" s="34">
        <v>0.78660274496993698</v>
      </c>
      <c r="Q709" s="34">
        <v>7.1810677971039003E-2</v>
      </c>
      <c r="R709" s="34">
        <v>2.00159342608768</v>
      </c>
      <c r="S709" s="34">
        <v>1.2779635162816501</v>
      </c>
      <c r="T709" s="34">
        <v>1.26064558742271</v>
      </c>
      <c r="U709" s="35">
        <v>0.97559022647730298</v>
      </c>
      <c r="V709" s="22">
        <v>0.64750730145502899</v>
      </c>
      <c r="W709" s="2" t="s">
        <v>1673</v>
      </c>
      <c r="X709" s="2" t="s">
        <v>2427</v>
      </c>
      <c r="Y709" s="2" t="s">
        <v>2463</v>
      </c>
      <c r="Z709" s="2" t="s">
        <v>245</v>
      </c>
      <c r="AA709" s="2" t="s">
        <v>1449</v>
      </c>
      <c r="AB709" s="2" t="s">
        <v>1503</v>
      </c>
      <c r="AC709" s="2" t="s">
        <v>1075</v>
      </c>
      <c r="AD709" s="2" t="s">
        <v>1781</v>
      </c>
      <c r="AE709" s="2" t="s">
        <v>929</v>
      </c>
      <c r="AF709" s="7" t="s">
        <v>1109</v>
      </c>
      <c r="AG709" s="53">
        <v>1.0268214997217499E-3</v>
      </c>
      <c r="AH709" s="54">
        <v>0</v>
      </c>
      <c r="AI709" s="54">
        <v>2.1022194826443699E-2</v>
      </c>
      <c r="AJ709" s="54">
        <v>7.3998697412415096E-5</v>
      </c>
      <c r="AK709" s="54">
        <v>1.1939532521316101E-2</v>
      </c>
      <c r="AL709" s="54">
        <v>9.9096012104622294E-2</v>
      </c>
      <c r="AM709" s="54">
        <v>0.112208013505566</v>
      </c>
      <c r="AN709" s="54">
        <v>1.51360729092502E-2</v>
      </c>
      <c r="AO709" s="54">
        <v>5.7656913956490301E-2</v>
      </c>
      <c r="AP709" s="54">
        <v>3.10543040233568E-2</v>
      </c>
      <c r="AQ709" s="54">
        <v>1.86163872009503E-2</v>
      </c>
      <c r="AR709" s="54">
        <v>1.45342493323615E-2</v>
      </c>
      <c r="AS709" s="54">
        <v>0.15950138295926899</v>
      </c>
      <c r="AT709" s="54">
        <v>6.9844789861716605E-2</v>
      </c>
      <c r="AU709" s="54">
        <v>2.9626883751145599E-3</v>
      </c>
      <c r="AV709" s="54">
        <v>0.170990319586593</v>
      </c>
      <c r="AW709" s="54">
        <v>0.16215155447653901</v>
      </c>
      <c r="AX709" s="54">
        <v>3.1264031169450701E-2</v>
      </c>
      <c r="AY709" s="55">
        <v>2.0920732993826699E-2</v>
      </c>
    </row>
    <row r="710" spans="1:51" x14ac:dyDescent="0.35">
      <c r="A710" s="26" t="s">
        <v>1474</v>
      </c>
      <c r="B710" s="27" t="s">
        <v>1475</v>
      </c>
      <c r="C710" s="33">
        <v>0</v>
      </c>
      <c r="D710" s="34">
        <v>0</v>
      </c>
      <c r="E710" s="34">
        <v>2.21752894832255</v>
      </c>
      <c r="F710" s="34">
        <v>0</v>
      </c>
      <c r="G710" s="34">
        <v>0.87839929771196101</v>
      </c>
      <c r="H710" s="34">
        <v>1.34735276775593</v>
      </c>
      <c r="I710" s="34">
        <v>1.60482092283459</v>
      </c>
      <c r="J710" s="34">
        <v>2.5718379847360899</v>
      </c>
      <c r="K710" s="34">
        <v>0.93549706512392805</v>
      </c>
      <c r="L710" s="34">
        <v>0.13746610383669799</v>
      </c>
      <c r="M710" s="34">
        <v>8.2849553518343402E-2</v>
      </c>
      <c r="N710" s="34">
        <v>0.61460458944417395</v>
      </c>
      <c r="O710" s="34">
        <v>0.35700108080730902</v>
      </c>
      <c r="P710" s="34">
        <v>0.79098978637898298</v>
      </c>
      <c r="Q710" s="34">
        <v>0</v>
      </c>
      <c r="R710" s="34">
        <v>0.50667222841877702</v>
      </c>
      <c r="S710" s="34">
        <v>0.98481162357442598</v>
      </c>
      <c r="T710" s="34">
        <v>0.115704155488792</v>
      </c>
      <c r="U710" s="35">
        <v>0.41583319050615503</v>
      </c>
      <c r="V710" s="22">
        <v>0.704354324194572</v>
      </c>
      <c r="W710" s="2" t="s">
        <v>1169</v>
      </c>
      <c r="X710" s="2" t="s">
        <v>629</v>
      </c>
      <c r="Y710" s="2" t="s">
        <v>2443</v>
      </c>
      <c r="Z710" s="2" t="s">
        <v>541</v>
      </c>
      <c r="AA710" s="2" t="s">
        <v>457</v>
      </c>
      <c r="AB710" s="2" t="s">
        <v>131</v>
      </c>
      <c r="AC710" s="2" t="s">
        <v>433</v>
      </c>
      <c r="AD710" s="2" t="s">
        <v>1075</v>
      </c>
      <c r="AE710" s="2" t="s">
        <v>1503</v>
      </c>
      <c r="AF710" s="7" t="s">
        <v>1753</v>
      </c>
      <c r="AG710" s="53">
        <v>0</v>
      </c>
      <c r="AH710" s="54">
        <v>0</v>
      </c>
      <c r="AI710" s="54">
        <v>0.177842512624141</v>
      </c>
      <c r="AJ710" s="54">
        <v>0</v>
      </c>
      <c r="AK710" s="54">
        <v>5.7389298938998398E-3</v>
      </c>
      <c r="AL710" s="54">
        <v>6.8047731069491399E-2</v>
      </c>
      <c r="AM710" s="54">
        <v>0.24496118869654099</v>
      </c>
      <c r="AN710" s="54">
        <v>0.12793750509464899</v>
      </c>
      <c r="AO710" s="54">
        <v>7.1727281046606597E-2</v>
      </c>
      <c r="AP710" s="54">
        <v>5.9398100016873996E-3</v>
      </c>
      <c r="AQ710" s="54">
        <v>2.8699568788790098E-3</v>
      </c>
      <c r="AR710" s="54">
        <v>1.22279579710356E-2</v>
      </c>
      <c r="AS710" s="54">
        <v>3.2446963418833401E-2</v>
      </c>
      <c r="AT710" s="54">
        <v>7.0234328275215599E-2</v>
      </c>
      <c r="AU710" s="54">
        <v>0</v>
      </c>
      <c r="AV710" s="54">
        <v>4.3283538571725302E-2</v>
      </c>
      <c r="AW710" s="54">
        <v>0.124955629479772</v>
      </c>
      <c r="AX710" s="54">
        <v>2.8694649469499199E-3</v>
      </c>
      <c r="AY710" s="55">
        <v>8.9172020305727604E-3</v>
      </c>
    </row>
    <row r="711" spans="1:51" x14ac:dyDescent="0.35">
      <c r="A711" s="26" t="s">
        <v>1476</v>
      </c>
      <c r="B711" s="27" t="s">
        <v>1477</v>
      </c>
      <c r="C711" s="33">
        <v>12.1345357430143</v>
      </c>
      <c r="D711" s="34">
        <v>0</v>
      </c>
      <c r="E711" s="34">
        <v>0.90356116038644596</v>
      </c>
      <c r="F711" s="34">
        <v>0.64351002567552495</v>
      </c>
      <c r="G711" s="34">
        <v>9.0955751934536394E-2</v>
      </c>
      <c r="H711" s="34">
        <v>1.3787184818475799</v>
      </c>
      <c r="I711" s="34">
        <v>1.3055377974817901</v>
      </c>
      <c r="J711" s="34">
        <v>0.20786717343882699</v>
      </c>
      <c r="K711" s="34">
        <v>1.1462736752587599</v>
      </c>
      <c r="L711" s="34">
        <v>0.53958721275821997</v>
      </c>
      <c r="M711" s="34">
        <v>0.117253443208112</v>
      </c>
      <c r="N711" s="34">
        <v>0.43707563446293102</v>
      </c>
      <c r="O711" s="34">
        <v>0.82780908264174202</v>
      </c>
      <c r="P711" s="34">
        <v>0.73350318155205696</v>
      </c>
      <c r="Q711" s="34">
        <v>0.120794296725919</v>
      </c>
      <c r="R711" s="34">
        <v>3.1732298407815001</v>
      </c>
      <c r="S711" s="34">
        <v>0.42321517172092399</v>
      </c>
      <c r="T711" s="34">
        <v>0.93544229684011004</v>
      </c>
      <c r="U711" s="35">
        <v>0.49831192187280399</v>
      </c>
      <c r="V711" s="22">
        <v>0.80454571466450497</v>
      </c>
      <c r="W711" s="2" t="s">
        <v>377</v>
      </c>
      <c r="X711" s="2" t="s">
        <v>305</v>
      </c>
      <c r="Y711" s="2" t="s">
        <v>1395</v>
      </c>
      <c r="Z711" s="2" t="s">
        <v>1499</v>
      </c>
      <c r="AA711" s="2" t="s">
        <v>1229</v>
      </c>
      <c r="AB711" s="2" t="s">
        <v>799</v>
      </c>
      <c r="AC711" s="2" t="s">
        <v>1109</v>
      </c>
      <c r="AD711" s="2" t="s">
        <v>1331</v>
      </c>
      <c r="AE711" s="2" t="s">
        <v>1503</v>
      </c>
      <c r="AF711" s="7" t="s">
        <v>735</v>
      </c>
      <c r="AG711" s="53">
        <v>1.7032956032198801E-2</v>
      </c>
      <c r="AH711" s="54">
        <v>0</v>
      </c>
      <c r="AI711" s="54">
        <v>7.2464256754918493E-2</v>
      </c>
      <c r="AJ711" s="54">
        <v>2.6824211479267199E-3</v>
      </c>
      <c r="AK711" s="54">
        <v>5.9424988744744705E-4</v>
      </c>
      <c r="AL711" s="54">
        <v>6.9631848999397894E-2</v>
      </c>
      <c r="AM711" s="54">
        <v>0.19927836570982099</v>
      </c>
      <c r="AN711" s="54">
        <v>1.03404676805756E-2</v>
      </c>
      <c r="AO711" s="54">
        <v>8.7888136827794505E-2</v>
      </c>
      <c r="AP711" s="54">
        <v>2.3315169584869601E-2</v>
      </c>
      <c r="AQ711" s="54">
        <v>4.0617276933527999E-3</v>
      </c>
      <c r="AR711" s="54">
        <v>8.6959039684520508E-3</v>
      </c>
      <c r="AS711" s="54">
        <v>7.5237562198732497E-2</v>
      </c>
      <c r="AT711" s="54">
        <v>6.5129922195176201E-2</v>
      </c>
      <c r="AU711" s="54">
        <v>4.9836022831360703E-3</v>
      </c>
      <c r="AV711" s="54">
        <v>0.27107981947037701</v>
      </c>
      <c r="AW711" s="54">
        <v>5.3698714476821501E-2</v>
      </c>
      <c r="AX711" s="54">
        <v>2.3198984248556501E-2</v>
      </c>
      <c r="AY711" s="55">
        <v>1.0685890840445101E-2</v>
      </c>
    </row>
    <row r="712" spans="1:51" x14ac:dyDescent="0.35">
      <c r="A712" s="26" t="s">
        <v>1478</v>
      </c>
      <c r="B712" s="27" t="s">
        <v>1479</v>
      </c>
      <c r="C712" s="33">
        <v>3.98169890976008E-2</v>
      </c>
      <c r="D712" s="34">
        <v>0</v>
      </c>
      <c r="E712" s="34">
        <v>0.49076519587432899</v>
      </c>
      <c r="F712" s="34">
        <v>1.34856993202574</v>
      </c>
      <c r="G712" s="34">
        <v>7.2262638600856993E-2</v>
      </c>
      <c r="H712" s="34">
        <v>2.6988168809587099</v>
      </c>
      <c r="I712" s="34">
        <v>1.1209123024738701</v>
      </c>
      <c r="J712" s="34">
        <v>0.345691649804798</v>
      </c>
      <c r="K712" s="34">
        <v>0.87856164951079396</v>
      </c>
      <c r="L712" s="34">
        <v>2.4673251371143299</v>
      </c>
      <c r="M712" s="34">
        <v>1.5619902941349999</v>
      </c>
      <c r="N712" s="34">
        <v>2.0965311826787199</v>
      </c>
      <c r="O712" s="34">
        <v>1.13870488027325</v>
      </c>
      <c r="P712" s="34">
        <v>0.74130806528526305</v>
      </c>
      <c r="Q712" s="34">
        <v>0.53366659833943997</v>
      </c>
      <c r="R712" s="34">
        <v>0.63399283443730703</v>
      </c>
      <c r="S712" s="34">
        <v>0.56788073618618096</v>
      </c>
      <c r="T712" s="34">
        <v>0.96222425749903395</v>
      </c>
      <c r="U712" s="35">
        <v>0.87155548438492503</v>
      </c>
      <c r="V712" s="22">
        <v>0.54189373929176499</v>
      </c>
      <c r="W712" s="2" t="s">
        <v>1759</v>
      </c>
      <c r="X712" s="2" t="s">
        <v>1785</v>
      </c>
      <c r="Y712" s="2" t="s">
        <v>2199</v>
      </c>
      <c r="Z712" s="2" t="s">
        <v>1703</v>
      </c>
      <c r="AA712" s="2" t="s">
        <v>969</v>
      </c>
      <c r="AB712" s="2" t="s">
        <v>131</v>
      </c>
      <c r="AC712" s="2" t="s">
        <v>1109</v>
      </c>
      <c r="AD712" s="2" t="s">
        <v>1075</v>
      </c>
      <c r="AE712" s="2" t="s">
        <v>1255</v>
      </c>
      <c r="AF712" s="7" t="s">
        <v>593</v>
      </c>
      <c r="AG712" s="53">
        <v>5.5890150146403898E-5</v>
      </c>
      <c r="AH712" s="54">
        <v>0</v>
      </c>
      <c r="AI712" s="54">
        <v>3.9358636381631701E-2</v>
      </c>
      <c r="AJ712" s="54">
        <v>5.6214081533951903E-3</v>
      </c>
      <c r="AK712" s="54">
        <v>4.7212038757176702E-4</v>
      </c>
      <c r="AL712" s="54">
        <v>0.13630310466289799</v>
      </c>
      <c r="AM712" s="54">
        <v>0.171096977944172</v>
      </c>
      <c r="AN712" s="54">
        <v>1.7196622598533301E-2</v>
      </c>
      <c r="AO712" s="54">
        <v>6.73618771245241E-2</v>
      </c>
      <c r="AP712" s="54">
        <v>0.10661131811996601</v>
      </c>
      <c r="AQ712" s="54">
        <v>5.4108255253330698E-2</v>
      </c>
      <c r="AR712" s="54">
        <v>4.1711851208181598E-2</v>
      </c>
      <c r="AS712" s="54">
        <v>0.10349412811726399</v>
      </c>
      <c r="AT712" s="54">
        <v>6.5822940961925799E-2</v>
      </c>
      <c r="AU712" s="54">
        <v>2.2017447429264401E-2</v>
      </c>
      <c r="AV712" s="54">
        <v>5.4160168575261999E-2</v>
      </c>
      <c r="AW712" s="54">
        <v>7.2054282424112895E-2</v>
      </c>
      <c r="AX712" s="54">
        <v>2.3863177310566499E-2</v>
      </c>
      <c r="AY712" s="55">
        <v>1.86897931972533E-2</v>
      </c>
    </row>
    <row r="713" spans="1:51" x14ac:dyDescent="0.35">
      <c r="A713" s="26" t="s">
        <v>1480</v>
      </c>
      <c r="B713" s="27" t="s">
        <v>1481</v>
      </c>
      <c r="C713" s="33">
        <v>0</v>
      </c>
      <c r="D713" s="34">
        <v>0</v>
      </c>
      <c r="E713" s="34">
        <v>2.6729642011510601</v>
      </c>
      <c r="F713" s="34">
        <v>0.19626080733829701</v>
      </c>
      <c r="G713" s="34">
        <v>1.42839627450314</v>
      </c>
      <c r="H713" s="34">
        <v>0.721070247159877</v>
      </c>
      <c r="I713" s="34">
        <v>1.72615071633537</v>
      </c>
      <c r="J713" s="34">
        <v>0.69552040783437896</v>
      </c>
      <c r="K713" s="34">
        <v>1.0872390226516899</v>
      </c>
      <c r="L713" s="34">
        <v>7.96174417925785E-2</v>
      </c>
      <c r="M713" s="34">
        <v>0.120944174123979</v>
      </c>
      <c r="N713" s="34">
        <v>0.610451004404019</v>
      </c>
      <c r="O713" s="34">
        <v>0.61337592741601399</v>
      </c>
      <c r="P713" s="34">
        <v>0.474596597585066</v>
      </c>
      <c r="Q713" s="34">
        <v>0</v>
      </c>
      <c r="R713" s="34">
        <v>1.4649088712860601</v>
      </c>
      <c r="S713" s="34">
        <v>0.57879268291180797</v>
      </c>
      <c r="T713" s="34">
        <v>0.91201853015565804</v>
      </c>
      <c r="U713" s="35">
        <v>0.87475943076516804</v>
      </c>
      <c r="V713" s="22">
        <v>0.66227334283596595</v>
      </c>
      <c r="W713" s="2" t="s">
        <v>2355</v>
      </c>
      <c r="X713" s="2" t="s">
        <v>491</v>
      </c>
      <c r="Y713" s="2" t="s">
        <v>2209</v>
      </c>
      <c r="Z713" s="2" t="s">
        <v>561</v>
      </c>
      <c r="AA713" s="2" t="s">
        <v>81</v>
      </c>
      <c r="AB713" s="2" t="s">
        <v>799</v>
      </c>
      <c r="AC713" s="2" t="s">
        <v>1503</v>
      </c>
      <c r="AD713" s="2" t="s">
        <v>1109</v>
      </c>
      <c r="AE713" s="2" t="s">
        <v>131</v>
      </c>
      <c r="AF713" s="7" t="s">
        <v>1075</v>
      </c>
      <c r="AG713" s="53">
        <v>0</v>
      </c>
      <c r="AH713" s="54">
        <v>0</v>
      </c>
      <c r="AI713" s="54">
        <v>0.21436774029339101</v>
      </c>
      <c r="AJ713" s="54">
        <v>8.1809780595224705E-4</v>
      </c>
      <c r="AK713" s="54">
        <v>9.3322775888298407E-3</v>
      </c>
      <c r="AL713" s="54">
        <v>3.6417481327232902E-2</v>
      </c>
      <c r="AM713" s="54">
        <v>0.26348106840234797</v>
      </c>
      <c r="AN713" s="54">
        <v>3.4599047937257398E-2</v>
      </c>
      <c r="AO713" s="54">
        <v>8.3361778299373995E-2</v>
      </c>
      <c r="AP713" s="54">
        <v>3.44021154211308E-3</v>
      </c>
      <c r="AQ713" s="54">
        <v>4.1895767659219001E-3</v>
      </c>
      <c r="AR713" s="54">
        <v>1.2145319695675399E-2</v>
      </c>
      <c r="AS713" s="54">
        <v>5.5748252172946801E-2</v>
      </c>
      <c r="AT713" s="54">
        <v>4.21408389932348E-2</v>
      </c>
      <c r="AU713" s="54">
        <v>0</v>
      </c>
      <c r="AV713" s="54">
        <v>0.12514291504046199</v>
      </c>
      <c r="AW713" s="54">
        <v>7.3438820481250694E-2</v>
      </c>
      <c r="AX713" s="54">
        <v>2.2618074451992799E-2</v>
      </c>
      <c r="AY713" s="55">
        <v>1.8758499202016901E-2</v>
      </c>
    </row>
    <row r="714" spans="1:51" x14ac:dyDescent="0.35">
      <c r="A714" s="26" t="s">
        <v>1482</v>
      </c>
      <c r="B714" s="27" t="s">
        <v>1483</v>
      </c>
      <c r="C714" s="33">
        <v>1.35460678782794</v>
      </c>
      <c r="D714" s="34">
        <v>0</v>
      </c>
      <c r="E714" s="34">
        <v>0.204449995270166</v>
      </c>
      <c r="F714" s="34">
        <v>0</v>
      </c>
      <c r="G714" s="34">
        <v>0.229024587577394</v>
      </c>
      <c r="H714" s="34">
        <v>1.04702766988121</v>
      </c>
      <c r="I714" s="34">
        <v>0.59717528550944798</v>
      </c>
      <c r="J714" s="34">
        <v>1.3763018136679599</v>
      </c>
      <c r="K714" s="34">
        <v>0.81175976925674997</v>
      </c>
      <c r="L714" s="34">
        <v>0.92462532504228601</v>
      </c>
      <c r="M714" s="34">
        <v>0.425231234332553</v>
      </c>
      <c r="N714" s="34">
        <v>0.97524034479126298</v>
      </c>
      <c r="O714" s="34">
        <v>1.4895149025968</v>
      </c>
      <c r="P714" s="34">
        <v>0.72621441672420595</v>
      </c>
      <c r="Q714" s="34">
        <v>0.22073181821465099</v>
      </c>
      <c r="R714" s="34">
        <v>1.3416681917195099</v>
      </c>
      <c r="S714" s="34">
        <v>2.1637463842772102</v>
      </c>
      <c r="T714" s="34">
        <v>0.79022560435971201</v>
      </c>
      <c r="U714" s="35">
        <v>0.63697857260811996</v>
      </c>
      <c r="V714" s="22">
        <v>0.69558998316600595</v>
      </c>
      <c r="W714" s="2" t="s">
        <v>385</v>
      </c>
      <c r="X714" s="2" t="s">
        <v>2417</v>
      </c>
      <c r="Y714" s="2" t="s">
        <v>811</v>
      </c>
      <c r="Z714" s="2" t="s">
        <v>2009</v>
      </c>
      <c r="AA714" s="2" t="s">
        <v>1289</v>
      </c>
      <c r="AB714" s="2" t="s">
        <v>1781</v>
      </c>
      <c r="AC714" s="2" t="s">
        <v>1679</v>
      </c>
      <c r="AD714" s="2" t="s">
        <v>1109</v>
      </c>
      <c r="AE714" s="2" t="s">
        <v>1291</v>
      </c>
      <c r="AF714" s="7" t="s">
        <v>929</v>
      </c>
      <c r="AG714" s="53">
        <v>1.90142897483937E-3</v>
      </c>
      <c r="AH714" s="54">
        <v>0</v>
      </c>
      <c r="AI714" s="54">
        <v>1.6396584537191498E-2</v>
      </c>
      <c r="AJ714" s="54">
        <v>0</v>
      </c>
      <c r="AK714" s="54">
        <v>1.4963081772829301E-3</v>
      </c>
      <c r="AL714" s="54">
        <v>5.2879883433244297E-2</v>
      </c>
      <c r="AM714" s="54">
        <v>9.1153327899170702E-2</v>
      </c>
      <c r="AN714" s="54">
        <v>6.8464896056035104E-2</v>
      </c>
      <c r="AO714" s="54">
        <v>6.2239982660014098E-2</v>
      </c>
      <c r="AP714" s="54">
        <v>3.99523853532937E-2</v>
      </c>
      <c r="AQ714" s="54">
        <v>1.47302580914539E-2</v>
      </c>
      <c r="AR714" s="54">
        <v>1.94030408372813E-2</v>
      </c>
      <c r="AS714" s="54">
        <v>0.13537840122801201</v>
      </c>
      <c r="AT714" s="54">
        <v>6.4482731156232903E-2</v>
      </c>
      <c r="AU714" s="54">
        <v>9.1067179745355706E-3</v>
      </c>
      <c r="AV714" s="54">
        <v>0.114614821317482</v>
      </c>
      <c r="AW714" s="54">
        <v>0.27454214086203699</v>
      </c>
      <c r="AX714" s="54">
        <v>1.9597607901923299E-2</v>
      </c>
      <c r="AY714" s="55">
        <v>1.3659483539971101E-2</v>
      </c>
    </row>
    <row r="715" spans="1:51" x14ac:dyDescent="0.35">
      <c r="A715" s="26" t="s">
        <v>1484</v>
      </c>
      <c r="B715" s="27" t="s">
        <v>1485</v>
      </c>
      <c r="C715" s="33">
        <v>0</v>
      </c>
      <c r="D715" s="34">
        <v>0</v>
      </c>
      <c r="E715" s="34">
        <v>0.41662678746463799</v>
      </c>
      <c r="F715" s="34">
        <v>0</v>
      </c>
      <c r="G715" s="34">
        <v>0.59855169556517795</v>
      </c>
      <c r="H715" s="34">
        <v>1.8839178527263001</v>
      </c>
      <c r="I715" s="34">
        <v>0.84509211525305095</v>
      </c>
      <c r="J715" s="34">
        <v>4.2515418564799803E-2</v>
      </c>
      <c r="K715" s="34">
        <v>0.80907164652552699</v>
      </c>
      <c r="L715" s="34">
        <v>0.433838428931901</v>
      </c>
      <c r="M715" s="34">
        <v>0.88825428201684598</v>
      </c>
      <c r="N715" s="34">
        <v>0.53684430718730503</v>
      </c>
      <c r="O715" s="34">
        <v>0.81123090004401199</v>
      </c>
      <c r="P715" s="34">
        <v>0.35075496322440602</v>
      </c>
      <c r="Q715" s="34">
        <v>0</v>
      </c>
      <c r="R715" s="34">
        <v>1.7103999968016299</v>
      </c>
      <c r="S715" s="34">
        <v>2.3616127059082102</v>
      </c>
      <c r="T715" s="34">
        <v>0.71891135907639903</v>
      </c>
      <c r="U715" s="35">
        <v>2.1321466429562301</v>
      </c>
      <c r="V715" s="22">
        <v>0.53030623588572601</v>
      </c>
      <c r="W715" s="2" t="s">
        <v>289</v>
      </c>
      <c r="X715" s="2" t="s">
        <v>109</v>
      </c>
      <c r="Y715" s="2" t="s">
        <v>2289</v>
      </c>
      <c r="Z715" s="2" t="s">
        <v>1247</v>
      </c>
      <c r="AA715" s="2" t="s">
        <v>1207</v>
      </c>
      <c r="AB715" s="2" t="s">
        <v>897</v>
      </c>
      <c r="AC715" s="2" t="s">
        <v>929</v>
      </c>
      <c r="AD715" s="2" t="s">
        <v>1331</v>
      </c>
      <c r="AE715" s="2" t="s">
        <v>2291</v>
      </c>
      <c r="AF715" s="7" t="s">
        <v>1255</v>
      </c>
      <c r="AG715" s="53">
        <v>0</v>
      </c>
      <c r="AH715" s="54">
        <v>0</v>
      </c>
      <c r="AI715" s="54">
        <v>3.34128466576653E-2</v>
      </c>
      <c r="AJ715" s="54">
        <v>0</v>
      </c>
      <c r="AK715" s="54">
        <v>3.9105748691637002E-3</v>
      </c>
      <c r="AL715" s="54">
        <v>9.5146823064645294E-2</v>
      </c>
      <c r="AM715" s="54">
        <v>0.12899555717706701</v>
      </c>
      <c r="AN715" s="54">
        <v>2.1149530458441299E-3</v>
      </c>
      <c r="AO715" s="54">
        <v>6.2033876471316897E-2</v>
      </c>
      <c r="AP715" s="54">
        <v>1.8745841828377501E-2</v>
      </c>
      <c r="AQ715" s="54">
        <v>3.0769646649979401E-2</v>
      </c>
      <c r="AR715" s="54">
        <v>1.0680866589708999E-2</v>
      </c>
      <c r="AS715" s="54">
        <v>7.3730811342172506E-2</v>
      </c>
      <c r="AT715" s="54">
        <v>3.1144573110152399E-2</v>
      </c>
      <c r="AU715" s="54">
        <v>0</v>
      </c>
      <c r="AV715" s="54">
        <v>0.14611450970123599</v>
      </c>
      <c r="AW715" s="54">
        <v>0.29964796839330499</v>
      </c>
      <c r="AX715" s="54">
        <v>1.7829013453485601E-2</v>
      </c>
      <c r="AY715" s="55">
        <v>4.5722137645880803E-2</v>
      </c>
    </row>
    <row r="716" spans="1:51" x14ac:dyDescent="0.35">
      <c r="A716" s="26" t="s">
        <v>1486</v>
      </c>
      <c r="B716" s="27" t="s">
        <v>1487</v>
      </c>
      <c r="C716" s="33">
        <v>0.54600950281386795</v>
      </c>
      <c r="D716" s="34">
        <v>0.27543543567870699</v>
      </c>
      <c r="E716" s="34">
        <v>1.0937158302283101</v>
      </c>
      <c r="F716" s="34">
        <v>0</v>
      </c>
      <c r="G716" s="34">
        <v>3.3299194441624998E-2</v>
      </c>
      <c r="H716" s="34">
        <v>0.50837292907160203</v>
      </c>
      <c r="I716" s="34">
        <v>0.92485251866682106</v>
      </c>
      <c r="J716" s="34">
        <v>0.176247397721635</v>
      </c>
      <c r="K716" s="34">
        <v>0.74639300573420797</v>
      </c>
      <c r="L716" s="34">
        <v>0.85949537057192504</v>
      </c>
      <c r="M716" s="34">
        <v>0.34961535868239402</v>
      </c>
      <c r="N716" s="34">
        <v>3.5235607815327801</v>
      </c>
      <c r="O716" s="34">
        <v>1.1613164721178499</v>
      </c>
      <c r="P716" s="34">
        <v>0.57762469294974195</v>
      </c>
      <c r="Q716" s="34">
        <v>2.2056448325060201</v>
      </c>
      <c r="R716" s="34">
        <v>0.94458967386769999</v>
      </c>
      <c r="S716" s="34">
        <v>1.5219656167005799</v>
      </c>
      <c r="T716" s="34">
        <v>0.84934060705645797</v>
      </c>
      <c r="U716" s="35">
        <v>0.75342578680609795</v>
      </c>
      <c r="V716" s="22">
        <v>0.55398351457101702</v>
      </c>
      <c r="W716" s="2" t="s">
        <v>1937</v>
      </c>
      <c r="X716" s="2" t="s">
        <v>2263</v>
      </c>
      <c r="Y716" s="2" t="s">
        <v>2007</v>
      </c>
      <c r="Z716" s="2" t="s">
        <v>1981</v>
      </c>
      <c r="AA716" s="2" t="s">
        <v>465</v>
      </c>
      <c r="AB716" s="2" t="s">
        <v>799</v>
      </c>
      <c r="AC716" s="2" t="s">
        <v>897</v>
      </c>
      <c r="AD716" s="2" t="s">
        <v>131</v>
      </c>
      <c r="AE716" s="2" t="s">
        <v>1075</v>
      </c>
      <c r="AF716" s="7" t="s">
        <v>2409</v>
      </c>
      <c r="AG716" s="53">
        <v>7.6642040961025898E-4</v>
      </c>
      <c r="AH716" s="54">
        <v>2.4648760837244198E-4</v>
      </c>
      <c r="AI716" s="54">
        <v>8.7714377524468007E-2</v>
      </c>
      <c r="AJ716" s="54">
        <v>0</v>
      </c>
      <c r="AK716" s="54">
        <v>2.1755680238087999E-4</v>
      </c>
      <c r="AL716" s="54">
        <v>2.5675253866952099E-2</v>
      </c>
      <c r="AM716" s="54">
        <v>0.14117025090964999</v>
      </c>
      <c r="AN716" s="54">
        <v>8.7675244232945995E-3</v>
      </c>
      <c r="AO716" s="54">
        <v>5.7228122769606697E-2</v>
      </c>
      <c r="AP716" s="54">
        <v>3.7138167563051702E-2</v>
      </c>
      <c r="AQ716" s="54">
        <v>1.2110880034979701E-2</v>
      </c>
      <c r="AR716" s="54">
        <v>7.0103533043802305E-2</v>
      </c>
      <c r="AS716" s="54">
        <v>0.105549240924666</v>
      </c>
      <c r="AT716" s="54">
        <v>5.12890090404595E-2</v>
      </c>
      <c r="AU716" s="54">
        <v>9.0998142470294793E-2</v>
      </c>
      <c r="AV716" s="54">
        <v>8.06935554981974E-2</v>
      </c>
      <c r="AW716" s="54">
        <v>0.193111217545472</v>
      </c>
      <c r="AX716" s="54">
        <v>2.1063660934855202E-2</v>
      </c>
      <c r="AY716" s="55">
        <v>1.6156598629886901E-2</v>
      </c>
    </row>
    <row r="717" spans="1:51" x14ac:dyDescent="0.35">
      <c r="A717" s="26" t="s">
        <v>1488</v>
      </c>
      <c r="B717" s="27" t="s">
        <v>1489</v>
      </c>
      <c r="C717" s="33">
        <v>2.4209496650997702</v>
      </c>
      <c r="D717" s="34">
        <v>0</v>
      </c>
      <c r="E717" s="34">
        <v>1.26428429378763</v>
      </c>
      <c r="F717" s="34">
        <v>0</v>
      </c>
      <c r="G717" s="34">
        <v>0.90760190156003595</v>
      </c>
      <c r="H717" s="34">
        <v>1.3663911464957399</v>
      </c>
      <c r="I717" s="34">
        <v>1.4137396595229901</v>
      </c>
      <c r="J717" s="34">
        <v>0.72140142312965505</v>
      </c>
      <c r="K717" s="34">
        <v>0.83574807128232298</v>
      </c>
      <c r="L717" s="34">
        <v>0.29739969892100598</v>
      </c>
      <c r="M717" s="34">
        <v>0.25347857472893998</v>
      </c>
      <c r="N717" s="34">
        <v>0.58668444997356495</v>
      </c>
      <c r="O717" s="34">
        <v>0.85441917675045098</v>
      </c>
      <c r="P717" s="34">
        <v>0.39603894720640398</v>
      </c>
      <c r="Q717" s="34">
        <v>1.1470744767423799</v>
      </c>
      <c r="R717" s="34">
        <v>1.8004298357591999</v>
      </c>
      <c r="S717" s="34">
        <v>0.62444867486223299</v>
      </c>
      <c r="T717" s="34">
        <v>2.03101659323747</v>
      </c>
      <c r="U717" s="35">
        <v>1.2895126618063</v>
      </c>
      <c r="V717" s="22">
        <v>0.52569877599386805</v>
      </c>
      <c r="W717" s="2" t="s">
        <v>2209</v>
      </c>
      <c r="X717" s="2" t="s">
        <v>2255</v>
      </c>
      <c r="Y717" s="2" t="s">
        <v>531</v>
      </c>
      <c r="Z717" s="2" t="s">
        <v>2385</v>
      </c>
      <c r="AA717" s="2" t="s">
        <v>1519</v>
      </c>
      <c r="AB717" s="2" t="s">
        <v>1503</v>
      </c>
      <c r="AC717" s="2" t="s">
        <v>1109</v>
      </c>
      <c r="AD717" s="2" t="s">
        <v>1711</v>
      </c>
      <c r="AE717" s="2" t="s">
        <v>1075</v>
      </c>
      <c r="AF717" s="7" t="s">
        <v>735</v>
      </c>
      <c r="AG717" s="53">
        <v>3.3982288301017101E-3</v>
      </c>
      <c r="AH717" s="54">
        <v>0</v>
      </c>
      <c r="AI717" s="54">
        <v>0.101393713777001</v>
      </c>
      <c r="AJ717" s="54">
        <v>0</v>
      </c>
      <c r="AK717" s="54">
        <v>5.9297220503143301E-3</v>
      </c>
      <c r="AL717" s="54">
        <v>6.9009259859493396E-2</v>
      </c>
      <c r="AM717" s="54">
        <v>0.21579438713480101</v>
      </c>
      <c r="AN717" s="54">
        <v>3.5886513378644402E-2</v>
      </c>
      <c r="AO717" s="54">
        <v>6.4079235550659197E-2</v>
      </c>
      <c r="AP717" s="54">
        <v>1.28504238997587E-2</v>
      </c>
      <c r="AQ717" s="54">
        <v>8.7806457403624104E-3</v>
      </c>
      <c r="AR717" s="54">
        <v>1.1672468640406299E-2</v>
      </c>
      <c r="AS717" s="54">
        <v>7.7656089190764305E-2</v>
      </c>
      <c r="AT717" s="54">
        <v>3.5165472306791901E-2</v>
      </c>
      <c r="AU717" s="54">
        <v>4.7324775557833203E-2</v>
      </c>
      <c r="AV717" s="54">
        <v>0.15380549765865301</v>
      </c>
      <c r="AW717" s="54">
        <v>7.9231779334622401E-2</v>
      </c>
      <c r="AX717" s="54">
        <v>5.0369244702996897E-2</v>
      </c>
      <c r="AY717" s="55">
        <v>2.7652542386796899E-2</v>
      </c>
    </row>
    <row r="718" spans="1:51" x14ac:dyDescent="0.35">
      <c r="A718" s="26" t="s">
        <v>1490</v>
      </c>
      <c r="B718" s="27" t="s">
        <v>1491</v>
      </c>
      <c r="C718" s="33">
        <v>0.200121024615559</v>
      </c>
      <c r="D718" s="34">
        <v>0</v>
      </c>
      <c r="E718" s="34">
        <v>1.7483071843668101</v>
      </c>
      <c r="F718" s="34">
        <v>0</v>
      </c>
      <c r="G718" s="34">
        <v>0</v>
      </c>
      <c r="H718" s="34">
        <v>0.44277105314680099</v>
      </c>
      <c r="I718" s="34">
        <v>1.0749414104641799</v>
      </c>
      <c r="J718" s="34">
        <v>3.0472152767507099</v>
      </c>
      <c r="K718" s="34">
        <v>0.663483370249488</v>
      </c>
      <c r="L718" s="34">
        <v>0.24790875022915601</v>
      </c>
      <c r="M718" s="34">
        <v>8.6370251045997298E-2</v>
      </c>
      <c r="N718" s="34">
        <v>9.2530262943461103E-2</v>
      </c>
      <c r="O718" s="34">
        <v>1.10817066348772</v>
      </c>
      <c r="P718" s="34">
        <v>0.40318892412970703</v>
      </c>
      <c r="Q718" s="34">
        <v>0.69673279711444103</v>
      </c>
      <c r="R718" s="34">
        <v>1.1895263599477901</v>
      </c>
      <c r="S718" s="34">
        <v>1.08609658079836</v>
      </c>
      <c r="T718" s="34">
        <v>1.18952306627556</v>
      </c>
      <c r="U718" s="35">
        <v>0.97344709571028698</v>
      </c>
      <c r="V718" s="22">
        <v>0.71535217518918004</v>
      </c>
      <c r="W718" s="2" t="s">
        <v>259</v>
      </c>
      <c r="X718" s="2" t="s">
        <v>609</v>
      </c>
      <c r="Y718" s="2" t="s">
        <v>2427</v>
      </c>
      <c r="Z718" s="2" t="s">
        <v>1047</v>
      </c>
      <c r="AA718" s="2" t="s">
        <v>2443</v>
      </c>
      <c r="AB718" s="2" t="s">
        <v>799</v>
      </c>
      <c r="AC718" s="2" t="s">
        <v>1255</v>
      </c>
      <c r="AD718" s="2" t="s">
        <v>131</v>
      </c>
      <c r="AE718" s="2" t="s">
        <v>735</v>
      </c>
      <c r="AF718" s="7" t="s">
        <v>1711</v>
      </c>
      <c r="AG718" s="53">
        <v>2.80905070089535E-4</v>
      </c>
      <c r="AH718" s="54">
        <v>0</v>
      </c>
      <c r="AI718" s="54">
        <v>0.140211627334934</v>
      </c>
      <c r="AJ718" s="54">
        <v>0</v>
      </c>
      <c r="AK718" s="54">
        <v>0</v>
      </c>
      <c r="AL718" s="54">
        <v>2.2362046726686902E-2</v>
      </c>
      <c r="AM718" s="54">
        <v>0.16407994308881699</v>
      </c>
      <c r="AN718" s="54">
        <v>0.151585411797933</v>
      </c>
      <c r="AO718" s="54">
        <v>5.0871199859221797E-2</v>
      </c>
      <c r="AP718" s="54">
        <v>1.0711956133318899E-2</v>
      </c>
      <c r="AQ718" s="54">
        <v>2.99191589566123E-3</v>
      </c>
      <c r="AR718" s="54">
        <v>1.8409497516846799E-3</v>
      </c>
      <c r="AS718" s="54">
        <v>0.10071894712111</v>
      </c>
      <c r="AT718" s="54">
        <v>3.5800339956209098E-2</v>
      </c>
      <c r="AU718" s="54">
        <v>2.8745058769734599E-2</v>
      </c>
      <c r="AV718" s="54">
        <v>0.101617786006477</v>
      </c>
      <c r="AW718" s="54">
        <v>0.13780694569475799</v>
      </c>
      <c r="AX718" s="54">
        <v>2.95001914827231E-2</v>
      </c>
      <c r="AY718" s="55">
        <v>2.0874775310641001E-2</v>
      </c>
    </row>
    <row r="719" spans="1:51" x14ac:dyDescent="0.35">
      <c r="A719" s="26" t="s">
        <v>1492</v>
      </c>
      <c r="B719" s="27" t="s">
        <v>1493</v>
      </c>
      <c r="C719" s="33">
        <v>5.8534520843780399E-2</v>
      </c>
      <c r="D719" s="34">
        <v>0</v>
      </c>
      <c r="E719" s="34">
        <v>1.8181309413226401</v>
      </c>
      <c r="F719" s="34">
        <v>0</v>
      </c>
      <c r="G719" s="34">
        <v>0.53036795409215898</v>
      </c>
      <c r="H719" s="34">
        <v>0.551335166407532</v>
      </c>
      <c r="I719" s="34">
        <v>1.4038226116680199</v>
      </c>
      <c r="J719" s="34">
        <v>0.89018869336148898</v>
      </c>
      <c r="K719" s="34">
        <v>0.59999162457063104</v>
      </c>
      <c r="L719" s="34">
        <v>0.435839045758661</v>
      </c>
      <c r="M719" s="34">
        <v>0.27517954852186399</v>
      </c>
      <c r="N719" s="34">
        <v>0.437242284339315</v>
      </c>
      <c r="O719" s="34">
        <v>0.70855980475084401</v>
      </c>
      <c r="P719" s="34">
        <v>2.23132504431155</v>
      </c>
      <c r="Q719" s="34">
        <v>0.35841459585189001</v>
      </c>
      <c r="R719" s="34">
        <v>0.68890097268832395</v>
      </c>
      <c r="S719" s="34">
        <v>0.82842308535095699</v>
      </c>
      <c r="T719" s="34">
        <v>0.85135785995699598</v>
      </c>
      <c r="U719" s="35">
        <v>0.87558845039364896</v>
      </c>
      <c r="V719" s="22">
        <v>0.53995509717165402</v>
      </c>
      <c r="W719" s="2" t="s">
        <v>115</v>
      </c>
      <c r="X719" s="2" t="s">
        <v>1897</v>
      </c>
      <c r="Y719" s="2" t="s">
        <v>2221</v>
      </c>
      <c r="Z719" s="2" t="s">
        <v>2013</v>
      </c>
      <c r="AA719" s="2" t="s">
        <v>1885</v>
      </c>
      <c r="AB719" s="2" t="s">
        <v>799</v>
      </c>
      <c r="AC719" s="2" t="s">
        <v>131</v>
      </c>
      <c r="AD719" s="2" t="s">
        <v>1503</v>
      </c>
      <c r="AE719" s="2" t="s">
        <v>433</v>
      </c>
      <c r="AF719" s="7" t="s">
        <v>261</v>
      </c>
      <c r="AG719" s="53">
        <v>8.2163499371775098E-5</v>
      </c>
      <c r="AH719" s="54">
        <v>0</v>
      </c>
      <c r="AI719" s="54">
        <v>0.145811388450691</v>
      </c>
      <c r="AJ719" s="54">
        <v>0</v>
      </c>
      <c r="AK719" s="54">
        <v>3.4651035291515899E-3</v>
      </c>
      <c r="AL719" s="54">
        <v>2.78450514450936E-2</v>
      </c>
      <c r="AM719" s="54">
        <v>0.21428064077447501</v>
      </c>
      <c r="AN719" s="54">
        <v>4.4282929627785801E-2</v>
      </c>
      <c r="AO719" s="54">
        <v>4.60031030407205E-2</v>
      </c>
      <c r="AP719" s="54">
        <v>1.8832287021086601E-2</v>
      </c>
      <c r="AQ719" s="54">
        <v>9.5323801356671199E-3</v>
      </c>
      <c r="AR719" s="54">
        <v>8.6992195761115103E-3</v>
      </c>
      <c r="AS719" s="54">
        <v>6.4399284206132501E-2</v>
      </c>
      <c r="AT719" s="54">
        <v>0.19812596616235101</v>
      </c>
      <c r="AU719" s="54">
        <v>1.4787087193773999E-2</v>
      </c>
      <c r="AV719" s="54">
        <v>5.8850811532557001E-2</v>
      </c>
      <c r="AW719" s="54">
        <v>0.105112618116637</v>
      </c>
      <c r="AX719" s="54">
        <v>2.1113688839754299E-2</v>
      </c>
      <c r="AY719" s="55">
        <v>1.87762768486388E-2</v>
      </c>
    </row>
    <row r="720" spans="1:51" x14ac:dyDescent="0.35">
      <c r="A720" s="26" t="s">
        <v>1494</v>
      </c>
      <c r="B720" s="27" t="s">
        <v>1495</v>
      </c>
      <c r="C720" s="33">
        <v>0.33586050507903398</v>
      </c>
      <c r="D720" s="34">
        <v>0.95703252156216001</v>
      </c>
      <c r="E720" s="34">
        <v>0.26610021730139799</v>
      </c>
      <c r="F720" s="34">
        <v>3.0790708281258999E-2</v>
      </c>
      <c r="G720" s="34">
        <v>0.56259956190140603</v>
      </c>
      <c r="H720" s="34">
        <v>0.89488498172930397</v>
      </c>
      <c r="I720" s="34">
        <v>1.0058591715396401</v>
      </c>
      <c r="J720" s="34">
        <v>0.20495755331433499</v>
      </c>
      <c r="K720" s="34">
        <v>0.96080236314286904</v>
      </c>
      <c r="L720" s="34">
        <v>1.6211827670123</v>
      </c>
      <c r="M720" s="34">
        <v>1.1608164757988699</v>
      </c>
      <c r="N720" s="34">
        <v>1.8383029968879101</v>
      </c>
      <c r="O720" s="34">
        <v>1.09430791861549</v>
      </c>
      <c r="P720" s="34">
        <v>0.773523293045425</v>
      </c>
      <c r="Q720" s="34">
        <v>0.76378420322102902</v>
      </c>
      <c r="R720" s="34">
        <v>1.25401830563867</v>
      </c>
      <c r="S720" s="34">
        <v>1.50353823329426</v>
      </c>
      <c r="T720" s="34">
        <v>0.64870990660834404</v>
      </c>
      <c r="U720" s="35">
        <v>1.42020231420325</v>
      </c>
      <c r="V720" s="22">
        <v>0.52876395728310799</v>
      </c>
      <c r="W720" s="2" t="s">
        <v>921</v>
      </c>
      <c r="X720" s="2" t="s">
        <v>1663</v>
      </c>
      <c r="Y720" s="2" t="s">
        <v>2427</v>
      </c>
      <c r="Z720" s="2" t="s">
        <v>109</v>
      </c>
      <c r="AA720" s="2" t="s">
        <v>1361</v>
      </c>
      <c r="AB720" s="2" t="s">
        <v>1075</v>
      </c>
      <c r="AC720" s="2" t="s">
        <v>897</v>
      </c>
      <c r="AD720" s="2" t="s">
        <v>1711</v>
      </c>
      <c r="AE720" s="2" t="s">
        <v>1503</v>
      </c>
      <c r="AF720" s="7" t="s">
        <v>131</v>
      </c>
      <c r="AG720" s="53">
        <v>4.71439314788504E-4</v>
      </c>
      <c r="AH720" s="54">
        <v>8.5644992189630995E-4</v>
      </c>
      <c r="AI720" s="54">
        <v>2.1340840348672101E-2</v>
      </c>
      <c r="AJ720" s="54">
        <v>1.2834865621027199E-4</v>
      </c>
      <c r="AK720" s="54">
        <v>3.6756853659845202E-3</v>
      </c>
      <c r="AL720" s="54">
        <v>4.5195953155063799E-2</v>
      </c>
      <c r="AM720" s="54">
        <v>0.15353517318708601</v>
      </c>
      <c r="AN720" s="54">
        <v>1.01957270158409E-2</v>
      </c>
      <c r="AO720" s="54">
        <v>7.3667511850785794E-2</v>
      </c>
      <c r="AP720" s="54">
        <v>7.0050123960029395E-2</v>
      </c>
      <c r="AQ720" s="54">
        <v>4.0211360090159798E-2</v>
      </c>
      <c r="AR720" s="54">
        <v>3.6574233531680898E-2</v>
      </c>
      <c r="AS720" s="54">
        <v>9.9458995821419802E-2</v>
      </c>
      <c r="AT720" s="54">
        <v>6.8683426547113804E-2</v>
      </c>
      <c r="AU720" s="54">
        <v>3.1511394181401302E-2</v>
      </c>
      <c r="AV720" s="54">
        <v>0.107127145829865</v>
      </c>
      <c r="AW720" s="54">
        <v>0.19077310004352399</v>
      </c>
      <c r="AX720" s="54">
        <v>1.6088016285051399E-2</v>
      </c>
      <c r="AY720" s="55">
        <v>3.04550748934263E-2</v>
      </c>
    </row>
    <row r="721" spans="1:51" x14ac:dyDescent="0.35">
      <c r="A721" s="26" t="s">
        <v>1496</v>
      </c>
      <c r="B721" s="27" t="s">
        <v>1497</v>
      </c>
      <c r="C721" s="33">
        <v>0.99382413813921699</v>
      </c>
      <c r="D721" s="34">
        <v>0</v>
      </c>
      <c r="E721" s="34">
        <v>1.2674591210320301</v>
      </c>
      <c r="F721" s="34">
        <v>0</v>
      </c>
      <c r="G721" s="34">
        <v>0</v>
      </c>
      <c r="H721" s="34">
        <v>0.69538065255189496</v>
      </c>
      <c r="I721" s="34">
        <v>0.44684012532974798</v>
      </c>
      <c r="J721" s="34">
        <v>0.50848287583597696</v>
      </c>
      <c r="K721" s="34">
        <v>0.71246805294829996</v>
      </c>
      <c r="L721" s="34">
        <v>0.92964503203572701</v>
      </c>
      <c r="M721" s="34">
        <v>0.15410782116656399</v>
      </c>
      <c r="N721" s="34">
        <v>0.66656700836027505</v>
      </c>
      <c r="O721" s="34">
        <v>2.7419955168522501</v>
      </c>
      <c r="P721" s="34">
        <v>0.71508948131534</v>
      </c>
      <c r="Q721" s="34">
        <v>3.9783990279846302</v>
      </c>
      <c r="R721" s="34">
        <v>0.52122235230277703</v>
      </c>
      <c r="S721" s="34">
        <v>0.74906144816058096</v>
      </c>
      <c r="T721" s="34">
        <v>0.77794620890244603</v>
      </c>
      <c r="U721" s="35">
        <v>0.89683982111276805</v>
      </c>
      <c r="V721" s="22">
        <v>0.78921936864333297</v>
      </c>
      <c r="W721" s="2" t="s">
        <v>231</v>
      </c>
      <c r="X721" s="2" t="s">
        <v>559</v>
      </c>
      <c r="Y721" s="2" t="s">
        <v>1121</v>
      </c>
      <c r="Z721" s="2" t="s">
        <v>2339</v>
      </c>
      <c r="AA721" s="2" t="s">
        <v>2443</v>
      </c>
      <c r="AB721" s="2" t="s">
        <v>929</v>
      </c>
      <c r="AC721" s="2" t="s">
        <v>131</v>
      </c>
      <c r="AD721" s="2" t="s">
        <v>1145</v>
      </c>
      <c r="AE721" s="2" t="s">
        <v>1679</v>
      </c>
      <c r="AF721" s="7" t="s">
        <v>2201</v>
      </c>
      <c r="AG721" s="53">
        <v>1.39500704494676E-3</v>
      </c>
      <c r="AH721" s="54">
        <v>0</v>
      </c>
      <c r="AI721" s="54">
        <v>0.101648330184474</v>
      </c>
      <c r="AJ721" s="54">
        <v>0</v>
      </c>
      <c r="AK721" s="54">
        <v>0</v>
      </c>
      <c r="AL721" s="54">
        <v>3.5120034461791898E-2</v>
      </c>
      <c r="AM721" s="54">
        <v>6.8206045111095903E-2</v>
      </c>
      <c r="AN721" s="54">
        <v>2.5294762307697501E-2</v>
      </c>
      <c r="AO721" s="54">
        <v>5.4626997962608698E-2</v>
      </c>
      <c r="AP721" s="54">
        <v>4.0169283228282601E-2</v>
      </c>
      <c r="AQ721" s="54">
        <v>5.3383848513814201E-3</v>
      </c>
      <c r="AR721" s="54">
        <v>1.32617840854062E-2</v>
      </c>
      <c r="AS721" s="54">
        <v>0.24921333019137601</v>
      </c>
      <c r="AT721" s="54">
        <v>6.3494915157844695E-2</v>
      </c>
      <c r="AU721" s="54">
        <v>0.16413654465886901</v>
      </c>
      <c r="AV721" s="54">
        <v>4.4526513443906297E-2</v>
      </c>
      <c r="AW721" s="54">
        <v>9.5042993536379294E-2</v>
      </c>
      <c r="AX721" s="54">
        <v>1.9293078693914199E-2</v>
      </c>
      <c r="AY721" s="55">
        <v>1.92319950800246E-2</v>
      </c>
    </row>
    <row r="722" spans="1:51" x14ac:dyDescent="0.35">
      <c r="A722" s="26" t="s">
        <v>1498</v>
      </c>
      <c r="B722" s="27" t="s">
        <v>1499</v>
      </c>
      <c r="C722" s="33">
        <v>0</v>
      </c>
      <c r="D722" s="34">
        <v>0</v>
      </c>
      <c r="E722" s="34">
        <v>6.04574834809418E-2</v>
      </c>
      <c r="F722" s="34">
        <v>0</v>
      </c>
      <c r="G722" s="34">
        <v>0</v>
      </c>
      <c r="H722" s="34">
        <v>2.1834418129087099</v>
      </c>
      <c r="I722" s="34">
        <v>1.17068024515305</v>
      </c>
      <c r="J722" s="34">
        <v>1.0144336289534299</v>
      </c>
      <c r="K722" s="34">
        <v>0.86252412681753698</v>
      </c>
      <c r="L722" s="34">
        <v>0.54054347476351905</v>
      </c>
      <c r="M722" s="34">
        <v>0</v>
      </c>
      <c r="N722" s="34">
        <v>0.59500357171852603</v>
      </c>
      <c r="O722" s="34">
        <v>0.88800102919756596</v>
      </c>
      <c r="P722" s="34">
        <v>0.46800323782224001</v>
      </c>
      <c r="Q722" s="34">
        <v>0.127666496869733</v>
      </c>
      <c r="R722" s="34">
        <v>2.7879124925291401</v>
      </c>
      <c r="S722" s="34">
        <v>0.68896982268333096</v>
      </c>
      <c r="T722" s="34">
        <v>0.93119304912954803</v>
      </c>
      <c r="U722" s="35">
        <v>3.6460828166700399</v>
      </c>
      <c r="V722" s="22">
        <v>0.58750588522311198</v>
      </c>
      <c r="W722" s="2" t="s">
        <v>1349</v>
      </c>
      <c r="X722" s="2" t="s">
        <v>1229</v>
      </c>
      <c r="Y722" s="2" t="s">
        <v>1999</v>
      </c>
      <c r="Z722" s="2" t="s">
        <v>887</v>
      </c>
      <c r="AA722" s="2" t="s">
        <v>509</v>
      </c>
      <c r="AB722" s="2" t="s">
        <v>1075</v>
      </c>
      <c r="AC722" s="2" t="s">
        <v>1109</v>
      </c>
      <c r="AD722" s="2" t="s">
        <v>1331</v>
      </c>
      <c r="AE722" s="2" t="s">
        <v>897</v>
      </c>
      <c r="AF722" s="7" t="s">
        <v>929</v>
      </c>
      <c r="AG722" s="53">
        <v>0</v>
      </c>
      <c r="AH722" s="54">
        <v>0</v>
      </c>
      <c r="AI722" s="54">
        <v>4.8485999595705197E-3</v>
      </c>
      <c r="AJ722" s="54">
        <v>0</v>
      </c>
      <c r="AK722" s="54">
        <v>0</v>
      </c>
      <c r="AL722" s="54">
        <v>0.11027420943229101</v>
      </c>
      <c r="AM722" s="54">
        <v>0.17869359774405599</v>
      </c>
      <c r="AN722" s="54">
        <v>5.0463562768216501E-2</v>
      </c>
      <c r="AO722" s="54">
        <v>6.6132233611577204E-2</v>
      </c>
      <c r="AP722" s="54">
        <v>2.3356488968083199E-2</v>
      </c>
      <c r="AQ722" s="54">
        <v>0</v>
      </c>
      <c r="AR722" s="54">
        <v>1.1837982977266801E-2</v>
      </c>
      <c r="AS722" s="54">
        <v>8.0708262409467602E-2</v>
      </c>
      <c r="AT722" s="54">
        <v>4.1555395031766203E-2</v>
      </c>
      <c r="AU722" s="54">
        <v>5.2671281883746798E-3</v>
      </c>
      <c r="AV722" s="54">
        <v>0.238163276249755</v>
      </c>
      <c r="AW722" s="54">
        <v>8.7418401474072996E-2</v>
      </c>
      <c r="AX722" s="54">
        <v>2.3093602835893699E-2</v>
      </c>
      <c r="AY722" s="55">
        <v>7.8187258349608102E-2</v>
      </c>
    </row>
    <row r="723" spans="1:51" x14ac:dyDescent="0.35">
      <c r="A723" s="26" t="s">
        <v>1500</v>
      </c>
      <c r="B723" s="27" t="s">
        <v>1501</v>
      </c>
      <c r="C723" s="33">
        <v>0</v>
      </c>
      <c r="D723" s="34">
        <v>0</v>
      </c>
      <c r="E723" s="34">
        <v>1.6528158746884201</v>
      </c>
      <c r="F723" s="34">
        <v>0.112401643404427</v>
      </c>
      <c r="G723" s="34">
        <v>0.55941394189287597</v>
      </c>
      <c r="H723" s="34">
        <v>0.56042492909996899</v>
      </c>
      <c r="I723" s="34">
        <v>1.1635169518316699</v>
      </c>
      <c r="J723" s="34">
        <v>0.85297311245024698</v>
      </c>
      <c r="K723" s="34">
        <v>0.43246465258579397</v>
      </c>
      <c r="L723" s="34">
        <v>0.397852086044305</v>
      </c>
      <c r="M723" s="34">
        <v>0.30038360327341201</v>
      </c>
      <c r="N723" s="34">
        <v>0.748369559708153</v>
      </c>
      <c r="O723" s="34">
        <v>0.721319509301516</v>
      </c>
      <c r="P723" s="34">
        <v>0.85570499454461102</v>
      </c>
      <c r="Q723" s="34">
        <v>1.4595889944590501</v>
      </c>
      <c r="R723" s="34">
        <v>1.01328512651668</v>
      </c>
      <c r="S723" s="34">
        <v>1.6712364405721001</v>
      </c>
      <c r="T723" s="34">
        <v>0.78979624054989905</v>
      </c>
      <c r="U723" s="35">
        <v>0.90399774669479305</v>
      </c>
      <c r="V723" s="22">
        <v>0.44141865864872598</v>
      </c>
      <c r="W723" s="2" t="s">
        <v>1955</v>
      </c>
      <c r="X723" s="2" t="s">
        <v>2149</v>
      </c>
      <c r="Y723" s="2" t="s">
        <v>1279</v>
      </c>
      <c r="Z723" s="2" t="s">
        <v>1963</v>
      </c>
      <c r="AA723" s="2" t="s">
        <v>451</v>
      </c>
      <c r="AB723" s="2" t="s">
        <v>799</v>
      </c>
      <c r="AC723" s="2" t="s">
        <v>1503</v>
      </c>
      <c r="AD723" s="2" t="s">
        <v>131</v>
      </c>
      <c r="AE723" s="2" t="s">
        <v>505</v>
      </c>
      <c r="AF723" s="7" t="s">
        <v>433</v>
      </c>
      <c r="AG723" s="53">
        <v>0</v>
      </c>
      <c r="AH723" s="54">
        <v>0</v>
      </c>
      <c r="AI723" s="54">
        <v>0.132553366792351</v>
      </c>
      <c r="AJ723" s="54">
        <v>4.6853744821340301E-4</v>
      </c>
      <c r="AK723" s="54">
        <v>3.6548724510093102E-3</v>
      </c>
      <c r="AL723" s="54">
        <v>2.83041277478875E-2</v>
      </c>
      <c r="AM723" s="54">
        <v>0.17760018674597</v>
      </c>
      <c r="AN723" s="54">
        <v>4.2431619941604E-2</v>
      </c>
      <c r="AO723" s="54">
        <v>3.3158322815940701E-2</v>
      </c>
      <c r="AP723" s="54">
        <v>1.7190898220884099E-2</v>
      </c>
      <c r="AQ723" s="54">
        <v>1.0405463299523099E-2</v>
      </c>
      <c r="AR723" s="54">
        <v>1.48892990388984E-2</v>
      </c>
      <c r="AS723" s="54">
        <v>6.5558982843051297E-2</v>
      </c>
      <c r="AT723" s="54">
        <v>7.5980583477208694E-2</v>
      </c>
      <c r="AU723" s="54">
        <v>6.02181662742826E-2</v>
      </c>
      <c r="AV723" s="54">
        <v>8.6562008726261006E-2</v>
      </c>
      <c r="AW723" s="54">
        <v>0.212051113575671</v>
      </c>
      <c r="AX723" s="54">
        <v>1.9586959672423299E-2</v>
      </c>
      <c r="AY723" s="55">
        <v>1.9385490928821601E-2</v>
      </c>
    </row>
    <row r="724" spans="1:51" x14ac:dyDescent="0.35">
      <c r="A724" s="26" t="s">
        <v>1502</v>
      </c>
      <c r="B724" s="27" t="s">
        <v>1503</v>
      </c>
      <c r="C724" s="33">
        <v>6.2770501225465E-2</v>
      </c>
      <c r="D724" s="34">
        <v>0.29701438914015699</v>
      </c>
      <c r="E724" s="34">
        <v>5.4772930153128202E-2</v>
      </c>
      <c r="F724" s="34">
        <v>1.02289851846816</v>
      </c>
      <c r="G724" s="34">
        <v>7.7159214926582204E-2</v>
      </c>
      <c r="H724" s="34">
        <v>0.40537137666374501</v>
      </c>
      <c r="I724" s="34">
        <v>0.15524566354444599</v>
      </c>
      <c r="J724" s="34">
        <v>0.207571722056307</v>
      </c>
      <c r="K724" s="34">
        <v>0.552062397937918</v>
      </c>
      <c r="L724" s="34">
        <v>2.4068729166675</v>
      </c>
      <c r="M724" s="34">
        <v>9.9228314954260597</v>
      </c>
      <c r="N724" s="34">
        <v>1.0059503927432001</v>
      </c>
      <c r="O724" s="34">
        <v>2.6618602038337502</v>
      </c>
      <c r="P724" s="34">
        <v>1.4187573978091701</v>
      </c>
      <c r="Q724" s="34">
        <v>0.20340483821282099</v>
      </c>
      <c r="R724" s="34">
        <v>0.104884350673156</v>
      </c>
      <c r="S724" s="34">
        <v>0.14604081602570201</v>
      </c>
      <c r="T724" s="34">
        <v>0.28794857892384701</v>
      </c>
      <c r="U724" s="35">
        <v>0.69887197950574698</v>
      </c>
      <c r="V724" s="22">
        <v>1.17134234117991</v>
      </c>
      <c r="W724" s="2" t="s">
        <v>1737</v>
      </c>
      <c r="X724" s="2" t="s">
        <v>1081</v>
      </c>
      <c r="Y724" s="2" t="s">
        <v>1899</v>
      </c>
      <c r="Z724" s="2" t="s">
        <v>1735</v>
      </c>
      <c r="AA724" s="2" t="s">
        <v>1123</v>
      </c>
      <c r="AB724" s="2" t="s">
        <v>799</v>
      </c>
      <c r="AC724" s="2" t="s">
        <v>1291</v>
      </c>
      <c r="AD724" s="2" t="s">
        <v>2485</v>
      </c>
      <c r="AE724" s="2" t="s">
        <v>2507</v>
      </c>
      <c r="AF724" s="7" t="s">
        <v>2411</v>
      </c>
      <c r="AG724" s="53">
        <v>8.8109443174035995E-5</v>
      </c>
      <c r="AH724" s="54">
        <v>2.6579864806051501E-4</v>
      </c>
      <c r="AI724" s="54">
        <v>4.3927072652591203E-3</v>
      </c>
      <c r="AJ724" s="54">
        <v>4.2638723697296897E-3</v>
      </c>
      <c r="AK724" s="54">
        <v>5.0411165660700402E-4</v>
      </c>
      <c r="AL724" s="54">
        <v>2.04731849613724E-2</v>
      </c>
      <c r="AM724" s="54">
        <v>2.3696826069951799E-2</v>
      </c>
      <c r="AN724" s="54">
        <v>1.03257702879013E-2</v>
      </c>
      <c r="AO724" s="54">
        <v>4.23282298239075E-2</v>
      </c>
      <c r="AP724" s="54">
        <v>0.10399922180231</v>
      </c>
      <c r="AQ724" s="54">
        <v>0.34373267324790302</v>
      </c>
      <c r="AR724" s="54">
        <v>2.0014037211363599E-2</v>
      </c>
      <c r="AS724" s="54">
        <v>0.24193002571457101</v>
      </c>
      <c r="AT724" s="54">
        <v>0.12597567571229901</v>
      </c>
      <c r="AU724" s="54">
        <v>8.3918599105584201E-3</v>
      </c>
      <c r="AV724" s="54">
        <v>8.9599657989932104E-3</v>
      </c>
      <c r="AW724" s="54">
        <v>1.8530063678571199E-2</v>
      </c>
      <c r="AX724" s="54">
        <v>7.1411294629436196E-3</v>
      </c>
      <c r="AY724" s="55">
        <v>1.49867369345228E-2</v>
      </c>
    </row>
    <row r="725" spans="1:51" x14ac:dyDescent="0.35">
      <c r="A725" s="26" t="s">
        <v>1504</v>
      </c>
      <c r="B725" s="27" t="s">
        <v>1505</v>
      </c>
      <c r="C725" s="33">
        <v>0</v>
      </c>
      <c r="D725" s="34">
        <v>0</v>
      </c>
      <c r="E725" s="34">
        <v>1.55044125458876</v>
      </c>
      <c r="F725" s="34">
        <v>7.8037182593956502E-3</v>
      </c>
      <c r="G725" s="34">
        <v>6.9814262292985305E-2</v>
      </c>
      <c r="H725" s="34">
        <v>0.96104261229941901</v>
      </c>
      <c r="I725" s="34">
        <v>1.2652149811039499</v>
      </c>
      <c r="J725" s="34">
        <v>3.1299651897570202</v>
      </c>
      <c r="K725" s="34">
        <v>0.83601379352519201</v>
      </c>
      <c r="L725" s="34">
        <v>0.32673422813962599</v>
      </c>
      <c r="M725" s="34">
        <v>6.8013147854289094E-2</v>
      </c>
      <c r="N725" s="34">
        <v>0.29250686277410498</v>
      </c>
      <c r="O725" s="34">
        <v>0.431979405151589</v>
      </c>
      <c r="P725" s="34">
        <v>0.63549473597941397</v>
      </c>
      <c r="Q725" s="34">
        <v>2.6724131161417701</v>
      </c>
      <c r="R725" s="34">
        <v>0.993849578906427</v>
      </c>
      <c r="S725" s="34">
        <v>0.49711784707430101</v>
      </c>
      <c r="T725" s="34">
        <v>0.69121180277637395</v>
      </c>
      <c r="U725" s="35">
        <v>0.94890601720434797</v>
      </c>
      <c r="V725" s="22">
        <v>0.65515744637658002</v>
      </c>
      <c r="W725" s="2" t="s">
        <v>813</v>
      </c>
      <c r="X725" s="2" t="s">
        <v>961</v>
      </c>
      <c r="Y725" s="2" t="s">
        <v>719</v>
      </c>
      <c r="Z725" s="2" t="s">
        <v>2427</v>
      </c>
      <c r="AA725" s="2" t="s">
        <v>2209</v>
      </c>
      <c r="AB725" s="2" t="s">
        <v>799</v>
      </c>
      <c r="AC725" s="2" t="s">
        <v>1503</v>
      </c>
      <c r="AD725" s="2" t="s">
        <v>1711</v>
      </c>
      <c r="AE725" s="2" t="s">
        <v>433</v>
      </c>
      <c r="AF725" s="7" t="s">
        <v>735</v>
      </c>
      <c r="AG725" s="53">
        <v>0</v>
      </c>
      <c r="AH725" s="54">
        <v>0</v>
      </c>
      <c r="AI725" s="54">
        <v>0.124343075025366</v>
      </c>
      <c r="AJ725" s="54">
        <v>3.2529188445029302E-5</v>
      </c>
      <c r="AK725" s="54">
        <v>4.5612417716795497E-4</v>
      </c>
      <c r="AL725" s="54">
        <v>4.85372285515051E-2</v>
      </c>
      <c r="AM725" s="54">
        <v>0.193123457775258</v>
      </c>
      <c r="AN725" s="54">
        <v>0.155701852055702</v>
      </c>
      <c r="AO725" s="54">
        <v>6.4099609247921505E-2</v>
      </c>
      <c r="AP725" s="54">
        <v>1.411794749419E-2</v>
      </c>
      <c r="AQ725" s="54">
        <v>2.3560151292235398E-3</v>
      </c>
      <c r="AR725" s="54">
        <v>5.8196142457639802E-3</v>
      </c>
      <c r="AS725" s="54">
        <v>3.9261561687563597E-2</v>
      </c>
      <c r="AT725" s="54">
        <v>5.6427461735346102E-2</v>
      </c>
      <c r="AU725" s="54">
        <v>0.110255570569742</v>
      </c>
      <c r="AV725" s="54">
        <v>8.4901686278203506E-2</v>
      </c>
      <c r="AW725" s="54">
        <v>6.3075690842619395E-2</v>
      </c>
      <c r="AX725" s="54">
        <v>1.7142064004581101E-2</v>
      </c>
      <c r="AY725" s="55">
        <v>2.03485119914017E-2</v>
      </c>
    </row>
    <row r="726" spans="1:51" x14ac:dyDescent="0.35">
      <c r="A726" s="26" t="s">
        <v>1506</v>
      </c>
      <c r="B726" s="27" t="s">
        <v>1507</v>
      </c>
      <c r="C726" s="33">
        <v>0.84394927316506396</v>
      </c>
      <c r="D726" s="34">
        <v>0.74678952790960595</v>
      </c>
      <c r="E726" s="34">
        <v>0.82221400654333199</v>
      </c>
      <c r="F726" s="34">
        <v>0.115742050814201</v>
      </c>
      <c r="G726" s="34">
        <v>0.14518159322992699</v>
      </c>
      <c r="H726" s="34">
        <v>1.15043214379971</v>
      </c>
      <c r="I726" s="34">
        <v>1.4717855227999399</v>
      </c>
      <c r="J726" s="34">
        <v>0.209379636152806</v>
      </c>
      <c r="K726" s="34">
        <v>0.94788336861936195</v>
      </c>
      <c r="L726" s="34">
        <v>1.3159461454552299</v>
      </c>
      <c r="M726" s="34">
        <v>2.96347168155827</v>
      </c>
      <c r="N726" s="34">
        <v>1.3522382152391501</v>
      </c>
      <c r="O726" s="34">
        <v>1.1061164196959901</v>
      </c>
      <c r="P726" s="34">
        <v>1.18976756200767</v>
      </c>
      <c r="Q726" s="34">
        <v>0.576434936540549</v>
      </c>
      <c r="R726" s="34">
        <v>0.35546822858433702</v>
      </c>
      <c r="S726" s="34">
        <v>0.63807976335163596</v>
      </c>
      <c r="T726" s="34">
        <v>0.91274731501897599</v>
      </c>
      <c r="U726" s="35">
        <v>0.68008262329035096</v>
      </c>
      <c r="V726" s="22">
        <v>0.66087473748882797</v>
      </c>
      <c r="W726" s="2" t="s">
        <v>845</v>
      </c>
      <c r="X726" s="2" t="s">
        <v>1555</v>
      </c>
      <c r="Y726" s="2" t="s">
        <v>951</v>
      </c>
      <c r="Z726" s="2" t="s">
        <v>813</v>
      </c>
      <c r="AA726" s="2" t="s">
        <v>1751</v>
      </c>
      <c r="AB726" s="2" t="s">
        <v>131</v>
      </c>
      <c r="AC726" s="2" t="s">
        <v>593</v>
      </c>
      <c r="AD726" s="2" t="s">
        <v>1397</v>
      </c>
      <c r="AE726" s="2" t="s">
        <v>1503</v>
      </c>
      <c r="AF726" s="7" t="s">
        <v>433</v>
      </c>
      <c r="AG726" s="53">
        <v>1.18463130091336E-3</v>
      </c>
      <c r="AH726" s="54">
        <v>6.6830313332212296E-4</v>
      </c>
      <c r="AI726" s="54">
        <v>6.5940336404194097E-2</v>
      </c>
      <c r="AJ726" s="54">
        <v>4.8246167490942501E-4</v>
      </c>
      <c r="AK726" s="54">
        <v>9.4852874723546201E-4</v>
      </c>
      <c r="AL726" s="54">
        <v>5.81023017938853E-2</v>
      </c>
      <c r="AM726" s="54">
        <v>0.22465455555915201</v>
      </c>
      <c r="AN726" s="54">
        <v>1.04157059760373E-2</v>
      </c>
      <c r="AO726" s="54">
        <v>7.2676974963420501E-2</v>
      </c>
      <c r="AP726" s="54">
        <v>5.6861072353825301E-2</v>
      </c>
      <c r="AQ726" s="54">
        <v>0.102656388316785</v>
      </c>
      <c r="AR726" s="54">
        <v>2.6903658623386301E-2</v>
      </c>
      <c r="AS726" s="54">
        <v>0.10053224187917301</v>
      </c>
      <c r="AT726" s="54">
        <v>0.10564298927775601</v>
      </c>
      <c r="AU726" s="54">
        <v>2.37819379199752E-2</v>
      </c>
      <c r="AV726" s="54">
        <v>3.03666195223871E-2</v>
      </c>
      <c r="AW726" s="54">
        <v>8.0961329638370494E-2</v>
      </c>
      <c r="AX726" s="54">
        <v>2.2636148328512899E-2</v>
      </c>
      <c r="AY726" s="55">
        <v>1.45838145867585E-2</v>
      </c>
    </row>
    <row r="727" spans="1:51" x14ac:dyDescent="0.35">
      <c r="A727" s="26" t="s">
        <v>1508</v>
      </c>
      <c r="B727" s="27" t="s">
        <v>1509</v>
      </c>
      <c r="C727" s="33">
        <v>0</v>
      </c>
      <c r="D727" s="34">
        <v>0</v>
      </c>
      <c r="E727" s="34">
        <v>2.0576503731394702</v>
      </c>
      <c r="F727" s="34">
        <v>0</v>
      </c>
      <c r="G727" s="34">
        <v>2.2908312039264498</v>
      </c>
      <c r="H727" s="34">
        <v>1.92610530611974</v>
      </c>
      <c r="I727" s="34">
        <v>1.4056597580444701</v>
      </c>
      <c r="J727" s="34">
        <v>0.58457859815529001</v>
      </c>
      <c r="K727" s="34">
        <v>0.563182648732797</v>
      </c>
      <c r="L727" s="34">
        <v>0.472888164149524</v>
      </c>
      <c r="M727" s="34">
        <v>0.54834152029549699</v>
      </c>
      <c r="N727" s="34">
        <v>1.1535936543813501</v>
      </c>
      <c r="O727" s="34">
        <v>0.98757162142965105</v>
      </c>
      <c r="P727" s="34">
        <v>1.30493785109064</v>
      </c>
      <c r="Q727" s="34">
        <v>6.7250691636118506E-2</v>
      </c>
      <c r="R727" s="34">
        <v>0.54346636714304697</v>
      </c>
      <c r="S727" s="34">
        <v>0.36544275591290698</v>
      </c>
      <c r="T727" s="34">
        <v>1.3404028866411899</v>
      </c>
      <c r="U727" s="35">
        <v>1.82308128477473</v>
      </c>
      <c r="V727" s="22">
        <v>0.69617035757803702</v>
      </c>
      <c r="W727" s="2" t="s">
        <v>1523</v>
      </c>
      <c r="X727" s="2" t="s">
        <v>515</v>
      </c>
      <c r="Y727" s="2" t="s">
        <v>175</v>
      </c>
      <c r="Z727" s="2" t="s">
        <v>543</v>
      </c>
      <c r="AA727" s="2" t="s">
        <v>1009</v>
      </c>
      <c r="AB727" s="2" t="s">
        <v>799</v>
      </c>
      <c r="AC727" s="2" t="s">
        <v>131</v>
      </c>
      <c r="AD727" s="2" t="s">
        <v>1109</v>
      </c>
      <c r="AE727" s="2" t="s">
        <v>735</v>
      </c>
      <c r="AF727" s="7" t="s">
        <v>1503</v>
      </c>
      <c r="AG727" s="53">
        <v>0</v>
      </c>
      <c r="AH727" s="54">
        <v>0</v>
      </c>
      <c r="AI727" s="54">
        <v>0.16502048946776501</v>
      </c>
      <c r="AJ727" s="54">
        <v>0</v>
      </c>
      <c r="AK727" s="54">
        <v>1.49669059530637E-2</v>
      </c>
      <c r="AL727" s="54">
        <v>9.7277490364052602E-2</v>
      </c>
      <c r="AM727" s="54">
        <v>0.21456106431194399</v>
      </c>
      <c r="AN727" s="54">
        <v>2.9080186163977999E-2</v>
      </c>
      <c r="AO727" s="54">
        <v>4.3180851797625201E-2</v>
      </c>
      <c r="AP727" s="54">
        <v>2.0433152382290001E-2</v>
      </c>
      <c r="AQ727" s="54">
        <v>1.8994870235463701E-2</v>
      </c>
      <c r="AR727" s="54">
        <v>2.29514959108677E-2</v>
      </c>
      <c r="AS727" s="54">
        <v>8.9757992333086095E-2</v>
      </c>
      <c r="AT727" s="54">
        <v>0.115869300704651</v>
      </c>
      <c r="AU727" s="54">
        <v>2.77455732153227E-3</v>
      </c>
      <c r="AV727" s="54">
        <v>4.64267550998059E-2</v>
      </c>
      <c r="AW727" s="54">
        <v>4.6368390168040202E-2</v>
      </c>
      <c r="AX727" s="54">
        <v>3.3242013493456297E-2</v>
      </c>
      <c r="AY727" s="55">
        <v>3.9094484292378301E-2</v>
      </c>
    </row>
    <row r="728" spans="1:51" x14ac:dyDescent="0.35">
      <c r="A728" s="26" t="s">
        <v>1510</v>
      </c>
      <c r="B728" s="27" t="s">
        <v>1511</v>
      </c>
      <c r="C728" s="33">
        <v>0.239593562811213</v>
      </c>
      <c r="D728" s="34">
        <v>0.36698262935090098</v>
      </c>
      <c r="E728" s="34">
        <v>1.9325952442340899</v>
      </c>
      <c r="F728" s="34">
        <v>6.5789078494143005E-2</v>
      </c>
      <c r="G728" s="34">
        <v>0.43616390126760102</v>
      </c>
      <c r="H728" s="34">
        <v>0.90449378421770599</v>
      </c>
      <c r="I728" s="34">
        <v>0.85203339342953399</v>
      </c>
      <c r="J728" s="34">
        <v>0.43307962246151999</v>
      </c>
      <c r="K728" s="34">
        <v>0.832764749754072</v>
      </c>
      <c r="L728" s="34">
        <v>0.40705100576646402</v>
      </c>
      <c r="M728" s="34">
        <v>0.244101371912087</v>
      </c>
      <c r="N728" s="34">
        <v>1.42680272559641</v>
      </c>
      <c r="O728" s="34">
        <v>0.62291583398928696</v>
      </c>
      <c r="P728" s="34">
        <v>3.3487722694528901</v>
      </c>
      <c r="Q728" s="34">
        <v>0.17371223126273899</v>
      </c>
      <c r="R728" s="34">
        <v>0.89500217890663702</v>
      </c>
      <c r="S728" s="34">
        <v>0.43518274540756802</v>
      </c>
      <c r="T728" s="34">
        <v>0.35679850091092402</v>
      </c>
      <c r="U728" s="35">
        <v>1.11943582466526</v>
      </c>
      <c r="V728" s="22">
        <v>0.72469776055458401</v>
      </c>
      <c r="W728" s="2" t="s">
        <v>179</v>
      </c>
      <c r="X728" s="2" t="s">
        <v>571</v>
      </c>
      <c r="Y728" s="2" t="s">
        <v>207</v>
      </c>
      <c r="Z728" s="2" t="s">
        <v>2371</v>
      </c>
      <c r="AA728" s="2" t="s">
        <v>867</v>
      </c>
      <c r="AB728" s="2" t="s">
        <v>131</v>
      </c>
      <c r="AC728" s="2" t="s">
        <v>1109</v>
      </c>
      <c r="AD728" s="2" t="s">
        <v>1503</v>
      </c>
      <c r="AE728" s="2" t="s">
        <v>1331</v>
      </c>
      <c r="AF728" s="7" t="s">
        <v>1313</v>
      </c>
      <c r="AG728" s="53">
        <v>3.36311722787634E-4</v>
      </c>
      <c r="AH728" s="54">
        <v>3.2841333723105602E-4</v>
      </c>
      <c r="AI728" s="54">
        <v>0.15499125473877001</v>
      </c>
      <c r="AJ728" s="54">
        <v>2.7423662167507998E-4</v>
      </c>
      <c r="AK728" s="54">
        <v>2.84963120774878E-3</v>
      </c>
      <c r="AL728" s="54">
        <v>4.5681243439300002E-2</v>
      </c>
      <c r="AM728" s="54">
        <v>0.13005507960040399</v>
      </c>
      <c r="AN728" s="54">
        <v>2.1543785702638301E-2</v>
      </c>
      <c r="AO728" s="54">
        <v>6.38504956115543E-2</v>
      </c>
      <c r="AP728" s="54">
        <v>1.7588376827212499E-2</v>
      </c>
      <c r="AQ728" s="54">
        <v>8.45581396292968E-3</v>
      </c>
      <c r="AR728" s="54">
        <v>2.8387168044628899E-2</v>
      </c>
      <c r="AS728" s="54">
        <v>5.6615311171485598E-2</v>
      </c>
      <c r="AT728" s="54">
        <v>0.29734741831293798</v>
      </c>
      <c r="AU728" s="54">
        <v>7.1668339962601196E-3</v>
      </c>
      <c r="AV728" s="54">
        <v>7.6457439661494403E-2</v>
      </c>
      <c r="AW728" s="54">
        <v>5.5217193409810197E-2</v>
      </c>
      <c r="AX728" s="54">
        <v>8.8486086533629497E-3</v>
      </c>
      <c r="AY728" s="55">
        <v>2.4005383977768899E-2</v>
      </c>
    </row>
    <row r="729" spans="1:51" x14ac:dyDescent="0.35">
      <c r="A729" s="26" t="s">
        <v>1512</v>
      </c>
      <c r="B729" s="27" t="s">
        <v>1513</v>
      </c>
      <c r="C729" s="33">
        <v>0</v>
      </c>
      <c r="D729" s="34">
        <v>0</v>
      </c>
      <c r="E729" s="34">
        <v>2.9984544033062202</v>
      </c>
      <c r="F729" s="34">
        <v>6.46375910204531E-3</v>
      </c>
      <c r="G729" s="34">
        <v>0.43730710874175099</v>
      </c>
      <c r="H729" s="34">
        <v>0.70052448506618703</v>
      </c>
      <c r="I729" s="34">
        <v>0.92990892568306605</v>
      </c>
      <c r="J729" s="34">
        <v>0.67416856682524895</v>
      </c>
      <c r="K729" s="34">
        <v>0.43055291857535699</v>
      </c>
      <c r="L729" s="34">
        <v>0.29187247316974901</v>
      </c>
      <c r="M729" s="34">
        <v>0.50572050801949198</v>
      </c>
      <c r="N729" s="34">
        <v>0.326104573524861</v>
      </c>
      <c r="O729" s="34">
        <v>0.49730258435271402</v>
      </c>
      <c r="P729" s="34">
        <v>0.56775127128800196</v>
      </c>
      <c r="Q729" s="34">
        <v>1.13730502874633</v>
      </c>
      <c r="R729" s="34">
        <v>1.95576700251058</v>
      </c>
      <c r="S729" s="34">
        <v>1.06249730414848</v>
      </c>
      <c r="T729" s="34">
        <v>0.69366935290959197</v>
      </c>
      <c r="U729" s="35">
        <v>0.67766512664087397</v>
      </c>
      <c r="V729" s="22">
        <v>0.59549320341200296</v>
      </c>
      <c r="W729" s="2" t="s">
        <v>887</v>
      </c>
      <c r="X729" s="2" t="s">
        <v>603</v>
      </c>
      <c r="Y729" s="2" t="s">
        <v>1887</v>
      </c>
      <c r="Z729" s="2" t="s">
        <v>1963</v>
      </c>
      <c r="AA729" s="2" t="s">
        <v>669</v>
      </c>
      <c r="AB729" s="2" t="s">
        <v>799</v>
      </c>
      <c r="AC729" s="2" t="s">
        <v>1503</v>
      </c>
      <c r="AD729" s="2" t="s">
        <v>897</v>
      </c>
      <c r="AE729" s="2" t="s">
        <v>1075</v>
      </c>
      <c r="AF729" s="7" t="s">
        <v>1711</v>
      </c>
      <c r="AG729" s="53">
        <v>0</v>
      </c>
      <c r="AH729" s="54">
        <v>0</v>
      </c>
      <c r="AI729" s="54">
        <v>0.24047156880467199</v>
      </c>
      <c r="AJ729" s="54">
        <v>2.69436736315476E-5</v>
      </c>
      <c r="AK729" s="54">
        <v>2.85710023415331E-3</v>
      </c>
      <c r="AL729" s="54">
        <v>3.53798224994726E-2</v>
      </c>
      <c r="AM729" s="54">
        <v>0.14194206504517701</v>
      </c>
      <c r="AN729" s="54">
        <v>3.3536888779449499E-2</v>
      </c>
      <c r="AO729" s="54">
        <v>3.30117446087341E-2</v>
      </c>
      <c r="AP729" s="54">
        <v>1.26115965097143E-2</v>
      </c>
      <c r="AQ729" s="54">
        <v>1.7518453499684599E-2</v>
      </c>
      <c r="AR729" s="54">
        <v>6.4880625490133801E-3</v>
      </c>
      <c r="AS729" s="54">
        <v>4.5198627203297502E-2</v>
      </c>
      <c r="AT729" s="54">
        <v>5.0412318658191999E-2</v>
      </c>
      <c r="AU729" s="54">
        <v>4.69217180902399E-2</v>
      </c>
      <c r="AV729" s="54">
        <v>0.167075501167013</v>
      </c>
      <c r="AW729" s="54">
        <v>0.134812604037468</v>
      </c>
      <c r="AX729" s="54">
        <v>1.72030112880459E-2</v>
      </c>
      <c r="AY729" s="55">
        <v>1.4531973352042701E-2</v>
      </c>
    </row>
    <row r="730" spans="1:51" x14ac:dyDescent="0.35">
      <c r="A730" s="26" t="s">
        <v>1514</v>
      </c>
      <c r="B730" s="27" t="s">
        <v>1515</v>
      </c>
      <c r="C730" s="33">
        <v>0.107616017444505</v>
      </c>
      <c r="D730" s="34">
        <v>0</v>
      </c>
      <c r="E730" s="34">
        <v>0.57450852179635903</v>
      </c>
      <c r="F730" s="34">
        <v>0</v>
      </c>
      <c r="G730" s="34">
        <v>0.36901314338694202</v>
      </c>
      <c r="H730" s="34">
        <v>1.26133505934734</v>
      </c>
      <c r="I730" s="34">
        <v>1.1429865383701401</v>
      </c>
      <c r="J730" s="34">
        <v>3.8087123435267598</v>
      </c>
      <c r="K730" s="34">
        <v>0.84167375027654801</v>
      </c>
      <c r="L730" s="34">
        <v>0.39509550023581202</v>
      </c>
      <c r="M730" s="34">
        <v>0.26158944023957298</v>
      </c>
      <c r="N730" s="34">
        <v>0.686142670444567</v>
      </c>
      <c r="O730" s="34">
        <v>0.77190843873144699</v>
      </c>
      <c r="P730" s="34">
        <v>0.702938311432593</v>
      </c>
      <c r="Q730" s="34">
        <v>0.31341105634185701</v>
      </c>
      <c r="R730" s="34">
        <v>1.7305086192931201</v>
      </c>
      <c r="S730" s="34">
        <v>0.627434824289962</v>
      </c>
      <c r="T730" s="34">
        <v>0.98425563584564901</v>
      </c>
      <c r="U730" s="35">
        <v>1.02838799620138</v>
      </c>
      <c r="V730" s="22">
        <v>0.56437291799495803</v>
      </c>
      <c r="W730" s="2" t="s">
        <v>1169</v>
      </c>
      <c r="X730" s="2" t="s">
        <v>2141</v>
      </c>
      <c r="Y730" s="2" t="s">
        <v>1379</v>
      </c>
      <c r="Z730" s="2" t="s">
        <v>841</v>
      </c>
      <c r="AA730" s="2" t="s">
        <v>259</v>
      </c>
      <c r="AB730" s="2" t="s">
        <v>1503</v>
      </c>
      <c r="AC730" s="2" t="s">
        <v>131</v>
      </c>
      <c r="AD730" s="2" t="s">
        <v>735</v>
      </c>
      <c r="AE730" s="2" t="s">
        <v>1711</v>
      </c>
      <c r="AF730" s="7" t="s">
        <v>1331</v>
      </c>
      <c r="AG730" s="53">
        <v>1.51058015923505E-4</v>
      </c>
      <c r="AH730" s="54">
        <v>0</v>
      </c>
      <c r="AI730" s="54">
        <v>4.6074726157479602E-2</v>
      </c>
      <c r="AJ730" s="54">
        <v>0</v>
      </c>
      <c r="AK730" s="54">
        <v>2.4109087579436E-3</v>
      </c>
      <c r="AL730" s="54">
        <v>6.3703427165510404E-2</v>
      </c>
      <c r="AM730" s="54">
        <v>0.17446640750966499</v>
      </c>
      <c r="AN730" s="54">
        <v>0.18946650517878999</v>
      </c>
      <c r="AO730" s="54">
        <v>6.4533574595062801E-2</v>
      </c>
      <c r="AP730" s="54">
        <v>1.7071788160303299E-2</v>
      </c>
      <c r="AQ730" s="54">
        <v>9.0616108545648506E-3</v>
      </c>
      <c r="AR730" s="54">
        <v>1.3651254612202001E-2</v>
      </c>
      <c r="AS730" s="54">
        <v>7.0156888090001798E-2</v>
      </c>
      <c r="AT730" s="54">
        <v>6.2415976757919697E-2</v>
      </c>
      <c r="AU730" s="54">
        <v>1.29303791510069E-2</v>
      </c>
      <c r="AV730" s="54">
        <v>0.14783233098374601</v>
      </c>
      <c r="AW730" s="54">
        <v>7.9610670253992502E-2</v>
      </c>
      <c r="AX730" s="54">
        <v>2.4409555853597501E-2</v>
      </c>
      <c r="AY730" s="55">
        <v>2.2052937902290501E-2</v>
      </c>
    </row>
    <row r="731" spans="1:51" x14ac:dyDescent="0.35">
      <c r="A731" s="26" t="s">
        <v>1516</v>
      </c>
      <c r="B731" s="27" t="s">
        <v>1517</v>
      </c>
      <c r="C731" s="33">
        <v>3.5552415404931398E-2</v>
      </c>
      <c r="D731" s="34">
        <v>6.4015410661483599E-2</v>
      </c>
      <c r="E731" s="34">
        <v>0.109496966275921</v>
      </c>
      <c r="F731" s="34">
        <v>0.114334973427827</v>
      </c>
      <c r="G731" s="34">
        <v>0.97705288571298399</v>
      </c>
      <c r="H731" s="34">
        <v>0.366711441816989</v>
      </c>
      <c r="I731" s="34">
        <v>0.82846405962353198</v>
      </c>
      <c r="J731" s="34">
        <v>0.30184968628997999</v>
      </c>
      <c r="K731" s="34">
        <v>0.67267107611261301</v>
      </c>
      <c r="L731" s="34">
        <v>0.297617288482034</v>
      </c>
      <c r="M731" s="34">
        <v>0.43709817984169103</v>
      </c>
      <c r="N731" s="34">
        <v>0.92531280665614302</v>
      </c>
      <c r="O731" s="34">
        <v>0.53567139588164603</v>
      </c>
      <c r="P731" s="34">
        <v>1.0450340424073801</v>
      </c>
      <c r="Q731" s="34">
        <v>2.9604090621108101</v>
      </c>
      <c r="R731" s="34">
        <v>1.0839498341570499</v>
      </c>
      <c r="S731" s="34">
        <v>2.6782774227108499</v>
      </c>
      <c r="T731" s="34">
        <v>0.41743438858336701</v>
      </c>
      <c r="U731" s="35">
        <v>0.92694907575008501</v>
      </c>
      <c r="V731" s="22">
        <v>0.68586816399853401</v>
      </c>
      <c r="W731" s="2" t="s">
        <v>2405</v>
      </c>
      <c r="X731" s="2" t="s">
        <v>2397</v>
      </c>
      <c r="Y731" s="2" t="s">
        <v>2399</v>
      </c>
      <c r="Z731" s="2" t="s">
        <v>1525</v>
      </c>
      <c r="AA731" s="2" t="s">
        <v>315</v>
      </c>
      <c r="AB731" s="2" t="s">
        <v>799</v>
      </c>
      <c r="AC731" s="2" t="s">
        <v>897</v>
      </c>
      <c r="AD731" s="2" t="s">
        <v>125</v>
      </c>
      <c r="AE731" s="2" t="s">
        <v>2477</v>
      </c>
      <c r="AF731" s="7" t="s">
        <v>1075</v>
      </c>
      <c r="AG731" s="53">
        <v>4.9904070601075898E-5</v>
      </c>
      <c r="AH731" s="54">
        <v>5.7287492562630598E-5</v>
      </c>
      <c r="AI731" s="54">
        <v>8.7814933022457593E-3</v>
      </c>
      <c r="AJ731" s="54">
        <v>4.7659638301437399E-4</v>
      </c>
      <c r="AK731" s="54">
        <v>6.3834727877685902E-3</v>
      </c>
      <c r="AL731" s="54">
        <v>1.85206741471498E-2</v>
      </c>
      <c r="AM731" s="54">
        <v>0.12645743705739301</v>
      </c>
      <c r="AN731" s="54">
        <v>1.50156798393758E-2</v>
      </c>
      <c r="AO731" s="54">
        <v>5.1575647991862997E-2</v>
      </c>
      <c r="AP731" s="54">
        <v>1.28598257858585E-2</v>
      </c>
      <c r="AQ731" s="54">
        <v>1.5141336008581099E-2</v>
      </c>
      <c r="AR731" s="54">
        <v>1.84096999992872E-2</v>
      </c>
      <c r="AS731" s="54">
        <v>4.8685875536798498E-2</v>
      </c>
      <c r="AT731" s="54">
        <v>9.2791670963560197E-2</v>
      </c>
      <c r="AU731" s="54">
        <v>0.122137400198849</v>
      </c>
      <c r="AV731" s="54">
        <v>9.2598689695251701E-2</v>
      </c>
      <c r="AW731" s="54">
        <v>0.33982726570753702</v>
      </c>
      <c r="AX731" s="54">
        <v>1.0352379658546299E-2</v>
      </c>
      <c r="AY731" s="55">
        <v>1.9877663373755801E-2</v>
      </c>
    </row>
    <row r="732" spans="1:51" x14ac:dyDescent="0.35">
      <c r="A732" s="26" t="s">
        <v>1518</v>
      </c>
      <c r="B732" s="27" t="s">
        <v>1519</v>
      </c>
      <c r="C732" s="33">
        <v>0.108953676987554</v>
      </c>
      <c r="D732" s="34">
        <v>0.143173878805681</v>
      </c>
      <c r="E732" s="34">
        <v>0.70641651934084304</v>
      </c>
      <c r="F732" s="34">
        <v>0</v>
      </c>
      <c r="G732" s="34">
        <v>1.3221273750409499</v>
      </c>
      <c r="H732" s="34">
        <v>1.3466891294466401</v>
      </c>
      <c r="I732" s="34">
        <v>1.3332831079230401</v>
      </c>
      <c r="J732" s="34">
        <v>0.89757730982194395</v>
      </c>
      <c r="K732" s="34">
        <v>1.1283250343773601</v>
      </c>
      <c r="L732" s="34">
        <v>0.35060491830589802</v>
      </c>
      <c r="M732" s="34">
        <v>0.465232776975049</v>
      </c>
      <c r="N732" s="34">
        <v>0.84016166787626501</v>
      </c>
      <c r="O732" s="34">
        <v>0.55824195807131904</v>
      </c>
      <c r="P732" s="34">
        <v>0.487989524914891</v>
      </c>
      <c r="Q732" s="34">
        <v>1.10453292201797</v>
      </c>
      <c r="R732" s="34">
        <v>1.5450453725184401</v>
      </c>
      <c r="S732" s="34">
        <v>1.2848530078760001</v>
      </c>
      <c r="T732" s="34">
        <v>0.87458370634096405</v>
      </c>
      <c r="U732" s="35">
        <v>1.27845186019353</v>
      </c>
      <c r="V732" s="22">
        <v>0.46441721598920999</v>
      </c>
      <c r="W732" s="2" t="s">
        <v>1709</v>
      </c>
      <c r="X732" s="2" t="s">
        <v>1235</v>
      </c>
      <c r="Y732" s="2" t="s">
        <v>335</v>
      </c>
      <c r="Z732" s="2" t="s">
        <v>689</v>
      </c>
      <c r="AA732" s="2" t="s">
        <v>2287</v>
      </c>
      <c r="AB732" s="2" t="s">
        <v>799</v>
      </c>
      <c r="AC732" s="2" t="s">
        <v>1503</v>
      </c>
      <c r="AD732" s="2" t="s">
        <v>1075</v>
      </c>
      <c r="AE732" s="2" t="s">
        <v>897</v>
      </c>
      <c r="AF732" s="7" t="s">
        <v>2335</v>
      </c>
      <c r="AG732" s="53">
        <v>1.52935656458366E-4</v>
      </c>
      <c r="AH732" s="54">
        <v>1.2812653129129099E-4</v>
      </c>
      <c r="AI732" s="54">
        <v>5.66535507253733E-2</v>
      </c>
      <c r="AJ732" s="54">
        <v>0</v>
      </c>
      <c r="AK732" s="54">
        <v>8.6379808544131305E-3</v>
      </c>
      <c r="AL732" s="54">
        <v>6.8014214174526605E-2</v>
      </c>
      <c r="AM732" s="54">
        <v>0.203513432769165</v>
      </c>
      <c r="AN732" s="54">
        <v>4.4650480446174097E-2</v>
      </c>
      <c r="AO732" s="54">
        <v>8.6511962324526695E-2</v>
      </c>
      <c r="AP732" s="54">
        <v>1.51493825915667E-2</v>
      </c>
      <c r="AQ732" s="54">
        <v>1.61159348705954E-2</v>
      </c>
      <c r="AR732" s="54">
        <v>1.6715562721321499E-2</v>
      </c>
      <c r="AS732" s="54">
        <v>5.0737259258256E-2</v>
      </c>
      <c r="AT732" s="54">
        <v>4.3330036718473602E-2</v>
      </c>
      <c r="AU732" s="54">
        <v>4.5569641457969497E-2</v>
      </c>
      <c r="AV732" s="54">
        <v>0.13198874385748599</v>
      </c>
      <c r="AW732" s="54">
        <v>0.163025712273177</v>
      </c>
      <c r="AX732" s="54">
        <v>2.1689690209631601E-2</v>
      </c>
      <c r="AY732" s="55">
        <v>2.74153525595945E-2</v>
      </c>
    </row>
    <row r="733" spans="1:51" x14ac:dyDescent="0.35">
      <c r="A733" s="26" t="s">
        <v>1520</v>
      </c>
      <c r="B733" s="27" t="s">
        <v>1521</v>
      </c>
      <c r="C733" s="33">
        <v>0.83704208026348104</v>
      </c>
      <c r="D733" s="34">
        <v>0</v>
      </c>
      <c r="E733" s="34">
        <v>0.44733032596866701</v>
      </c>
      <c r="F733" s="34">
        <v>0.11327207195344401</v>
      </c>
      <c r="G733" s="34">
        <v>0.17308799361371899</v>
      </c>
      <c r="H733" s="34">
        <v>0.57324989963088901</v>
      </c>
      <c r="I733" s="34">
        <v>1.4246460287728999</v>
      </c>
      <c r="J733" s="34">
        <v>0.137738510985776</v>
      </c>
      <c r="K733" s="34">
        <v>1.4899683235854699</v>
      </c>
      <c r="L733" s="34">
        <v>0.52239683224178901</v>
      </c>
      <c r="M733" s="34">
        <v>0.50344776027857197</v>
      </c>
      <c r="N733" s="34">
        <v>5.1972534199168301</v>
      </c>
      <c r="O733" s="34">
        <v>1.0366073106717</v>
      </c>
      <c r="P733" s="34">
        <v>0.71693831201527602</v>
      </c>
      <c r="Q733" s="34">
        <v>0.18954973596937999</v>
      </c>
      <c r="R733" s="34">
        <v>1.8321971053422901</v>
      </c>
      <c r="S733" s="34">
        <v>0.57765992839426505</v>
      </c>
      <c r="T733" s="34">
        <v>0.99028130746380505</v>
      </c>
      <c r="U733" s="35">
        <v>1.41583778832021</v>
      </c>
      <c r="V733" s="22">
        <v>0.66574436076125798</v>
      </c>
      <c r="W733" s="2" t="s">
        <v>299</v>
      </c>
      <c r="X733" s="2" t="s">
        <v>887</v>
      </c>
      <c r="Y733" s="2" t="s">
        <v>1205</v>
      </c>
      <c r="Z733" s="2" t="s">
        <v>2255</v>
      </c>
      <c r="AA733" s="2" t="s">
        <v>197</v>
      </c>
      <c r="AB733" s="2" t="s">
        <v>799</v>
      </c>
      <c r="AC733" s="2" t="s">
        <v>1503</v>
      </c>
      <c r="AD733" s="2" t="s">
        <v>1109</v>
      </c>
      <c r="AE733" s="2" t="s">
        <v>1075</v>
      </c>
      <c r="AF733" s="7" t="s">
        <v>593</v>
      </c>
      <c r="AG733" s="53">
        <v>1.1749358403296E-3</v>
      </c>
      <c r="AH733" s="54">
        <v>0</v>
      </c>
      <c r="AI733" s="54">
        <v>3.5875224629388698E-2</v>
      </c>
      <c r="AJ733" s="54">
        <v>4.7216576145559598E-4</v>
      </c>
      <c r="AK733" s="54">
        <v>1.13085229395373E-3</v>
      </c>
      <c r="AL733" s="54">
        <v>2.89518498341498E-2</v>
      </c>
      <c r="AM733" s="54">
        <v>0.217459144328459</v>
      </c>
      <c r="AN733" s="54">
        <v>6.8518785225035904E-3</v>
      </c>
      <c r="AO733" s="54">
        <v>0.11424020521347</v>
      </c>
      <c r="AP733" s="54">
        <v>2.25723857910872E-2</v>
      </c>
      <c r="AQ733" s="54">
        <v>1.7439724191728002E-2</v>
      </c>
      <c r="AR733" s="54">
        <v>0.10340273645050101</v>
      </c>
      <c r="AS733" s="54">
        <v>9.4214727342000204E-2</v>
      </c>
      <c r="AT733" s="54">
        <v>6.3659078317142903E-2</v>
      </c>
      <c r="AU733" s="54">
        <v>7.8202408768372703E-3</v>
      </c>
      <c r="AV733" s="54">
        <v>0.15651928333940501</v>
      </c>
      <c r="AW733" s="54">
        <v>7.3295093447168905E-2</v>
      </c>
      <c r="AX733" s="54">
        <v>2.4558992608198799E-2</v>
      </c>
      <c r="AY733" s="55">
        <v>3.0361481212221202E-2</v>
      </c>
    </row>
    <row r="734" spans="1:51" x14ac:dyDescent="0.35">
      <c r="A734" s="26" t="s">
        <v>1522</v>
      </c>
      <c r="B734" s="27" t="s">
        <v>1523</v>
      </c>
      <c r="C734" s="33">
        <v>5.08225240762241</v>
      </c>
      <c r="D734" s="34">
        <v>0</v>
      </c>
      <c r="E734" s="34">
        <v>5.2178051930770302</v>
      </c>
      <c r="F734" s="34">
        <v>0</v>
      </c>
      <c r="G734" s="34">
        <v>0.46096517872409498</v>
      </c>
      <c r="H734" s="34">
        <v>0.69299402923252196</v>
      </c>
      <c r="I734" s="34">
        <v>1.08290654563361</v>
      </c>
      <c r="J734" s="34">
        <v>0.32029158035246202</v>
      </c>
      <c r="K734" s="34">
        <v>0.88096432472212605</v>
      </c>
      <c r="L734" s="34">
        <v>0.27685585843688498</v>
      </c>
      <c r="M734" s="34">
        <v>2.42437322565804E-2</v>
      </c>
      <c r="N734" s="34">
        <v>2.8606524414185301</v>
      </c>
      <c r="O734" s="34">
        <v>0.41445731124768198</v>
      </c>
      <c r="P734" s="34">
        <v>0.17626562243548999</v>
      </c>
      <c r="Q734" s="34">
        <v>3.7042355815266201E-2</v>
      </c>
      <c r="R734" s="34">
        <v>1.0481407581573701</v>
      </c>
      <c r="S734" s="34">
        <v>0.34325918776277298</v>
      </c>
      <c r="T734" s="34">
        <v>0</v>
      </c>
      <c r="U734" s="35">
        <v>1.3971650402611</v>
      </c>
      <c r="V734" s="22">
        <v>0.83693038304919498</v>
      </c>
      <c r="W734" s="2" t="s">
        <v>431</v>
      </c>
      <c r="X734" s="2" t="s">
        <v>1807</v>
      </c>
      <c r="Y734" s="2" t="s">
        <v>1913</v>
      </c>
      <c r="Z734" s="2" t="s">
        <v>1687</v>
      </c>
      <c r="AA734" s="2" t="s">
        <v>807</v>
      </c>
      <c r="AB734" s="2" t="s">
        <v>1503</v>
      </c>
      <c r="AC734" s="2" t="s">
        <v>1711</v>
      </c>
      <c r="AD734" s="2" t="s">
        <v>1255</v>
      </c>
      <c r="AE734" s="2" t="s">
        <v>1291</v>
      </c>
      <c r="AF734" s="7" t="s">
        <v>499</v>
      </c>
      <c r="AG734" s="53">
        <v>7.1338354953879501E-3</v>
      </c>
      <c r="AH734" s="54">
        <v>0</v>
      </c>
      <c r="AI734" s="54">
        <v>0.41846019039438198</v>
      </c>
      <c r="AJ734" s="54">
        <v>0</v>
      </c>
      <c r="AK734" s="54">
        <v>3.0116677587486698E-3</v>
      </c>
      <c r="AL734" s="54">
        <v>3.4999498618702003E-2</v>
      </c>
      <c r="AM734" s="54">
        <v>0.16529574788763901</v>
      </c>
      <c r="AN734" s="54">
        <v>1.59330820744999E-2</v>
      </c>
      <c r="AO734" s="54">
        <v>6.7546097221595297E-2</v>
      </c>
      <c r="AP734" s="54">
        <v>1.1962739548672399E-2</v>
      </c>
      <c r="AQ734" s="54">
        <v>8.3981703225556896E-4</v>
      </c>
      <c r="AR734" s="54">
        <v>5.6914540542303403E-2</v>
      </c>
      <c r="AS734" s="54">
        <v>3.7669021018958901E-2</v>
      </c>
      <c r="AT734" s="54">
        <v>1.56511472119539E-2</v>
      </c>
      <c r="AU734" s="54">
        <v>1.5282540154405199E-3</v>
      </c>
      <c r="AV734" s="54">
        <v>8.9539624217976094E-2</v>
      </c>
      <c r="AW734" s="54">
        <v>4.3553677530666503E-2</v>
      </c>
      <c r="AX734" s="54">
        <v>0</v>
      </c>
      <c r="AY734" s="55">
        <v>2.99610594308179E-2</v>
      </c>
    </row>
    <row r="735" spans="1:51" x14ac:dyDescent="0.35">
      <c r="A735" s="26" t="s">
        <v>1524</v>
      </c>
      <c r="B735" s="27" t="s">
        <v>1525</v>
      </c>
      <c r="C735" s="33">
        <v>0.36261835670314102</v>
      </c>
      <c r="D735" s="34">
        <v>0</v>
      </c>
      <c r="E735" s="34">
        <v>0.41016252261171998</v>
      </c>
      <c r="F735" s="34">
        <v>1.0934760189999999</v>
      </c>
      <c r="G735" s="34">
        <v>0.78252674101733299</v>
      </c>
      <c r="H735" s="34">
        <v>0.66394053795701402</v>
      </c>
      <c r="I735" s="34">
        <v>1.0367456950795699</v>
      </c>
      <c r="J735" s="34">
        <v>0.33269509275262399</v>
      </c>
      <c r="K735" s="34">
        <v>0.74429790577459098</v>
      </c>
      <c r="L735" s="34">
        <v>0.32589682907205397</v>
      </c>
      <c r="M735" s="34">
        <v>0.87134434675637895</v>
      </c>
      <c r="N735" s="34">
        <v>0.69973740748951196</v>
      </c>
      <c r="O735" s="34">
        <v>1.06407199258823</v>
      </c>
      <c r="P735" s="34">
        <v>0.67528418867739604</v>
      </c>
      <c r="Q735" s="34">
        <v>1.8234112690953199</v>
      </c>
      <c r="R735" s="34">
        <v>0.966607546161392</v>
      </c>
      <c r="S735" s="34">
        <v>2.2867087805356201</v>
      </c>
      <c r="T735" s="34">
        <v>0.579188943494368</v>
      </c>
      <c r="U735" s="35">
        <v>0.66950682475704604</v>
      </c>
      <c r="V735" s="22">
        <v>0.53428409049558101</v>
      </c>
      <c r="W735" s="2" t="s">
        <v>1067</v>
      </c>
      <c r="X735" s="2" t="s">
        <v>315</v>
      </c>
      <c r="Y735" s="2" t="s">
        <v>2149</v>
      </c>
      <c r="Z735" s="2" t="s">
        <v>2405</v>
      </c>
      <c r="AA735" s="2" t="s">
        <v>2091</v>
      </c>
      <c r="AB735" s="2" t="s">
        <v>799</v>
      </c>
      <c r="AC735" s="2" t="s">
        <v>897</v>
      </c>
      <c r="AD735" s="2" t="s">
        <v>593</v>
      </c>
      <c r="AE735" s="2" t="s">
        <v>1075</v>
      </c>
      <c r="AF735" s="7" t="s">
        <v>131</v>
      </c>
      <c r="AG735" s="53">
        <v>5.08998667686855E-4</v>
      </c>
      <c r="AH735" s="54">
        <v>0</v>
      </c>
      <c r="AI735" s="54">
        <v>3.2894422262538199E-2</v>
      </c>
      <c r="AJ735" s="54">
        <v>4.5580691536813902E-3</v>
      </c>
      <c r="AK735" s="54">
        <v>5.1125565770579699E-3</v>
      </c>
      <c r="AL735" s="54">
        <v>3.3532158952165901E-2</v>
      </c>
      <c r="AM735" s="54">
        <v>0.15824971760347001</v>
      </c>
      <c r="AN735" s="54">
        <v>1.6550101669165401E-2</v>
      </c>
      <c r="AO735" s="54">
        <v>5.7067485361723201E-2</v>
      </c>
      <c r="AP735" s="54">
        <v>1.4081764091750101E-2</v>
      </c>
      <c r="AQ735" s="54">
        <v>3.0183876625142401E-2</v>
      </c>
      <c r="AR735" s="54">
        <v>1.3921730746074E-2</v>
      </c>
      <c r="AS735" s="54">
        <v>9.6710925749691701E-2</v>
      </c>
      <c r="AT735" s="54">
        <v>5.9960485208979501E-2</v>
      </c>
      <c r="AU735" s="54">
        <v>7.5228357712766106E-2</v>
      </c>
      <c r="AV735" s="54">
        <v>8.2574478452402997E-2</v>
      </c>
      <c r="AW735" s="54">
        <v>0.29014395064880799</v>
      </c>
      <c r="AX735" s="54">
        <v>1.4363895263718901E-2</v>
      </c>
      <c r="AY735" s="55">
        <v>1.43570252531766E-2</v>
      </c>
    </row>
    <row r="736" spans="1:51" x14ac:dyDescent="0.35">
      <c r="A736" s="26" t="s">
        <v>1526</v>
      </c>
      <c r="B736" s="27" t="s">
        <v>1527</v>
      </c>
      <c r="C736" s="33">
        <v>0.368080783521674</v>
      </c>
      <c r="D736" s="34">
        <v>0</v>
      </c>
      <c r="E736" s="34">
        <v>1.2378544848222199</v>
      </c>
      <c r="F736" s="34">
        <v>7.2854399227519906E-2</v>
      </c>
      <c r="G736" s="34">
        <v>0.104698222772757</v>
      </c>
      <c r="H736" s="34">
        <v>0.39371662264762602</v>
      </c>
      <c r="I736" s="34">
        <v>1.15705536368372</v>
      </c>
      <c r="J736" s="34">
        <v>0.60015370485550301</v>
      </c>
      <c r="K736" s="34">
        <v>0.77099706280165503</v>
      </c>
      <c r="L736" s="34">
        <v>0.45382705115712602</v>
      </c>
      <c r="M736" s="34">
        <v>0.22315300461417201</v>
      </c>
      <c r="N736" s="34">
        <v>1.85003691077239</v>
      </c>
      <c r="O736" s="34">
        <v>0.366443658371988</v>
      </c>
      <c r="P736" s="34">
        <v>0.27995011253719398</v>
      </c>
      <c r="Q736" s="34">
        <v>1.8187184896309501</v>
      </c>
      <c r="R736" s="34">
        <v>0.62929766477669602</v>
      </c>
      <c r="S736" s="34">
        <v>2.6436841609177399</v>
      </c>
      <c r="T736" s="34">
        <v>0.46912129937934799</v>
      </c>
      <c r="U736" s="35">
        <v>0.72641381551281403</v>
      </c>
      <c r="V736" s="22">
        <v>0.67152129906790403</v>
      </c>
      <c r="W736" s="2" t="s">
        <v>2397</v>
      </c>
      <c r="X736" s="2" t="s">
        <v>1269</v>
      </c>
      <c r="Y736" s="2" t="s">
        <v>2399</v>
      </c>
      <c r="Z736" s="2" t="s">
        <v>2405</v>
      </c>
      <c r="AA736" s="2" t="s">
        <v>529</v>
      </c>
      <c r="AB736" s="2" t="s">
        <v>1503</v>
      </c>
      <c r="AC736" s="2" t="s">
        <v>131</v>
      </c>
      <c r="AD736" s="2" t="s">
        <v>1075</v>
      </c>
      <c r="AE736" s="2" t="s">
        <v>2281</v>
      </c>
      <c r="AF736" s="7" t="s">
        <v>897</v>
      </c>
      <c r="AG736" s="53">
        <v>5.1666614486106297E-4</v>
      </c>
      <c r="AH736" s="54">
        <v>0</v>
      </c>
      <c r="AI736" s="54">
        <v>9.9274082536947902E-2</v>
      </c>
      <c r="AJ736" s="54">
        <v>3.0368785785776499E-4</v>
      </c>
      <c r="AK736" s="54">
        <v>6.8403488262554104E-4</v>
      </c>
      <c r="AL736" s="54">
        <v>1.98845643818556E-2</v>
      </c>
      <c r="AM736" s="54">
        <v>0.176613884604051</v>
      </c>
      <c r="AN736" s="54">
        <v>2.98549784738492E-2</v>
      </c>
      <c r="AO736" s="54">
        <v>5.9114587390348E-2</v>
      </c>
      <c r="AP736" s="54">
        <v>1.9609535603785502E-2</v>
      </c>
      <c r="AQ736" s="54">
        <v>7.7301502957787998E-3</v>
      </c>
      <c r="AR736" s="54">
        <v>3.6807687378722601E-2</v>
      </c>
      <c r="AS736" s="54">
        <v>3.3305176419555403E-2</v>
      </c>
      <c r="AT736" s="54">
        <v>2.4857600493971701E-2</v>
      </c>
      <c r="AU736" s="54">
        <v>7.5034748021855599E-2</v>
      </c>
      <c r="AV736" s="54">
        <v>5.3759073852269003E-2</v>
      </c>
      <c r="AW736" s="54">
        <v>0.33543797673120701</v>
      </c>
      <c r="AX736" s="54">
        <v>1.16342158909499E-2</v>
      </c>
      <c r="AY736" s="55">
        <v>1.55773490395089E-2</v>
      </c>
    </row>
    <row r="737" spans="1:51" x14ac:dyDescent="0.35">
      <c r="A737" s="26" t="s">
        <v>1528</v>
      </c>
      <c r="B737" s="27" t="s">
        <v>1529</v>
      </c>
      <c r="C737" s="33">
        <v>0</v>
      </c>
      <c r="D737" s="34">
        <v>4.4438073284600597</v>
      </c>
      <c r="E737" s="34">
        <v>0.55106305819240597</v>
      </c>
      <c r="F737" s="34">
        <v>2.69190638800977E-2</v>
      </c>
      <c r="G737" s="34">
        <v>1.65188712870157</v>
      </c>
      <c r="H737" s="34">
        <v>1.0235692012429001</v>
      </c>
      <c r="I737" s="34">
        <v>1.0998730240222701</v>
      </c>
      <c r="J737" s="34">
        <v>0.22010586751946901</v>
      </c>
      <c r="K737" s="34">
        <v>0.47119034760766798</v>
      </c>
      <c r="L737" s="34">
        <v>2.6408118224457602</v>
      </c>
      <c r="M737" s="34">
        <v>8.7207325262182903E-2</v>
      </c>
      <c r="N737" s="34">
        <v>0.23851266894124901</v>
      </c>
      <c r="O737" s="34">
        <v>0.78603176283060605</v>
      </c>
      <c r="P737" s="34">
        <v>0.81901269419825395</v>
      </c>
      <c r="Q737" s="34">
        <v>3.8577037078080002E-2</v>
      </c>
      <c r="R737" s="34">
        <v>1.3758291865408201</v>
      </c>
      <c r="S737" s="34">
        <v>1.25743083806067</v>
      </c>
      <c r="T737" s="34">
        <v>4.0117679844912004</v>
      </c>
      <c r="U737" s="35">
        <v>1.4020997561485</v>
      </c>
      <c r="V737" s="22">
        <v>0.75033353779017298</v>
      </c>
      <c r="W737" s="2" t="s">
        <v>1523</v>
      </c>
      <c r="X737" s="2" t="s">
        <v>2347</v>
      </c>
      <c r="Y737" s="2" t="s">
        <v>2147</v>
      </c>
      <c r="Z737" s="2" t="s">
        <v>2385</v>
      </c>
      <c r="AA737" s="2" t="s">
        <v>323</v>
      </c>
      <c r="AB737" s="2" t="s">
        <v>799</v>
      </c>
      <c r="AC737" s="2" t="s">
        <v>2335</v>
      </c>
      <c r="AD737" s="2" t="s">
        <v>1503</v>
      </c>
      <c r="AE737" s="2" t="s">
        <v>1109</v>
      </c>
      <c r="AF737" s="7" t="s">
        <v>1313</v>
      </c>
      <c r="AG737" s="53">
        <v>0</v>
      </c>
      <c r="AH737" s="54">
        <v>3.9767702284239101E-3</v>
      </c>
      <c r="AI737" s="54">
        <v>4.4194434962129603E-2</v>
      </c>
      <c r="AJ737" s="54">
        <v>1.1221000971750801E-4</v>
      </c>
      <c r="AK737" s="54">
        <v>1.07924316981438E-2</v>
      </c>
      <c r="AL737" s="54">
        <v>5.1695119054231298E-2</v>
      </c>
      <c r="AM737" s="54">
        <v>0.16788552513626701</v>
      </c>
      <c r="AN737" s="54">
        <v>1.09492882966436E-2</v>
      </c>
      <c r="AO737" s="54">
        <v>3.6127534494003202E-2</v>
      </c>
      <c r="AP737" s="54">
        <v>0.11410755115436801</v>
      </c>
      <c r="AQ737" s="54">
        <v>3.0209126349658301E-3</v>
      </c>
      <c r="AR737" s="54">
        <v>4.7453646482053099E-3</v>
      </c>
      <c r="AS737" s="54">
        <v>7.1440522804388298E-2</v>
      </c>
      <c r="AT737" s="54">
        <v>7.27225653433764E-2</v>
      </c>
      <c r="AU737" s="54">
        <v>1.5915702584465799E-3</v>
      </c>
      <c r="AV737" s="54">
        <v>0.117533096000922</v>
      </c>
      <c r="AW737" s="54">
        <v>0.15954631133095601</v>
      </c>
      <c r="AX737" s="54">
        <v>9.9491911575367395E-2</v>
      </c>
      <c r="AY737" s="55">
        <v>3.0066880369444601E-2</v>
      </c>
    </row>
    <row r="738" spans="1:51" x14ac:dyDescent="0.35">
      <c r="A738" s="26" t="s">
        <v>1530</v>
      </c>
      <c r="B738" s="27" t="s">
        <v>1531</v>
      </c>
      <c r="C738" s="33">
        <v>0</v>
      </c>
      <c r="D738" s="34">
        <v>0</v>
      </c>
      <c r="E738" s="34">
        <v>3.03438007178943</v>
      </c>
      <c r="F738" s="34">
        <v>1.6050446288822601E-2</v>
      </c>
      <c r="G738" s="34">
        <v>8.2077908777827294E-2</v>
      </c>
      <c r="H738" s="34">
        <v>1.0274452256157101</v>
      </c>
      <c r="I738" s="34">
        <v>0.70700500831415003</v>
      </c>
      <c r="J738" s="34">
        <v>0.55033782722598801</v>
      </c>
      <c r="K738" s="34">
        <v>0.55905170652154501</v>
      </c>
      <c r="L738" s="34">
        <v>0.25715841553910002</v>
      </c>
      <c r="M738" s="34">
        <v>0.25062529717007798</v>
      </c>
      <c r="N738" s="34">
        <v>0.59264681243390704</v>
      </c>
      <c r="O738" s="34">
        <v>1.06926537228125</v>
      </c>
      <c r="P738" s="34">
        <v>0.94371272497260605</v>
      </c>
      <c r="Q738" s="34">
        <v>0.16064735415891901</v>
      </c>
      <c r="R738" s="34">
        <v>1.21154213043842</v>
      </c>
      <c r="S738" s="34">
        <v>1.0563416026006101</v>
      </c>
      <c r="T738" s="34">
        <v>2.0113166498933199</v>
      </c>
      <c r="U738" s="35">
        <v>0.90436224375550101</v>
      </c>
      <c r="V738" s="22">
        <v>0.617600615111909</v>
      </c>
      <c r="W738" s="2" t="s">
        <v>635</v>
      </c>
      <c r="X738" s="2" t="s">
        <v>1643</v>
      </c>
      <c r="Y738" s="2" t="s">
        <v>161</v>
      </c>
      <c r="Z738" s="2" t="s">
        <v>1833</v>
      </c>
      <c r="AA738" s="2" t="s">
        <v>1805</v>
      </c>
      <c r="AB738" s="2" t="s">
        <v>799</v>
      </c>
      <c r="AC738" s="2" t="s">
        <v>131</v>
      </c>
      <c r="AD738" s="2" t="s">
        <v>1503</v>
      </c>
      <c r="AE738" s="2" t="s">
        <v>1109</v>
      </c>
      <c r="AF738" s="7" t="s">
        <v>261</v>
      </c>
      <c r="AG738" s="53">
        <v>0</v>
      </c>
      <c r="AH738" s="54">
        <v>0</v>
      </c>
      <c r="AI738" s="54">
        <v>0.243352753808181</v>
      </c>
      <c r="AJ738" s="54">
        <v>6.6905028423766498E-5</v>
      </c>
      <c r="AK738" s="54">
        <v>5.3624742818079703E-4</v>
      </c>
      <c r="AL738" s="54">
        <v>5.1890876743273098E-2</v>
      </c>
      <c r="AM738" s="54">
        <v>0.107917827333121</v>
      </c>
      <c r="AN738" s="54">
        <v>2.7376860048098299E-2</v>
      </c>
      <c r="AO738" s="54">
        <v>4.2864120442690903E-2</v>
      </c>
      <c r="AP738" s="54">
        <v>1.11116274194531E-2</v>
      </c>
      <c r="AQ738" s="54">
        <v>8.6818065407571407E-3</v>
      </c>
      <c r="AR738" s="54">
        <v>1.1791093718749901E-2</v>
      </c>
      <c r="AS738" s="54">
        <v>9.7182939449309794E-2</v>
      </c>
      <c r="AT738" s="54">
        <v>8.3795050789021594E-2</v>
      </c>
      <c r="AU738" s="54">
        <v>6.6278172286785798E-3</v>
      </c>
      <c r="AV738" s="54">
        <v>0.10349852940974399</v>
      </c>
      <c r="AW738" s="54">
        <v>0.13403155155657601</v>
      </c>
      <c r="AX738" s="54">
        <v>4.9880685786127102E-2</v>
      </c>
      <c r="AY738" s="55">
        <v>1.9393307269614201E-2</v>
      </c>
    </row>
    <row r="739" spans="1:51" x14ac:dyDescent="0.35">
      <c r="A739" s="26" t="s">
        <v>1532</v>
      </c>
      <c r="B739" s="27" t="s">
        <v>1533</v>
      </c>
      <c r="C739" s="33">
        <v>0</v>
      </c>
      <c r="D739" s="34">
        <v>0</v>
      </c>
      <c r="E739" s="34">
        <v>0.43801380605228502</v>
      </c>
      <c r="F739" s="34">
        <v>0</v>
      </c>
      <c r="G739" s="34">
        <v>0</v>
      </c>
      <c r="H739" s="34">
        <v>1.8337102813366799</v>
      </c>
      <c r="I739" s="34">
        <v>0.70993567311808004</v>
      </c>
      <c r="J739" s="34">
        <v>0.36838886114571501</v>
      </c>
      <c r="K739" s="34">
        <v>0.89163492146741397</v>
      </c>
      <c r="L739" s="34">
        <v>1.0577386540939799</v>
      </c>
      <c r="M739" s="34">
        <v>0.40035988074708501</v>
      </c>
      <c r="N739" s="34">
        <v>0.54941589503301203</v>
      </c>
      <c r="O739" s="34">
        <v>1.8477943764104701</v>
      </c>
      <c r="P739" s="34">
        <v>1.5487358805872899</v>
      </c>
      <c r="Q739" s="34">
        <v>0.243312950842277</v>
      </c>
      <c r="R739" s="34">
        <v>0.91533579065548498</v>
      </c>
      <c r="S739" s="34">
        <v>1.5430721237857301</v>
      </c>
      <c r="T739" s="34">
        <v>0.43908820670750598</v>
      </c>
      <c r="U739" s="35">
        <v>0.29527959266862902</v>
      </c>
      <c r="V739" s="22">
        <v>0.71306519965750903</v>
      </c>
      <c r="W739" s="2" t="s">
        <v>515</v>
      </c>
      <c r="X739" s="2" t="s">
        <v>2427</v>
      </c>
      <c r="Y739" s="2" t="s">
        <v>1801</v>
      </c>
      <c r="Z739" s="2" t="s">
        <v>579</v>
      </c>
      <c r="AA739" s="2" t="s">
        <v>431</v>
      </c>
      <c r="AB739" s="2" t="s">
        <v>1075</v>
      </c>
      <c r="AC739" s="2" t="s">
        <v>1255</v>
      </c>
      <c r="AD739" s="2" t="s">
        <v>1781</v>
      </c>
      <c r="AE739" s="2" t="s">
        <v>929</v>
      </c>
      <c r="AF739" s="7" t="s">
        <v>1753</v>
      </c>
      <c r="AG739" s="53">
        <v>0</v>
      </c>
      <c r="AH739" s="54">
        <v>0</v>
      </c>
      <c r="AI739" s="54">
        <v>3.5128053634351397E-2</v>
      </c>
      <c r="AJ739" s="54">
        <v>0</v>
      </c>
      <c r="AK739" s="54">
        <v>0</v>
      </c>
      <c r="AL739" s="54">
        <v>9.2611101613414806E-2</v>
      </c>
      <c r="AM739" s="54">
        <v>0.10836516642487</v>
      </c>
      <c r="AN739" s="54">
        <v>1.8325707948698099E-2</v>
      </c>
      <c r="AO739" s="54">
        <v>6.8364242911430104E-2</v>
      </c>
      <c r="AP739" s="54">
        <v>4.5704115133883498E-2</v>
      </c>
      <c r="AQ739" s="54">
        <v>1.38686998901313E-2</v>
      </c>
      <c r="AR739" s="54">
        <v>1.09309865049304E-2</v>
      </c>
      <c r="AS739" s="54">
        <v>0.16794155469035499</v>
      </c>
      <c r="AT739" s="54">
        <v>0.137516850561022</v>
      </c>
      <c r="AU739" s="54">
        <v>1.0038346264687199E-2</v>
      </c>
      <c r="AV739" s="54">
        <v>7.8194481123546503E-2</v>
      </c>
      <c r="AW739" s="54">
        <v>0.19578926968845101</v>
      </c>
      <c r="AX739" s="54">
        <v>1.0889394701889901E-2</v>
      </c>
      <c r="AY739" s="55">
        <v>6.3320289083380003E-3</v>
      </c>
    </row>
    <row r="740" spans="1:51" x14ac:dyDescent="0.35">
      <c r="A740" s="26" t="s">
        <v>1534</v>
      </c>
      <c r="B740" s="27" t="s">
        <v>1535</v>
      </c>
      <c r="C740" s="33">
        <v>0.31864938871852699</v>
      </c>
      <c r="D740" s="34">
        <v>0</v>
      </c>
      <c r="E740" s="34">
        <v>1.42575814642576</v>
      </c>
      <c r="F740" s="34">
        <v>1.60028967760077</v>
      </c>
      <c r="G740" s="34">
        <v>0.77991426683253395</v>
      </c>
      <c r="H740" s="34">
        <v>1.25819403008433</v>
      </c>
      <c r="I740" s="34">
        <v>1.0098693665629801</v>
      </c>
      <c r="J740" s="34">
        <v>0.56842878442535605</v>
      </c>
      <c r="K740" s="34">
        <v>0.76782314690392095</v>
      </c>
      <c r="L740" s="34">
        <v>0.59702908827488799</v>
      </c>
      <c r="M740" s="34">
        <v>1.6222834612933601</v>
      </c>
      <c r="N740" s="34">
        <v>1.23828631305568</v>
      </c>
      <c r="O740" s="34">
        <v>0.72626868666953504</v>
      </c>
      <c r="P740" s="34">
        <v>0.96716035607744799</v>
      </c>
      <c r="Q740" s="34">
        <v>0.65449942214447199</v>
      </c>
      <c r="R740" s="34">
        <v>0.92557036316292896</v>
      </c>
      <c r="S740" s="34">
        <v>1.2809898702207101</v>
      </c>
      <c r="T740" s="34">
        <v>0.90921085599520801</v>
      </c>
      <c r="U740" s="35">
        <v>0.88280106007891401</v>
      </c>
      <c r="V740" s="22">
        <v>0.33388415341234101</v>
      </c>
      <c r="W740" s="2" t="s">
        <v>2109</v>
      </c>
      <c r="X740" s="2" t="s">
        <v>1901</v>
      </c>
      <c r="Y740" s="2" t="s">
        <v>1971</v>
      </c>
      <c r="Z740" s="2" t="s">
        <v>2079</v>
      </c>
      <c r="AA740" s="2" t="s">
        <v>1263</v>
      </c>
      <c r="AB740" s="2" t="s">
        <v>799</v>
      </c>
      <c r="AC740" s="2" t="s">
        <v>131</v>
      </c>
      <c r="AD740" s="2" t="s">
        <v>1109</v>
      </c>
      <c r="AE740" s="2" t="s">
        <v>1075</v>
      </c>
      <c r="AF740" s="7" t="s">
        <v>1331</v>
      </c>
      <c r="AG740" s="53">
        <v>4.4728048461633701E-4</v>
      </c>
      <c r="AH740" s="54">
        <v>0</v>
      </c>
      <c r="AI740" s="54">
        <v>0.114343675804774</v>
      </c>
      <c r="AJ740" s="54">
        <v>6.6706822003261201E-3</v>
      </c>
      <c r="AK740" s="54">
        <v>5.0954882503468401E-3</v>
      </c>
      <c r="AL740" s="54">
        <v>6.3544790229671702E-2</v>
      </c>
      <c r="AM740" s="54">
        <v>0.15414729266150601</v>
      </c>
      <c r="AN740" s="54">
        <v>2.8276804734582401E-2</v>
      </c>
      <c r="AO740" s="54">
        <v>5.8871234026556397E-2</v>
      </c>
      <c r="AP740" s="54">
        <v>2.5797191095531701E-2</v>
      </c>
      <c r="AQ740" s="54">
        <v>5.6196845746425202E-2</v>
      </c>
      <c r="AR740" s="54">
        <v>2.4636511428993899E-2</v>
      </c>
      <c r="AS740" s="54">
        <v>6.6008801584916996E-2</v>
      </c>
      <c r="AT740" s="54">
        <v>8.5877035472834706E-2</v>
      </c>
      <c r="AU740" s="54">
        <v>2.7002639221546498E-2</v>
      </c>
      <c r="AV740" s="54">
        <v>7.9068790961434293E-2</v>
      </c>
      <c r="AW740" s="54">
        <v>0.16253554665578601</v>
      </c>
      <c r="AX740" s="54">
        <v>2.2548444086930901E-2</v>
      </c>
      <c r="AY740" s="55">
        <v>1.8930945353220801E-2</v>
      </c>
    </row>
    <row r="741" spans="1:51" x14ac:dyDescent="0.35">
      <c r="A741" s="26" t="s">
        <v>1536</v>
      </c>
      <c r="B741" s="27" t="s">
        <v>1537</v>
      </c>
      <c r="C741" s="33">
        <v>0.30582186818970902</v>
      </c>
      <c r="D741" s="34">
        <v>0</v>
      </c>
      <c r="E741" s="34">
        <v>0.19085251991834701</v>
      </c>
      <c r="F741" s="34">
        <v>0</v>
      </c>
      <c r="G741" s="34">
        <v>0</v>
      </c>
      <c r="H741" s="34">
        <v>0.93793817684974301</v>
      </c>
      <c r="I741" s="34">
        <v>2.0835944235067299</v>
      </c>
      <c r="J741" s="34">
        <v>0.48029281536093599</v>
      </c>
      <c r="K741" s="34">
        <v>3.5312934098067101</v>
      </c>
      <c r="L741" s="34">
        <v>0.148269654673921</v>
      </c>
      <c r="M741" s="34">
        <v>0.47306624505681599</v>
      </c>
      <c r="N741" s="34">
        <v>1.54463824737449</v>
      </c>
      <c r="O741" s="34">
        <v>0.54605679350543801</v>
      </c>
      <c r="P741" s="34">
        <v>0.33721106464193301</v>
      </c>
      <c r="Q741" s="34">
        <v>0.114922279484606</v>
      </c>
      <c r="R741" s="34">
        <v>0.80121489438959903</v>
      </c>
      <c r="S741" s="34">
        <v>0.42341237977698398</v>
      </c>
      <c r="T741" s="34">
        <v>0.68016797422609798</v>
      </c>
      <c r="U741" s="35">
        <v>2.2071157597095499</v>
      </c>
      <c r="V741" s="22">
        <v>0.77909788498854404</v>
      </c>
      <c r="W741" s="2" t="s">
        <v>1545</v>
      </c>
      <c r="X741" s="2" t="s">
        <v>1879</v>
      </c>
      <c r="Y741" s="2" t="s">
        <v>985</v>
      </c>
      <c r="Z741" s="2" t="s">
        <v>1789</v>
      </c>
      <c r="AA741" s="2" t="s">
        <v>229</v>
      </c>
      <c r="AB741" s="2" t="s">
        <v>131</v>
      </c>
      <c r="AC741" s="2" t="s">
        <v>1503</v>
      </c>
      <c r="AD741" s="2" t="s">
        <v>1255</v>
      </c>
      <c r="AE741" s="2" t="s">
        <v>735</v>
      </c>
      <c r="AF741" s="7" t="s">
        <v>897</v>
      </c>
      <c r="AG741" s="53">
        <v>4.29274802504002E-4</v>
      </c>
      <c r="AH741" s="54">
        <v>0</v>
      </c>
      <c r="AI741" s="54">
        <v>1.53060873043407E-2</v>
      </c>
      <c r="AJ741" s="54">
        <v>0</v>
      </c>
      <c r="AK741" s="54">
        <v>0</v>
      </c>
      <c r="AL741" s="54">
        <v>4.73703445344777E-2</v>
      </c>
      <c r="AM741" s="54">
        <v>0.31804157054618798</v>
      </c>
      <c r="AN741" s="54">
        <v>2.3892432134860399E-2</v>
      </c>
      <c r="AO741" s="54">
        <v>0.270754537139762</v>
      </c>
      <c r="AP741" s="54">
        <v>6.40662354717721E-3</v>
      </c>
      <c r="AQ741" s="54">
        <v>1.63872907759928E-2</v>
      </c>
      <c r="AR741" s="54">
        <v>3.0731582376289601E-2</v>
      </c>
      <c r="AS741" s="54">
        <v>4.9629779168762898E-2</v>
      </c>
      <c r="AT741" s="54">
        <v>2.9941970199788299E-2</v>
      </c>
      <c r="AU741" s="54">
        <v>4.7413408575256999E-3</v>
      </c>
      <c r="AV741" s="54">
        <v>6.8445464030623002E-2</v>
      </c>
      <c r="AW741" s="54">
        <v>5.3723736781791799E-2</v>
      </c>
      <c r="AX741" s="54">
        <v>1.6868176876056899E-2</v>
      </c>
      <c r="AY741" s="55">
        <v>4.7329788923858897E-2</v>
      </c>
    </row>
    <row r="742" spans="1:51" x14ac:dyDescent="0.35">
      <c r="A742" s="26" t="s">
        <v>1538</v>
      </c>
      <c r="B742" s="27" t="s">
        <v>1539</v>
      </c>
      <c r="C742" s="33">
        <v>0</v>
      </c>
      <c r="D742" s="34">
        <v>0</v>
      </c>
      <c r="E742" s="34">
        <v>0.23368776289735799</v>
      </c>
      <c r="F742" s="34">
        <v>0</v>
      </c>
      <c r="G742" s="34">
        <v>0</v>
      </c>
      <c r="H742" s="34">
        <v>1.4207181750532101</v>
      </c>
      <c r="I742" s="34">
        <v>1.5146739215493801</v>
      </c>
      <c r="J742" s="34">
        <v>0.15168837023804299</v>
      </c>
      <c r="K742" s="34">
        <v>1.8075396686838101</v>
      </c>
      <c r="L742" s="34">
        <v>0.20524355265920799</v>
      </c>
      <c r="M742" s="34">
        <v>4.8341518932914398E-2</v>
      </c>
      <c r="N742" s="34">
        <v>0.58258298814087395</v>
      </c>
      <c r="O742" s="34">
        <v>0.56815372041616397</v>
      </c>
      <c r="P742" s="34">
        <v>0.10790109231896</v>
      </c>
      <c r="Q742" s="34">
        <v>0</v>
      </c>
      <c r="R742" s="34">
        <v>4.1707148362197497</v>
      </c>
      <c r="S742" s="34">
        <v>0.37256457306121499</v>
      </c>
      <c r="T742" s="34">
        <v>0.543193451300367</v>
      </c>
      <c r="U742" s="35">
        <v>1.4820426419966</v>
      </c>
      <c r="V742" s="22">
        <v>0.85354939776144201</v>
      </c>
      <c r="W742" s="2" t="s">
        <v>1395</v>
      </c>
      <c r="X742" s="2" t="s">
        <v>367</v>
      </c>
      <c r="Y742" s="2" t="s">
        <v>711</v>
      </c>
      <c r="Z742" s="2" t="s">
        <v>591</v>
      </c>
      <c r="AA742" s="2" t="s">
        <v>143</v>
      </c>
      <c r="AB742" s="2" t="s">
        <v>1503</v>
      </c>
      <c r="AC742" s="2" t="s">
        <v>1711</v>
      </c>
      <c r="AD742" s="2" t="s">
        <v>1255</v>
      </c>
      <c r="AE742" s="2" t="s">
        <v>735</v>
      </c>
      <c r="AF742" s="7" t="s">
        <v>1197</v>
      </c>
      <c r="AG742" s="53">
        <v>0</v>
      </c>
      <c r="AH742" s="54">
        <v>0</v>
      </c>
      <c r="AI742" s="54">
        <v>1.87414098718388E-2</v>
      </c>
      <c r="AJ742" s="54">
        <v>0</v>
      </c>
      <c r="AK742" s="54">
        <v>0</v>
      </c>
      <c r="AL742" s="54">
        <v>7.1753033515178297E-2</v>
      </c>
      <c r="AM742" s="54">
        <v>0.23120107610201701</v>
      </c>
      <c r="AN742" s="54">
        <v>7.5458219978503504E-3</v>
      </c>
      <c r="AO742" s="54">
        <v>0.13858932395624199</v>
      </c>
      <c r="AP742" s="54">
        <v>8.8684240903143096E-3</v>
      </c>
      <c r="AQ742" s="54">
        <v>1.67457842444812E-3</v>
      </c>
      <c r="AR742" s="54">
        <v>1.15908673901531E-2</v>
      </c>
      <c r="AS742" s="54">
        <v>5.1638115327072499E-2</v>
      </c>
      <c r="AT742" s="54">
        <v>9.5808578943561203E-3</v>
      </c>
      <c r="AU742" s="54">
        <v>0</v>
      </c>
      <c r="AV742" s="54">
        <v>0.356292068836221</v>
      </c>
      <c r="AW742" s="54">
        <v>4.7272026075155897E-2</v>
      </c>
      <c r="AX742" s="54">
        <v>1.3471206469072201E-2</v>
      </c>
      <c r="AY742" s="55">
        <v>3.1781190050080697E-2</v>
      </c>
    </row>
    <row r="743" spans="1:51" x14ac:dyDescent="0.35">
      <c r="A743" s="26" t="s">
        <v>1540</v>
      </c>
      <c r="B743" s="27" t="s">
        <v>1541</v>
      </c>
      <c r="C743" s="33">
        <v>0.235366421655825</v>
      </c>
      <c r="D743" s="34">
        <v>0</v>
      </c>
      <c r="E743" s="34">
        <v>1.3233280143361901</v>
      </c>
      <c r="F743" s="34">
        <v>0.27555387761358302</v>
      </c>
      <c r="G743" s="34">
        <v>4.4852134745856503E-2</v>
      </c>
      <c r="H743" s="34">
        <v>0.62600778667060497</v>
      </c>
      <c r="I743" s="34">
        <v>2.1721201547588098</v>
      </c>
      <c r="J743" s="34">
        <v>1.44816493363383</v>
      </c>
      <c r="K743" s="34">
        <v>0.86673144990569895</v>
      </c>
      <c r="L743" s="34">
        <v>0.354233412547105</v>
      </c>
      <c r="M743" s="34">
        <v>0.82439585348127098</v>
      </c>
      <c r="N743" s="34">
        <v>0.56792669799615603</v>
      </c>
      <c r="O743" s="34">
        <v>1.01636849743225</v>
      </c>
      <c r="P743" s="34">
        <v>0.61653627346245299</v>
      </c>
      <c r="Q743" s="34">
        <v>0.196554830346934</v>
      </c>
      <c r="R743" s="34">
        <v>0.64596681371590203</v>
      </c>
      <c r="S743" s="34">
        <v>0.55315490033543302</v>
      </c>
      <c r="T743" s="34">
        <v>1.3535854470101001</v>
      </c>
      <c r="U743" s="35">
        <v>0.98415602891475795</v>
      </c>
      <c r="V743" s="22">
        <v>0.706633134126747</v>
      </c>
      <c r="W743" s="2" t="s">
        <v>537</v>
      </c>
      <c r="X743" s="2" t="s">
        <v>1523</v>
      </c>
      <c r="Y743" s="2" t="s">
        <v>595</v>
      </c>
      <c r="Z743" s="2" t="s">
        <v>2257</v>
      </c>
      <c r="AA743" s="2" t="s">
        <v>467</v>
      </c>
      <c r="AB743" s="2" t="s">
        <v>799</v>
      </c>
      <c r="AC743" s="2" t="s">
        <v>131</v>
      </c>
      <c r="AD743" s="2" t="s">
        <v>1503</v>
      </c>
      <c r="AE743" s="2" t="s">
        <v>433</v>
      </c>
      <c r="AF743" s="7" t="s">
        <v>735</v>
      </c>
      <c r="AG743" s="53">
        <v>3.3037818639477601E-4</v>
      </c>
      <c r="AH743" s="54">
        <v>0</v>
      </c>
      <c r="AI743" s="54">
        <v>0.106128932059033</v>
      </c>
      <c r="AJ743" s="54">
        <v>1.14862475985197E-3</v>
      </c>
      <c r="AK743" s="54">
        <v>2.9303672893261597E-4</v>
      </c>
      <c r="AL743" s="54">
        <v>3.1616374370699002E-2</v>
      </c>
      <c r="AM743" s="54">
        <v>0.33155421114625999</v>
      </c>
      <c r="AN743" s="54">
        <v>7.20397667638005E-2</v>
      </c>
      <c r="AO743" s="54">
        <v>6.6454821310511794E-2</v>
      </c>
      <c r="AP743" s="54">
        <v>1.53061671790647E-2</v>
      </c>
      <c r="AQ743" s="54">
        <v>2.85575534223497E-2</v>
      </c>
      <c r="AR743" s="54">
        <v>1.1299270967056199E-2</v>
      </c>
      <c r="AS743" s="54">
        <v>9.2375270634092704E-2</v>
      </c>
      <c r="AT743" s="54">
        <v>5.4744083640029299E-2</v>
      </c>
      <c r="AU743" s="54">
        <v>8.1092495906573397E-3</v>
      </c>
      <c r="AV743" s="54">
        <v>5.5183070887432399E-2</v>
      </c>
      <c r="AW743" s="54">
        <v>7.0185827539647402E-2</v>
      </c>
      <c r="AX743" s="54">
        <v>3.3568941206033501E-2</v>
      </c>
      <c r="AY743" s="55">
        <v>2.1104419608153499E-2</v>
      </c>
    </row>
    <row r="744" spans="1:51" x14ac:dyDescent="0.35">
      <c r="A744" s="26" t="s">
        <v>1542</v>
      </c>
      <c r="B744" s="27" t="s">
        <v>1543</v>
      </c>
      <c r="C744" s="33">
        <v>2.1150272707726399</v>
      </c>
      <c r="D744" s="34">
        <v>0</v>
      </c>
      <c r="E744" s="34">
        <v>0.61383932265617203</v>
      </c>
      <c r="F744" s="34">
        <v>0</v>
      </c>
      <c r="G744" s="34">
        <v>0</v>
      </c>
      <c r="H744" s="34">
        <v>0.740164122974728</v>
      </c>
      <c r="I744" s="34">
        <v>0.87097455150623904</v>
      </c>
      <c r="J744" s="34">
        <v>1.04225208548739</v>
      </c>
      <c r="K744" s="34">
        <v>0.82503082759962898</v>
      </c>
      <c r="L744" s="34">
        <v>0.86178403381513302</v>
      </c>
      <c r="M744" s="34">
        <v>0.19084678727313401</v>
      </c>
      <c r="N744" s="34">
        <v>1.76347033070012</v>
      </c>
      <c r="O744" s="34">
        <v>0.75007070005208798</v>
      </c>
      <c r="P744" s="34">
        <v>1.4670356222880601</v>
      </c>
      <c r="Q744" s="34">
        <v>0.27405803125054501</v>
      </c>
      <c r="R744" s="34">
        <v>1.72348358527043</v>
      </c>
      <c r="S744" s="34">
        <v>1.1818752027655199</v>
      </c>
      <c r="T744" s="34">
        <v>2.0039656408813702</v>
      </c>
      <c r="U744" s="35">
        <v>1.2499502380068499</v>
      </c>
      <c r="V744" s="22">
        <v>0.51652570446056101</v>
      </c>
      <c r="W744" s="2" t="s">
        <v>621</v>
      </c>
      <c r="X744" s="2" t="s">
        <v>577</v>
      </c>
      <c r="Y744" s="2" t="s">
        <v>1005</v>
      </c>
      <c r="Z744" s="2" t="s">
        <v>603</v>
      </c>
      <c r="AA744" s="2" t="s">
        <v>1277</v>
      </c>
      <c r="AB744" s="2" t="s">
        <v>1075</v>
      </c>
      <c r="AC744" s="2" t="s">
        <v>131</v>
      </c>
      <c r="AD744" s="2" t="s">
        <v>1503</v>
      </c>
      <c r="AE744" s="2" t="s">
        <v>897</v>
      </c>
      <c r="AF744" s="7" t="s">
        <v>873</v>
      </c>
      <c r="AG744" s="53">
        <v>2.9688129214758899E-3</v>
      </c>
      <c r="AH744" s="54">
        <v>0</v>
      </c>
      <c r="AI744" s="54">
        <v>4.9228997696401398E-2</v>
      </c>
      <c r="AJ744" s="54">
        <v>0</v>
      </c>
      <c r="AK744" s="54">
        <v>0</v>
      </c>
      <c r="AL744" s="54">
        <v>3.7381812983809597E-2</v>
      </c>
      <c r="AM744" s="54">
        <v>0.13294627358456801</v>
      </c>
      <c r="AN744" s="54">
        <v>5.1847407297172597E-2</v>
      </c>
      <c r="AO744" s="54">
        <v>6.3257513304452395E-2</v>
      </c>
      <c r="AP744" s="54">
        <v>3.7237059031152403E-2</v>
      </c>
      <c r="AQ744" s="54">
        <v>6.6110440755148001E-3</v>
      </c>
      <c r="AR744" s="54">
        <v>3.5085388975814098E-2</v>
      </c>
      <c r="AS744" s="54">
        <v>6.8172108922171598E-2</v>
      </c>
      <c r="AT744" s="54">
        <v>0.130262442400044</v>
      </c>
      <c r="AU744" s="54">
        <v>1.1306794006599299E-2</v>
      </c>
      <c r="AV744" s="54">
        <v>0.147232202707448</v>
      </c>
      <c r="AW744" s="54">
        <v>0.149959602824426</v>
      </c>
      <c r="AX744" s="54">
        <v>4.9698380642501302E-2</v>
      </c>
      <c r="AY744" s="55">
        <v>2.6804158626449501E-2</v>
      </c>
    </row>
    <row r="745" spans="1:51" x14ac:dyDescent="0.35">
      <c r="A745" s="26" t="s">
        <v>1544</v>
      </c>
      <c r="B745" s="27" t="s">
        <v>1545</v>
      </c>
      <c r="C745" s="33">
        <v>0</v>
      </c>
      <c r="D745" s="34">
        <v>0</v>
      </c>
      <c r="E745" s="34">
        <v>1.1667149913960599</v>
      </c>
      <c r="F745" s="34">
        <v>0</v>
      </c>
      <c r="G745" s="34">
        <v>0.57720367128209005</v>
      </c>
      <c r="H745" s="34">
        <v>1.0716444543636501</v>
      </c>
      <c r="I745" s="34">
        <v>1.86478323899785</v>
      </c>
      <c r="J745" s="34">
        <v>1.02478106024367</v>
      </c>
      <c r="K745" s="34">
        <v>1.1583218041815799</v>
      </c>
      <c r="L745" s="34">
        <v>3.33724525127959E-2</v>
      </c>
      <c r="M745" s="34">
        <v>0.29352323085274501</v>
      </c>
      <c r="N745" s="34">
        <v>0.19729430889896901</v>
      </c>
      <c r="O745" s="34">
        <v>0.22928979472004901</v>
      </c>
      <c r="P745" s="34">
        <v>0.12425611642711799</v>
      </c>
      <c r="Q745" s="34">
        <v>0</v>
      </c>
      <c r="R745" s="34">
        <v>1.1852529925426001</v>
      </c>
      <c r="S745" s="34">
        <v>1.6998435641418399</v>
      </c>
      <c r="T745" s="34">
        <v>1.6299614726921501</v>
      </c>
      <c r="U745" s="35">
        <v>0.901888455217982</v>
      </c>
      <c r="V745" s="22">
        <v>0.70454625100194002</v>
      </c>
      <c r="W745" s="2" t="s">
        <v>2501</v>
      </c>
      <c r="X745" s="2" t="s">
        <v>583</v>
      </c>
      <c r="Y745" s="2" t="s">
        <v>2457</v>
      </c>
      <c r="Z745" s="2" t="s">
        <v>1757</v>
      </c>
      <c r="AA745" s="2" t="s">
        <v>1361</v>
      </c>
      <c r="AB745" s="2" t="s">
        <v>1711</v>
      </c>
      <c r="AC745" s="2" t="s">
        <v>1109</v>
      </c>
      <c r="AD745" s="2" t="s">
        <v>1503</v>
      </c>
      <c r="AE745" s="2" t="s">
        <v>433</v>
      </c>
      <c r="AF745" s="7" t="s">
        <v>1075</v>
      </c>
      <c r="AG745" s="53">
        <v>0</v>
      </c>
      <c r="AH745" s="54">
        <v>0</v>
      </c>
      <c r="AI745" s="54">
        <v>9.3568801319633604E-2</v>
      </c>
      <c r="AJ745" s="54">
        <v>0</v>
      </c>
      <c r="AK745" s="54">
        <v>3.7710997864159801E-3</v>
      </c>
      <c r="AL745" s="54">
        <v>5.4123148278461597E-2</v>
      </c>
      <c r="AM745" s="54">
        <v>0.28464205095198802</v>
      </c>
      <c r="AN745" s="54">
        <v>5.0978301469203097E-2</v>
      </c>
      <c r="AO745" s="54">
        <v>8.8811901916483305E-2</v>
      </c>
      <c r="AP745" s="54">
        <v>1.44199931244014E-3</v>
      </c>
      <c r="AQ745" s="54">
        <v>1.0167815995654301E-2</v>
      </c>
      <c r="AR745" s="54">
        <v>3.9252985717579602E-3</v>
      </c>
      <c r="AS745" s="54">
        <v>2.0839594000021701E-2</v>
      </c>
      <c r="AT745" s="54">
        <v>1.1033068974628E-2</v>
      </c>
      <c r="AU745" s="54">
        <v>0</v>
      </c>
      <c r="AV745" s="54">
        <v>0.101252724626478</v>
      </c>
      <c r="AW745" s="54">
        <v>0.21568086473588599</v>
      </c>
      <c r="AX745" s="54">
        <v>4.0423071159463003E-2</v>
      </c>
      <c r="AY745" s="55">
        <v>1.9340258901485899E-2</v>
      </c>
    </row>
    <row r="746" spans="1:51" x14ac:dyDescent="0.35">
      <c r="A746" s="26" t="s">
        <v>1546</v>
      </c>
      <c r="B746" s="27" t="s">
        <v>1547</v>
      </c>
      <c r="C746" s="33">
        <v>2.72879094029578</v>
      </c>
      <c r="D746" s="34">
        <v>0</v>
      </c>
      <c r="E746" s="34">
        <v>1.57457277526837</v>
      </c>
      <c r="F746" s="34">
        <v>0.28297451381566502</v>
      </c>
      <c r="G746" s="34">
        <v>0.22805554788452301</v>
      </c>
      <c r="H746" s="34">
        <v>1.93704302423643</v>
      </c>
      <c r="I746" s="34">
        <v>1.4952977862016399</v>
      </c>
      <c r="J746" s="34">
        <v>0.53433199596709002</v>
      </c>
      <c r="K746" s="34">
        <v>0.70698153430011601</v>
      </c>
      <c r="L746" s="34">
        <v>0.72337711354769696</v>
      </c>
      <c r="M746" s="34">
        <v>0.45744581399765999</v>
      </c>
      <c r="N746" s="34">
        <v>0.64863984196527602</v>
      </c>
      <c r="O746" s="34">
        <v>1.10781824690659</v>
      </c>
      <c r="P746" s="34">
        <v>0.81947808505928899</v>
      </c>
      <c r="Q746" s="34">
        <v>0.23761039909831</v>
      </c>
      <c r="R746" s="34">
        <v>0.93889480913620804</v>
      </c>
      <c r="S746" s="34">
        <v>0.72122921845574595</v>
      </c>
      <c r="T746" s="34">
        <v>0.72776435197627898</v>
      </c>
      <c r="U746" s="35">
        <v>1.2745842006488901</v>
      </c>
      <c r="V746" s="22">
        <v>0.59625932796858305</v>
      </c>
      <c r="W746" s="2" t="s">
        <v>2247</v>
      </c>
      <c r="X746" s="2" t="s">
        <v>933</v>
      </c>
      <c r="Y746" s="2" t="s">
        <v>857</v>
      </c>
      <c r="Z746" s="2" t="s">
        <v>751</v>
      </c>
      <c r="AA746" s="2" t="s">
        <v>1195</v>
      </c>
      <c r="AB746" s="2" t="s">
        <v>799</v>
      </c>
      <c r="AC746" s="2" t="s">
        <v>131</v>
      </c>
      <c r="AD746" s="2" t="s">
        <v>1075</v>
      </c>
      <c r="AE746" s="2" t="s">
        <v>1503</v>
      </c>
      <c r="AF746" s="7" t="s">
        <v>1109</v>
      </c>
      <c r="AG746" s="53">
        <v>3.8303382256612501E-3</v>
      </c>
      <c r="AH746" s="54">
        <v>0</v>
      </c>
      <c r="AI746" s="54">
        <v>0.12627838697443799</v>
      </c>
      <c r="AJ746" s="54">
        <v>1.1795571007407401E-3</v>
      </c>
      <c r="AK746" s="54">
        <v>1.4899770578520701E-3</v>
      </c>
      <c r="AL746" s="54">
        <v>9.7829897216014594E-2</v>
      </c>
      <c r="AM746" s="54">
        <v>0.22824348682860099</v>
      </c>
      <c r="AN746" s="54">
        <v>2.65806411064765E-2</v>
      </c>
      <c r="AO746" s="54">
        <v>5.4206330619314E-2</v>
      </c>
      <c r="AP746" s="54">
        <v>3.1256597038253502E-2</v>
      </c>
      <c r="AQ746" s="54">
        <v>1.58461899291506E-2</v>
      </c>
      <c r="AR746" s="54">
        <v>1.290511145233E-2</v>
      </c>
      <c r="AS746" s="54">
        <v>0.10068691683176099</v>
      </c>
      <c r="AT746" s="54">
        <v>7.2763888777728006E-2</v>
      </c>
      <c r="AU746" s="54">
        <v>9.8030764658537193E-3</v>
      </c>
      <c r="AV746" s="54">
        <v>8.0207059725505306E-2</v>
      </c>
      <c r="AW746" s="54">
        <v>9.1511563058365206E-2</v>
      </c>
      <c r="AX746" s="54">
        <v>1.8048567822077501E-2</v>
      </c>
      <c r="AY746" s="55">
        <v>2.7332413769876801E-2</v>
      </c>
    </row>
    <row r="747" spans="1:51" x14ac:dyDescent="0.35">
      <c r="A747" s="26" t="s">
        <v>1548</v>
      </c>
      <c r="B747" s="27" t="s">
        <v>1549</v>
      </c>
      <c r="C747" s="33">
        <v>0.20265480598229299</v>
      </c>
      <c r="D747" s="34">
        <v>3.2014356242278601</v>
      </c>
      <c r="E747" s="34">
        <v>1.1387557366291701</v>
      </c>
      <c r="F747" s="34">
        <v>0</v>
      </c>
      <c r="G747" s="34">
        <v>0.25505483338056101</v>
      </c>
      <c r="H747" s="34">
        <v>2.53289150977752</v>
      </c>
      <c r="I747" s="34">
        <v>1.19695501234991</v>
      </c>
      <c r="J747" s="34">
        <v>1.23344086914896</v>
      </c>
      <c r="K747" s="34">
        <v>0.62358651079262595</v>
      </c>
      <c r="L747" s="34">
        <v>2.4612668376244402</v>
      </c>
      <c r="M747" s="34">
        <v>0.176612682910227</v>
      </c>
      <c r="N747" s="34">
        <v>0.381260196742013</v>
      </c>
      <c r="O747" s="34">
        <v>0.59297740059326098</v>
      </c>
      <c r="P747" s="34">
        <v>0.90460882701531398</v>
      </c>
      <c r="Q747" s="34">
        <v>5.2608060239924301E-2</v>
      </c>
      <c r="R747" s="34">
        <v>1.0569711470716501</v>
      </c>
      <c r="S747" s="34">
        <v>0.71190172727219803</v>
      </c>
      <c r="T747" s="34">
        <v>1.02244448691663</v>
      </c>
      <c r="U747" s="35">
        <v>1.0091674948152101</v>
      </c>
      <c r="V747" s="22">
        <v>0.68672002028086399</v>
      </c>
      <c r="W747" s="2" t="s">
        <v>1523</v>
      </c>
      <c r="X747" s="2" t="s">
        <v>805</v>
      </c>
      <c r="Y747" s="2" t="s">
        <v>81</v>
      </c>
      <c r="Z747" s="2" t="s">
        <v>169</v>
      </c>
      <c r="AA747" s="2" t="s">
        <v>627</v>
      </c>
      <c r="AB747" s="2" t="s">
        <v>1503</v>
      </c>
      <c r="AC747" s="2" t="s">
        <v>131</v>
      </c>
      <c r="AD747" s="2" t="s">
        <v>1313</v>
      </c>
      <c r="AE747" s="2" t="s">
        <v>1255</v>
      </c>
      <c r="AF747" s="7" t="s">
        <v>1145</v>
      </c>
      <c r="AG747" s="53">
        <v>2.8446167806603899E-4</v>
      </c>
      <c r="AH747" s="54">
        <v>2.86496981926014E-3</v>
      </c>
      <c r="AI747" s="54">
        <v>9.1326510808565298E-2</v>
      </c>
      <c r="AJ747" s="54">
        <v>0</v>
      </c>
      <c r="AK747" s="54">
        <v>1.66637406437377E-3</v>
      </c>
      <c r="AL747" s="54">
        <v>0.127923083256516</v>
      </c>
      <c r="AM747" s="54">
        <v>0.182704199870243</v>
      </c>
      <c r="AN747" s="54">
        <v>6.1358199240099803E-2</v>
      </c>
      <c r="AO747" s="54">
        <v>4.7812191597383799E-2</v>
      </c>
      <c r="AP747" s="54">
        <v>0.106349543421339</v>
      </c>
      <c r="AQ747" s="54">
        <v>6.1179663943905201E-3</v>
      </c>
      <c r="AR747" s="54">
        <v>7.5854195394249599E-3</v>
      </c>
      <c r="AS747" s="54">
        <v>5.3894279484351E-2</v>
      </c>
      <c r="AT747" s="54">
        <v>8.0322899753360696E-2</v>
      </c>
      <c r="AU747" s="54">
        <v>2.1704472498227699E-3</v>
      </c>
      <c r="AV747" s="54">
        <v>9.0293978725164106E-2</v>
      </c>
      <c r="AW747" s="54">
        <v>9.0328065113776598E-2</v>
      </c>
      <c r="AX747" s="54">
        <v>2.5356639984237001E-2</v>
      </c>
      <c r="AY747" s="55">
        <v>2.1640769999625799E-2</v>
      </c>
    </row>
    <row r="748" spans="1:51" x14ac:dyDescent="0.35">
      <c r="A748" s="26" t="s">
        <v>1550</v>
      </c>
      <c r="B748" s="27" t="s">
        <v>1551</v>
      </c>
      <c r="C748" s="33">
        <v>1.4014534881079901</v>
      </c>
      <c r="D748" s="34">
        <v>0</v>
      </c>
      <c r="E748" s="34">
        <v>0.84231201388740395</v>
      </c>
      <c r="F748" s="34">
        <v>0</v>
      </c>
      <c r="G748" s="34">
        <v>0</v>
      </c>
      <c r="H748" s="34">
        <v>0.92225195404375104</v>
      </c>
      <c r="I748" s="34">
        <v>1.5848572677699599</v>
      </c>
      <c r="J748" s="34">
        <v>0.36080930424800101</v>
      </c>
      <c r="K748" s="34">
        <v>4.49721835989779</v>
      </c>
      <c r="L748" s="34">
        <v>0.40161350301058202</v>
      </c>
      <c r="M748" s="34">
        <v>0.13828005104989299</v>
      </c>
      <c r="N748" s="34">
        <v>1.0065783148879199</v>
      </c>
      <c r="O748" s="34">
        <v>0.45084039097067302</v>
      </c>
      <c r="P748" s="34">
        <v>0.45717136029898803</v>
      </c>
      <c r="Q748" s="34">
        <v>0.19228367940792801</v>
      </c>
      <c r="R748" s="34">
        <v>0.49152715814368397</v>
      </c>
      <c r="S748" s="34">
        <v>0.49030972556381502</v>
      </c>
      <c r="T748" s="34">
        <v>1.28474989570928</v>
      </c>
      <c r="U748" s="35">
        <v>0.53577427589751603</v>
      </c>
      <c r="V748" s="22">
        <v>0.849892420069565</v>
      </c>
      <c r="W748" s="2" t="s">
        <v>429</v>
      </c>
      <c r="X748" s="2" t="s">
        <v>885</v>
      </c>
      <c r="Y748" s="2" t="s">
        <v>691</v>
      </c>
      <c r="Z748" s="2" t="s">
        <v>853</v>
      </c>
      <c r="AA748" s="2" t="s">
        <v>1465</v>
      </c>
      <c r="AB748" s="2" t="s">
        <v>799</v>
      </c>
      <c r="AC748" s="2" t="s">
        <v>131</v>
      </c>
      <c r="AD748" s="2" t="s">
        <v>1503</v>
      </c>
      <c r="AE748" s="2" t="s">
        <v>897</v>
      </c>
      <c r="AF748" s="7" t="s">
        <v>1561</v>
      </c>
      <c r="AG748" s="53">
        <v>1.9671865615342801E-3</v>
      </c>
      <c r="AH748" s="54">
        <v>0</v>
      </c>
      <c r="AI748" s="54">
        <v>6.7552166602628305E-2</v>
      </c>
      <c r="AJ748" s="54">
        <v>0</v>
      </c>
      <c r="AK748" s="54">
        <v>0</v>
      </c>
      <c r="AL748" s="54">
        <v>4.6578115582607799E-2</v>
      </c>
      <c r="AM748" s="54">
        <v>0.24191391992918301</v>
      </c>
      <c r="AN748" s="54">
        <v>1.7948658692496299E-2</v>
      </c>
      <c r="AO748" s="54">
        <v>0.34481481263184499</v>
      </c>
      <c r="AP748" s="54">
        <v>1.7353426302303802E-2</v>
      </c>
      <c r="AQ748" s="54">
        <v>4.7901016585987404E-3</v>
      </c>
      <c r="AR748" s="54">
        <v>2.00265301307571E-2</v>
      </c>
      <c r="AS748" s="54">
        <v>4.0975790998945598E-2</v>
      </c>
      <c r="AT748" s="54">
        <v>4.0593600511905602E-2</v>
      </c>
      <c r="AU748" s="54">
        <v>7.9330349998348801E-3</v>
      </c>
      <c r="AV748" s="54">
        <v>4.1989739155346602E-2</v>
      </c>
      <c r="AW748" s="54">
        <v>6.2211857507844401E-2</v>
      </c>
      <c r="AX748" s="54">
        <v>3.1861818408868203E-2</v>
      </c>
      <c r="AY748" s="55">
        <v>1.14892403253012E-2</v>
      </c>
    </row>
    <row r="749" spans="1:51" x14ac:dyDescent="0.35">
      <c r="A749" s="26" t="s">
        <v>1552</v>
      </c>
      <c r="B749" s="27" t="s">
        <v>1553</v>
      </c>
      <c r="C749" s="33">
        <v>0</v>
      </c>
      <c r="D749" s="34">
        <v>0</v>
      </c>
      <c r="E749" s="34">
        <v>1.4506998125313899</v>
      </c>
      <c r="F749" s="34">
        <v>0</v>
      </c>
      <c r="G749" s="34">
        <v>5.9458581940558499</v>
      </c>
      <c r="H749" s="34">
        <v>2.2299581597164599</v>
      </c>
      <c r="I749" s="34">
        <v>1.0210645932265201</v>
      </c>
      <c r="J749" s="34">
        <v>1.0511576860843901</v>
      </c>
      <c r="K749" s="34">
        <v>1.3060344103386601</v>
      </c>
      <c r="L749" s="34">
        <v>0.13210717303441599</v>
      </c>
      <c r="M749" s="34">
        <v>0.36635439551445198</v>
      </c>
      <c r="N749" s="34">
        <v>0.43873862237365302</v>
      </c>
      <c r="O749" s="34">
        <v>0.40279670266980999</v>
      </c>
      <c r="P749" s="34">
        <v>0.37273927807743301</v>
      </c>
      <c r="Q749" s="34">
        <v>7.6767742414780293E-2</v>
      </c>
      <c r="R749" s="34">
        <v>2.15511754952295</v>
      </c>
      <c r="S749" s="34">
        <v>0.88275858821235398</v>
      </c>
      <c r="T749" s="34">
        <v>0.41297526791482903</v>
      </c>
      <c r="U749" s="35">
        <v>0.81825285133596304</v>
      </c>
      <c r="V749" s="22">
        <v>0.76131412532729004</v>
      </c>
      <c r="W749" s="2" t="s">
        <v>2385</v>
      </c>
      <c r="X749" s="2" t="s">
        <v>2133</v>
      </c>
      <c r="Y749" s="2" t="s">
        <v>2417</v>
      </c>
      <c r="Z749" s="2" t="s">
        <v>671</v>
      </c>
      <c r="AA749" s="2" t="s">
        <v>1355</v>
      </c>
      <c r="AB749" s="2" t="s">
        <v>1503</v>
      </c>
      <c r="AC749" s="2" t="s">
        <v>1711</v>
      </c>
      <c r="AD749" s="2" t="s">
        <v>1737</v>
      </c>
      <c r="AE749" s="2" t="s">
        <v>1109</v>
      </c>
      <c r="AF749" s="7" t="s">
        <v>1091</v>
      </c>
      <c r="AG749" s="53">
        <v>0</v>
      </c>
      <c r="AH749" s="54">
        <v>0</v>
      </c>
      <c r="AI749" s="54">
        <v>0.116343960208102</v>
      </c>
      <c r="AJ749" s="54">
        <v>0</v>
      </c>
      <c r="AK749" s="54">
        <v>3.8846642322733001E-2</v>
      </c>
      <c r="AL749" s="54">
        <v>0.112623506463967</v>
      </c>
      <c r="AM749" s="54">
        <v>0.15585614128891701</v>
      </c>
      <c r="AN749" s="54">
        <v>5.2290421331692601E-2</v>
      </c>
      <c r="AO749" s="54">
        <v>0.100137457079558</v>
      </c>
      <c r="AP749" s="54">
        <v>5.7082545135391603E-3</v>
      </c>
      <c r="AQ749" s="54">
        <v>1.26907300385327E-2</v>
      </c>
      <c r="AR749" s="54">
        <v>8.7289901943408705E-3</v>
      </c>
      <c r="AS749" s="54">
        <v>3.6609216552507602E-2</v>
      </c>
      <c r="AT749" s="54">
        <v>3.3096625605496997E-2</v>
      </c>
      <c r="AU749" s="54">
        <v>3.1672016538791601E-3</v>
      </c>
      <c r="AV749" s="54">
        <v>0.18410544006426099</v>
      </c>
      <c r="AW749" s="54">
        <v>0.112006857380897</v>
      </c>
      <c r="AX749" s="54">
        <v>1.02417933930959E-2</v>
      </c>
      <c r="AY749" s="55">
        <v>1.7546761908479799E-2</v>
      </c>
    </row>
    <row r="750" spans="1:51" x14ac:dyDescent="0.35">
      <c r="A750" s="26" t="s">
        <v>1554</v>
      </c>
      <c r="B750" s="27" t="s">
        <v>1555</v>
      </c>
      <c r="C750" s="33">
        <v>1.2199147870804701</v>
      </c>
      <c r="D750" s="34">
        <v>0</v>
      </c>
      <c r="E750" s="34">
        <v>0.82325171049455104</v>
      </c>
      <c r="F750" s="34">
        <v>0</v>
      </c>
      <c r="G750" s="34">
        <v>0.13339557388141601</v>
      </c>
      <c r="H750" s="34">
        <v>1.3816123372273399</v>
      </c>
      <c r="I750" s="34">
        <v>1.5011913203699501</v>
      </c>
      <c r="J750" s="34">
        <v>0.378953895088533</v>
      </c>
      <c r="K750" s="34">
        <v>2.0337426842094701</v>
      </c>
      <c r="L750" s="34">
        <v>0.76015132078527403</v>
      </c>
      <c r="M750" s="34">
        <v>0.52514455021072404</v>
      </c>
      <c r="N750" s="34">
        <v>1.2481578493256</v>
      </c>
      <c r="O750" s="34">
        <v>0.80193744086189001</v>
      </c>
      <c r="P750" s="34">
        <v>0.55557375604640602</v>
      </c>
      <c r="Q750" s="34">
        <v>0.51532846293219203</v>
      </c>
      <c r="R750" s="34">
        <v>0.68995326910281296</v>
      </c>
      <c r="S750" s="34">
        <v>1.0774890170342299</v>
      </c>
      <c r="T750" s="34">
        <v>1.0261854732132301</v>
      </c>
      <c r="U750" s="35">
        <v>0.80368833251294503</v>
      </c>
      <c r="V750" s="22">
        <v>0.54579810517378602</v>
      </c>
      <c r="W750" s="2" t="s">
        <v>145</v>
      </c>
      <c r="X750" s="2" t="s">
        <v>623</v>
      </c>
      <c r="Y750" s="2" t="s">
        <v>1939</v>
      </c>
      <c r="Z750" s="2" t="s">
        <v>389</v>
      </c>
      <c r="AA750" s="2" t="s">
        <v>879</v>
      </c>
      <c r="AB750" s="2" t="s">
        <v>799</v>
      </c>
      <c r="AC750" s="2" t="s">
        <v>131</v>
      </c>
      <c r="AD750" s="2" t="s">
        <v>1503</v>
      </c>
      <c r="AE750" s="2" t="s">
        <v>593</v>
      </c>
      <c r="AF750" s="7" t="s">
        <v>1075</v>
      </c>
      <c r="AG750" s="53">
        <v>1.7123650522297799E-3</v>
      </c>
      <c r="AH750" s="54">
        <v>0</v>
      </c>
      <c r="AI750" s="54">
        <v>6.6023558712603903E-2</v>
      </c>
      <c r="AJ750" s="54">
        <v>0</v>
      </c>
      <c r="AK750" s="54">
        <v>8.7152602313784599E-4</v>
      </c>
      <c r="AL750" s="54">
        <v>6.9778002477053194E-2</v>
      </c>
      <c r="AM750" s="54">
        <v>0.22914308074275799</v>
      </c>
      <c r="AN750" s="54">
        <v>1.88512714141678E-2</v>
      </c>
      <c r="AO750" s="54">
        <v>0.155932967109253</v>
      </c>
      <c r="AP750" s="54">
        <v>3.2845583689198203E-2</v>
      </c>
      <c r="AQ750" s="54">
        <v>1.8191313655654202E-2</v>
      </c>
      <c r="AR750" s="54">
        <v>2.4832912062330001E-2</v>
      </c>
      <c r="AS750" s="54">
        <v>7.2886151350009906E-2</v>
      </c>
      <c r="AT750" s="54">
        <v>4.9331040975745498E-2</v>
      </c>
      <c r="AU750" s="54">
        <v>2.12608721938344E-2</v>
      </c>
      <c r="AV750" s="54">
        <v>5.8940706162439502E-2</v>
      </c>
      <c r="AW750" s="54">
        <v>0.13671479413735599</v>
      </c>
      <c r="AX750" s="54">
        <v>2.5449416505527501E-2</v>
      </c>
      <c r="AY750" s="55">
        <v>1.7234437736701101E-2</v>
      </c>
    </row>
    <row r="751" spans="1:51" x14ac:dyDescent="0.35">
      <c r="A751" s="26" t="s">
        <v>1556</v>
      </c>
      <c r="B751" s="27" t="s">
        <v>1557</v>
      </c>
      <c r="C751" s="33">
        <v>0.171821601424124</v>
      </c>
      <c r="D751" s="34">
        <v>0.31156302079067399</v>
      </c>
      <c r="E751" s="34">
        <v>0.18584440769525101</v>
      </c>
      <c r="F751" s="34">
        <v>0.23491878947528999</v>
      </c>
      <c r="G751" s="34">
        <v>0.113296378622152</v>
      </c>
      <c r="H751" s="34">
        <v>0.43996057804739602</v>
      </c>
      <c r="I751" s="34">
        <v>1.2508404258156001</v>
      </c>
      <c r="J751" s="34">
        <v>0.52960256087740398</v>
      </c>
      <c r="K751" s="34">
        <v>1.1276606612055</v>
      </c>
      <c r="L751" s="34">
        <v>3.1911185291369999</v>
      </c>
      <c r="M751" s="34">
        <v>0.446885638851997</v>
      </c>
      <c r="N751" s="34">
        <v>1.1750443420680099</v>
      </c>
      <c r="O751" s="34">
        <v>1.26634494118647</v>
      </c>
      <c r="P751" s="34">
        <v>1.2790749947732301</v>
      </c>
      <c r="Q751" s="34">
        <v>0.95741227602842804</v>
      </c>
      <c r="R751" s="34">
        <v>0.64863791888646805</v>
      </c>
      <c r="S751" s="34">
        <v>0.77641488249393398</v>
      </c>
      <c r="T751" s="34">
        <v>1.62849580729171</v>
      </c>
      <c r="U751" s="35">
        <v>0.82429390120882495</v>
      </c>
      <c r="V751" s="22">
        <v>0.50411776329934099</v>
      </c>
      <c r="W751" s="2" t="s">
        <v>1637</v>
      </c>
      <c r="X751" s="2" t="s">
        <v>1659</v>
      </c>
      <c r="Y751" s="2" t="s">
        <v>1311</v>
      </c>
      <c r="Z751" s="2" t="s">
        <v>2277</v>
      </c>
      <c r="AA751" s="2" t="s">
        <v>1031</v>
      </c>
      <c r="AB751" s="2" t="s">
        <v>799</v>
      </c>
      <c r="AC751" s="2" t="s">
        <v>131</v>
      </c>
      <c r="AD751" s="2" t="s">
        <v>1109</v>
      </c>
      <c r="AE751" s="2" t="s">
        <v>593</v>
      </c>
      <c r="AF751" s="7" t="s">
        <v>897</v>
      </c>
      <c r="AG751" s="53">
        <v>2.41181850251165E-4</v>
      </c>
      <c r="AH751" s="54">
        <v>2.7881824160624398E-4</v>
      </c>
      <c r="AI751" s="54">
        <v>1.49044441772316E-2</v>
      </c>
      <c r="AJ751" s="54">
        <v>9.792405771337641E-4</v>
      </c>
      <c r="AK751" s="54">
        <v>7.4021003413697096E-4</v>
      </c>
      <c r="AL751" s="54">
        <v>2.2220104350259201E-2</v>
      </c>
      <c r="AM751" s="54">
        <v>0.19092931380547501</v>
      </c>
      <c r="AN751" s="54">
        <v>2.63453727383006E-2</v>
      </c>
      <c r="AO751" s="54">
        <v>8.6461022900990295E-2</v>
      </c>
      <c r="AP751" s="54">
        <v>0.137885902247255</v>
      </c>
      <c r="AQ751" s="54">
        <v>1.5480379299950799E-2</v>
      </c>
      <c r="AR751" s="54">
        <v>2.33782712913112E-2</v>
      </c>
      <c r="AS751" s="54">
        <v>0.115095024052546</v>
      </c>
      <c r="AT751" s="54">
        <v>0.113572861013505</v>
      </c>
      <c r="AU751" s="54">
        <v>3.9499894730493298E-2</v>
      </c>
      <c r="AV751" s="54">
        <v>5.54112556530355E-2</v>
      </c>
      <c r="AW751" s="54">
        <v>9.8513673130058405E-2</v>
      </c>
      <c r="AX751" s="54">
        <v>4.0386722633580299E-2</v>
      </c>
      <c r="AY751" s="55">
        <v>1.7676307272878201E-2</v>
      </c>
    </row>
    <row r="752" spans="1:51" x14ac:dyDescent="0.35">
      <c r="A752" s="26" t="s">
        <v>1558</v>
      </c>
      <c r="B752" s="27" t="s">
        <v>1559</v>
      </c>
      <c r="C752" s="33">
        <v>0.30201875184547899</v>
      </c>
      <c r="D752" s="34">
        <v>0</v>
      </c>
      <c r="E752" s="34">
        <v>1.0777092526068801</v>
      </c>
      <c r="F752" s="34">
        <v>1.9297654097582899</v>
      </c>
      <c r="G752" s="34">
        <v>0.77956919468600905</v>
      </c>
      <c r="H752" s="34">
        <v>0.83468614999369095</v>
      </c>
      <c r="I752" s="34">
        <v>0.98482480273062301</v>
      </c>
      <c r="J752" s="34">
        <v>0.79724417420882399</v>
      </c>
      <c r="K752" s="34">
        <v>0.59330711106289102</v>
      </c>
      <c r="L752" s="34">
        <v>0.28642441770221599</v>
      </c>
      <c r="M752" s="34">
        <v>0.29012029486343599</v>
      </c>
      <c r="N752" s="34">
        <v>1.03411904111152</v>
      </c>
      <c r="O752" s="34">
        <v>0.66694491197314099</v>
      </c>
      <c r="P752" s="34">
        <v>0.614219345001904</v>
      </c>
      <c r="Q752" s="34">
        <v>1.8275910418255601</v>
      </c>
      <c r="R752" s="34">
        <v>1.04250963152693</v>
      </c>
      <c r="S752" s="34">
        <v>1.9417947097833801</v>
      </c>
      <c r="T752" s="34">
        <v>1.2281467104625099</v>
      </c>
      <c r="U752" s="35">
        <v>1.0690246318321099</v>
      </c>
      <c r="V752" s="22">
        <v>0.51132488297888501</v>
      </c>
      <c r="W752" s="2" t="s">
        <v>2149</v>
      </c>
      <c r="X752" s="2" t="s">
        <v>315</v>
      </c>
      <c r="Y752" s="2" t="s">
        <v>529</v>
      </c>
      <c r="Z752" s="2" t="s">
        <v>1955</v>
      </c>
      <c r="AA752" s="2" t="s">
        <v>2143</v>
      </c>
      <c r="AB752" s="2" t="s">
        <v>799</v>
      </c>
      <c r="AC752" s="2" t="s">
        <v>1503</v>
      </c>
      <c r="AD752" s="2" t="s">
        <v>131</v>
      </c>
      <c r="AE752" s="2" t="s">
        <v>1075</v>
      </c>
      <c r="AF752" s="7" t="s">
        <v>897</v>
      </c>
      <c r="AG752" s="53">
        <v>4.2393645954235298E-4</v>
      </c>
      <c r="AH752" s="54">
        <v>0</v>
      </c>
      <c r="AI752" s="54">
        <v>8.64306738844942E-2</v>
      </c>
      <c r="AJ752" s="54">
        <v>8.0440759881543894E-3</v>
      </c>
      <c r="AK752" s="54">
        <v>5.0932337575866496E-3</v>
      </c>
      <c r="AL752" s="54">
        <v>4.2155625476466903E-2</v>
      </c>
      <c r="AM752" s="54">
        <v>0.150324469791073</v>
      </c>
      <c r="AN752" s="54">
        <v>3.9659353040462801E-2</v>
      </c>
      <c r="AO752" s="54">
        <v>4.5490581946957397E-2</v>
      </c>
      <c r="AP752" s="54">
        <v>1.23761900098382E-2</v>
      </c>
      <c r="AQ752" s="54">
        <v>1.0049936307277499E-2</v>
      </c>
      <c r="AR752" s="54">
        <v>2.0574470788112899E-2</v>
      </c>
      <c r="AS752" s="54">
        <v>6.0617007411386301E-2</v>
      </c>
      <c r="AT752" s="54">
        <v>5.45383566927405E-2</v>
      </c>
      <c r="AU752" s="54">
        <v>7.54008023188944E-2</v>
      </c>
      <c r="AV752" s="54">
        <v>8.9058573406346694E-2</v>
      </c>
      <c r="AW752" s="54">
        <v>0.24638029697578701</v>
      </c>
      <c r="AX752" s="54">
        <v>3.0458058489743801E-2</v>
      </c>
      <c r="AY752" s="55">
        <v>2.2924357255134701E-2</v>
      </c>
    </row>
    <row r="753" spans="1:51" x14ac:dyDescent="0.35">
      <c r="A753" s="26" t="s">
        <v>1560</v>
      </c>
      <c r="B753" s="27" t="s">
        <v>1561</v>
      </c>
      <c r="C753" s="33">
        <v>0.246051323340265</v>
      </c>
      <c r="D753" s="34">
        <v>0</v>
      </c>
      <c r="E753" s="34">
        <v>0.283321221663005</v>
      </c>
      <c r="F753" s="34">
        <v>6.5001551315292203E-3</v>
      </c>
      <c r="G753" s="34">
        <v>0.66754383686871499</v>
      </c>
      <c r="H753" s="34">
        <v>0.444333704872521</v>
      </c>
      <c r="I753" s="34">
        <v>0.51719647053982098</v>
      </c>
      <c r="J753" s="34">
        <v>0.87405932810819897</v>
      </c>
      <c r="K753" s="34">
        <v>0.27214100459903201</v>
      </c>
      <c r="L753" s="34">
        <v>0.59052120970343402</v>
      </c>
      <c r="M753" s="34">
        <v>1.56989975610897</v>
      </c>
      <c r="N753" s="34">
        <v>0.42909130241955601</v>
      </c>
      <c r="O753" s="34">
        <v>0.49109171749980102</v>
      </c>
      <c r="P753" s="34">
        <v>0.43837485533116199</v>
      </c>
      <c r="Q753" s="34">
        <v>0.302248493111619</v>
      </c>
      <c r="R753" s="34">
        <v>1.00662823006526</v>
      </c>
      <c r="S753" s="34">
        <v>4.0521252801233096</v>
      </c>
      <c r="T753" s="34">
        <v>0.37309503003023198</v>
      </c>
      <c r="U753" s="35">
        <v>0.60420756083330096</v>
      </c>
      <c r="V753" s="22">
        <v>0.88938773860757703</v>
      </c>
      <c r="W753" s="2" t="s">
        <v>1021</v>
      </c>
      <c r="X753" s="2" t="s">
        <v>1089</v>
      </c>
      <c r="Y753" s="2" t="s">
        <v>1291</v>
      </c>
      <c r="Z753" s="2" t="s">
        <v>1083</v>
      </c>
      <c r="AA753" s="2" t="s">
        <v>1091</v>
      </c>
      <c r="AB753" s="2" t="s">
        <v>799</v>
      </c>
      <c r="AC753" s="2" t="s">
        <v>2335</v>
      </c>
      <c r="AD753" s="2" t="s">
        <v>131</v>
      </c>
      <c r="AE753" s="2" t="s">
        <v>1331</v>
      </c>
      <c r="AF753" s="7" t="s">
        <v>2201</v>
      </c>
      <c r="AG753" s="53">
        <v>3.4537632595723798E-4</v>
      </c>
      <c r="AH753" s="54">
        <v>0</v>
      </c>
      <c r="AI753" s="54">
        <v>2.2721939201021401E-2</v>
      </c>
      <c r="AJ753" s="54">
        <v>2.7095387630231201E-5</v>
      </c>
      <c r="AK753" s="54">
        <v>4.3613278048757103E-3</v>
      </c>
      <c r="AL753" s="54">
        <v>2.2440968080419801E-2</v>
      </c>
      <c r="AM753" s="54">
        <v>7.8945295646640101E-2</v>
      </c>
      <c r="AN753" s="54">
        <v>4.3480565419187302E-2</v>
      </c>
      <c r="AO753" s="54">
        <v>2.0865842394272801E-2</v>
      </c>
      <c r="AP753" s="54">
        <v>2.5515990412966299E-2</v>
      </c>
      <c r="AQ753" s="54">
        <v>5.4382243631498503E-2</v>
      </c>
      <c r="AR753" s="54">
        <v>8.5370504904110408E-3</v>
      </c>
      <c r="AS753" s="54">
        <v>4.4634136560524E-2</v>
      </c>
      <c r="AT753" s="54">
        <v>3.8924603107551602E-2</v>
      </c>
      <c r="AU753" s="54">
        <v>1.24698460206548E-2</v>
      </c>
      <c r="AV753" s="54">
        <v>8.5993329374676603E-2</v>
      </c>
      <c r="AW753" s="54">
        <v>0.51414489125436502</v>
      </c>
      <c r="AX753" s="54">
        <v>9.2527628418383502E-3</v>
      </c>
      <c r="AY753" s="55">
        <v>1.29567360455091E-2</v>
      </c>
    </row>
    <row r="754" spans="1:51" x14ac:dyDescent="0.35">
      <c r="A754" s="26" t="s">
        <v>1562</v>
      </c>
      <c r="B754" s="27" t="s">
        <v>1563</v>
      </c>
      <c r="C754" s="33">
        <v>0.19328443432374701</v>
      </c>
      <c r="D754" s="34">
        <v>11.9326490520119</v>
      </c>
      <c r="E754" s="34">
        <v>1.42438552502383</v>
      </c>
      <c r="F754" s="34">
        <v>0.75143554032612103</v>
      </c>
      <c r="G754" s="34">
        <v>2.62123855572553</v>
      </c>
      <c r="H754" s="34">
        <v>1.0676237898893499</v>
      </c>
      <c r="I754" s="34">
        <v>1.30046142073333</v>
      </c>
      <c r="J754" s="34">
        <v>1.0590681383305001</v>
      </c>
      <c r="K754" s="34">
        <v>1.5514858855056299</v>
      </c>
      <c r="L754" s="34">
        <v>0.29777837506612598</v>
      </c>
      <c r="M754" s="34">
        <v>0.221949921623565</v>
      </c>
      <c r="N754" s="34">
        <v>0.50670205343853902</v>
      </c>
      <c r="O754" s="34">
        <v>1.1529797136042299</v>
      </c>
      <c r="P754" s="34">
        <v>0.59282352558417395</v>
      </c>
      <c r="Q754" s="34">
        <v>0.82490767541519305</v>
      </c>
      <c r="R754" s="34">
        <v>0.73303669617539702</v>
      </c>
      <c r="S754" s="34">
        <v>0.69618631957544896</v>
      </c>
      <c r="T754" s="34">
        <v>1.8965575991974599</v>
      </c>
      <c r="U754" s="35">
        <v>0.48519542274739402</v>
      </c>
      <c r="V754" s="22">
        <v>0.56825436736678603</v>
      </c>
      <c r="W754" s="2" t="s">
        <v>2209</v>
      </c>
      <c r="X754" s="2" t="s">
        <v>2229</v>
      </c>
      <c r="Y754" s="2" t="s">
        <v>1413</v>
      </c>
      <c r="Z754" s="2" t="s">
        <v>991</v>
      </c>
      <c r="AA754" s="2" t="s">
        <v>2215</v>
      </c>
      <c r="AB754" s="2" t="s">
        <v>799</v>
      </c>
      <c r="AC754" s="2" t="s">
        <v>1503</v>
      </c>
      <c r="AD754" s="2" t="s">
        <v>131</v>
      </c>
      <c r="AE754" s="2" t="s">
        <v>897</v>
      </c>
      <c r="AF754" s="7" t="s">
        <v>1075</v>
      </c>
      <c r="AG754" s="53">
        <v>2.7130871269138399E-4</v>
      </c>
      <c r="AH754" s="54">
        <v>1.06785465680206E-2</v>
      </c>
      <c r="AI754" s="54">
        <v>0.114233593616586</v>
      </c>
      <c r="AJ754" s="54">
        <v>3.1323002039612101E-3</v>
      </c>
      <c r="AK754" s="54">
        <v>1.7125587811465798E-2</v>
      </c>
      <c r="AL754" s="54">
        <v>5.3920085575496601E-2</v>
      </c>
      <c r="AM754" s="54">
        <v>0.19850350337790501</v>
      </c>
      <c r="AN754" s="54">
        <v>5.2683931160283699E-2</v>
      </c>
      <c r="AO754" s="54">
        <v>0.118956935620919</v>
      </c>
      <c r="AP754" s="54">
        <v>1.2866786219569999E-2</v>
      </c>
      <c r="AQ754" s="54">
        <v>7.6884747989519999E-3</v>
      </c>
      <c r="AR754" s="54">
        <v>1.0081166850523E-2</v>
      </c>
      <c r="AS754" s="54">
        <v>0.104791533138707</v>
      </c>
      <c r="AT754" s="54">
        <v>5.2638558451879203E-2</v>
      </c>
      <c r="AU754" s="54">
        <v>3.4033161217068598E-2</v>
      </c>
      <c r="AV754" s="54">
        <v>6.2621198348320598E-2</v>
      </c>
      <c r="AW754" s="54">
        <v>8.8334050609610804E-2</v>
      </c>
      <c r="AX754" s="54">
        <v>4.7034659453486803E-2</v>
      </c>
      <c r="AY754" s="55">
        <v>1.0404618264553E-2</v>
      </c>
    </row>
    <row r="755" spans="1:51" x14ac:dyDescent="0.35">
      <c r="A755" s="26" t="s">
        <v>1564</v>
      </c>
      <c r="B755" s="27" t="s">
        <v>1565</v>
      </c>
      <c r="C755" s="33">
        <v>0</v>
      </c>
      <c r="D755" s="34">
        <v>0.52825466128469301</v>
      </c>
      <c r="E755" s="34">
        <v>0.23324459921614199</v>
      </c>
      <c r="F755" s="34">
        <v>1.8346109187276101</v>
      </c>
      <c r="G755" s="34">
        <v>0.15024833779246799</v>
      </c>
      <c r="H755" s="34">
        <v>1.6250686825588401</v>
      </c>
      <c r="I755" s="34">
        <v>0.89898415617235905</v>
      </c>
      <c r="J755" s="34">
        <v>0.27563721053427598</v>
      </c>
      <c r="K755" s="34">
        <v>1.2671959280446901</v>
      </c>
      <c r="L755" s="34">
        <v>0.63402961954862702</v>
      </c>
      <c r="M755" s="34">
        <v>0.105356359942646</v>
      </c>
      <c r="N755" s="34">
        <v>1.03997230869545</v>
      </c>
      <c r="O755" s="34">
        <v>1.9936700083622201</v>
      </c>
      <c r="P755" s="34">
        <v>0.82810476709953695</v>
      </c>
      <c r="Q755" s="34">
        <v>0</v>
      </c>
      <c r="R755" s="34">
        <v>1.6666540906704299</v>
      </c>
      <c r="S755" s="34">
        <v>1.1087868855691001</v>
      </c>
      <c r="T755" s="34">
        <v>1.2563498657879599</v>
      </c>
      <c r="U755" s="35">
        <v>0.99507366835669298</v>
      </c>
      <c r="V755" s="22">
        <v>0.68903859080047203</v>
      </c>
      <c r="W755" s="2" t="s">
        <v>2357</v>
      </c>
      <c r="X755" s="2" t="s">
        <v>1843</v>
      </c>
      <c r="Y755" s="2" t="s">
        <v>331</v>
      </c>
      <c r="Z755" s="2" t="s">
        <v>1009</v>
      </c>
      <c r="AA755" s="2" t="s">
        <v>1111</v>
      </c>
      <c r="AB755" s="2" t="s">
        <v>1075</v>
      </c>
      <c r="AC755" s="2" t="s">
        <v>1109</v>
      </c>
      <c r="AD755" s="2" t="s">
        <v>897</v>
      </c>
      <c r="AE755" s="2" t="s">
        <v>2409</v>
      </c>
      <c r="AF755" s="7" t="s">
        <v>1503</v>
      </c>
      <c r="AG755" s="53">
        <v>0</v>
      </c>
      <c r="AH755" s="54">
        <v>4.7273593446975798E-4</v>
      </c>
      <c r="AI755" s="54">
        <v>1.87058688059011E-2</v>
      </c>
      <c r="AJ755" s="54">
        <v>7.6474319439641799E-3</v>
      </c>
      <c r="AK755" s="54">
        <v>9.8163179263914308E-4</v>
      </c>
      <c r="AL755" s="54">
        <v>8.2073707292260198E-2</v>
      </c>
      <c r="AM755" s="54">
        <v>0.13722168273228399</v>
      </c>
      <c r="AN755" s="54">
        <v>1.37117257137885E-2</v>
      </c>
      <c r="AO755" s="54">
        <v>9.7159597673281597E-2</v>
      </c>
      <c r="AP755" s="54">
        <v>2.73959570428709E-2</v>
      </c>
      <c r="AQ755" s="54">
        <v>3.64960578676026E-3</v>
      </c>
      <c r="AR755" s="54">
        <v>2.0690925352948301E-2</v>
      </c>
      <c r="AS755" s="54">
        <v>0.18119983750264801</v>
      </c>
      <c r="AT755" s="54">
        <v>7.3529877452644096E-2</v>
      </c>
      <c r="AU755" s="54">
        <v>0</v>
      </c>
      <c r="AV755" s="54">
        <v>0.14237742385128899</v>
      </c>
      <c r="AW755" s="54">
        <v>0.140685954479631</v>
      </c>
      <c r="AX755" s="54">
        <v>3.1157497202708599E-2</v>
      </c>
      <c r="AY755" s="55">
        <v>2.1338539439911399E-2</v>
      </c>
    </row>
    <row r="756" spans="1:51" x14ac:dyDescent="0.35">
      <c r="A756" s="26" t="s">
        <v>1566</v>
      </c>
      <c r="B756" s="27" t="s">
        <v>1567</v>
      </c>
      <c r="C756" s="33">
        <v>12.1706659161974</v>
      </c>
      <c r="D756" s="34">
        <v>0</v>
      </c>
      <c r="E756" s="34">
        <v>2.9171079599923901</v>
      </c>
      <c r="F756" s="34">
        <v>0</v>
      </c>
      <c r="G756" s="34">
        <v>6.28573688923814</v>
      </c>
      <c r="H756" s="34">
        <v>1.40671602636427</v>
      </c>
      <c r="I756" s="34">
        <v>1.0803196060320299</v>
      </c>
      <c r="J756" s="34">
        <v>0.56737433906708001</v>
      </c>
      <c r="K756" s="34">
        <v>0.74973940729773303</v>
      </c>
      <c r="L756" s="34">
        <v>0.56296577179707996</v>
      </c>
      <c r="M756" s="34">
        <v>0.160403126841205</v>
      </c>
      <c r="N756" s="34">
        <v>0.48765662141007698</v>
      </c>
      <c r="O756" s="34">
        <v>1.66801995866935</v>
      </c>
      <c r="P756" s="34">
        <v>0.268493772214625</v>
      </c>
      <c r="Q756" s="34">
        <v>0.54436557455272505</v>
      </c>
      <c r="R756" s="34">
        <v>0.86759597898935703</v>
      </c>
      <c r="S756" s="34">
        <v>0.33963844049973901</v>
      </c>
      <c r="T756" s="34">
        <v>0.51991188085794604</v>
      </c>
      <c r="U756" s="35">
        <v>0.86996966797005804</v>
      </c>
      <c r="V756" s="22">
        <v>0.72254606281635703</v>
      </c>
      <c r="W756" s="2" t="s">
        <v>1385</v>
      </c>
      <c r="X756" s="2" t="s">
        <v>2085</v>
      </c>
      <c r="Y756" s="2" t="s">
        <v>1643</v>
      </c>
      <c r="Z756" s="2" t="s">
        <v>1523</v>
      </c>
      <c r="AA756" s="2" t="s">
        <v>515</v>
      </c>
      <c r="AB756" s="2" t="s">
        <v>1503</v>
      </c>
      <c r="AC756" s="2" t="s">
        <v>131</v>
      </c>
      <c r="AD756" s="2" t="s">
        <v>735</v>
      </c>
      <c r="AE756" s="2" t="s">
        <v>1109</v>
      </c>
      <c r="AF756" s="7" t="s">
        <v>1075</v>
      </c>
      <c r="AG756" s="53">
        <v>1.70836710875003E-2</v>
      </c>
      <c r="AH756" s="54">
        <v>0</v>
      </c>
      <c r="AI756" s="54">
        <v>0.23394770543733501</v>
      </c>
      <c r="AJ756" s="54">
        <v>0</v>
      </c>
      <c r="AK756" s="54">
        <v>4.1067204212026497E-2</v>
      </c>
      <c r="AL756" s="54">
        <v>7.1045858326035397E-2</v>
      </c>
      <c r="AM756" s="54">
        <v>0.16490087529414801</v>
      </c>
      <c r="AN756" s="54">
        <v>2.8224350766176499E-2</v>
      </c>
      <c r="AO756" s="54">
        <v>5.7484701111100503E-2</v>
      </c>
      <c r="AP756" s="54">
        <v>2.43253400554681E-2</v>
      </c>
      <c r="AQ756" s="54">
        <v>5.5564579134357696E-3</v>
      </c>
      <c r="AR756" s="54">
        <v>9.7022455954850605E-3</v>
      </c>
      <c r="AS756" s="54">
        <v>0.15160229335563499</v>
      </c>
      <c r="AT756" s="54">
        <v>2.3840358070739798E-2</v>
      </c>
      <c r="AU756" s="54">
        <v>2.2458854380825399E-2</v>
      </c>
      <c r="AV756" s="54">
        <v>7.4116207510433005E-2</v>
      </c>
      <c r="AW756" s="54">
        <v>4.3094267078343199E-2</v>
      </c>
      <c r="AX756" s="54">
        <v>1.2893823141634699E-2</v>
      </c>
      <c r="AY756" s="55">
        <v>1.8655786663677801E-2</v>
      </c>
    </row>
    <row r="757" spans="1:51" x14ac:dyDescent="0.35">
      <c r="A757" s="26" t="s">
        <v>1568</v>
      </c>
      <c r="B757" s="27" t="s">
        <v>1569</v>
      </c>
      <c r="C757" s="33">
        <v>0</v>
      </c>
      <c r="D757" s="34">
        <v>0.257017108409828</v>
      </c>
      <c r="E757" s="34">
        <v>1.6467221325056001</v>
      </c>
      <c r="F757" s="34">
        <v>2.1796903482635101E-2</v>
      </c>
      <c r="G757" s="34">
        <v>1.7521743887937899</v>
      </c>
      <c r="H757" s="34">
        <v>2.00303463670866</v>
      </c>
      <c r="I757" s="34">
        <v>1.30099921188858</v>
      </c>
      <c r="J757" s="34">
        <v>0.55641190023145104</v>
      </c>
      <c r="K757" s="34">
        <v>0.59295797973106201</v>
      </c>
      <c r="L757" s="34">
        <v>1.6062163595683301</v>
      </c>
      <c r="M757" s="34">
        <v>0.158047657135227</v>
      </c>
      <c r="N757" s="34">
        <v>0.19178716689617401</v>
      </c>
      <c r="O757" s="34">
        <v>0.585239164658657</v>
      </c>
      <c r="P757" s="34">
        <v>1.36143717987997</v>
      </c>
      <c r="Q757" s="34">
        <v>0.69615892242042099</v>
      </c>
      <c r="R757" s="34">
        <v>0.76950878835484204</v>
      </c>
      <c r="S757" s="34">
        <v>0.78660275605280705</v>
      </c>
      <c r="T757" s="34">
        <v>0.43386982621478798</v>
      </c>
      <c r="U757" s="35">
        <v>1.18819985567945</v>
      </c>
      <c r="V757" s="22">
        <v>0.57457685836337502</v>
      </c>
      <c r="W757" s="2" t="s">
        <v>1043</v>
      </c>
      <c r="X757" s="2" t="s">
        <v>2085</v>
      </c>
      <c r="Y757" s="2" t="s">
        <v>2037</v>
      </c>
      <c r="Z757" s="2" t="s">
        <v>1921</v>
      </c>
      <c r="AA757" s="2" t="s">
        <v>1949</v>
      </c>
      <c r="AB757" s="2" t="s">
        <v>799</v>
      </c>
      <c r="AC757" s="2" t="s">
        <v>131</v>
      </c>
      <c r="AD757" s="2" t="s">
        <v>1109</v>
      </c>
      <c r="AE757" s="2" t="s">
        <v>1503</v>
      </c>
      <c r="AF757" s="7" t="s">
        <v>1075</v>
      </c>
      <c r="AG757" s="53">
        <v>0</v>
      </c>
      <c r="AH757" s="54">
        <v>2.30005018078495E-4</v>
      </c>
      <c r="AI757" s="54">
        <v>0.13206465776246601</v>
      </c>
      <c r="AJ757" s="54">
        <v>9.0858685223685007E-5</v>
      </c>
      <c r="AK757" s="54">
        <v>1.1447648017669201E-2</v>
      </c>
      <c r="AL757" s="54">
        <v>0.101162787907909</v>
      </c>
      <c r="AM757" s="54">
        <v>0.19858559226320499</v>
      </c>
      <c r="AN757" s="54">
        <v>2.7679018174190901E-2</v>
      </c>
      <c r="AO757" s="54">
        <v>4.5463813032233999E-2</v>
      </c>
      <c r="AP757" s="54">
        <v>6.9403436419291004E-2</v>
      </c>
      <c r="AQ757" s="54">
        <v>5.4748630683390496E-3</v>
      </c>
      <c r="AR757" s="54">
        <v>3.8157304004372799E-3</v>
      </c>
      <c r="AS757" s="54">
        <v>5.31909699657113E-2</v>
      </c>
      <c r="AT757" s="54">
        <v>0.120886043618217</v>
      </c>
      <c r="AU757" s="54">
        <v>2.8721382459570399E-2</v>
      </c>
      <c r="AV757" s="54">
        <v>6.5736903374363095E-2</v>
      </c>
      <c r="AW757" s="54">
        <v>9.9806338776092102E-2</v>
      </c>
      <c r="AX757" s="54">
        <v>1.07599787803921E-2</v>
      </c>
      <c r="AY757" s="55">
        <v>2.5479972276609902E-2</v>
      </c>
    </row>
    <row r="758" spans="1:51" x14ac:dyDescent="0.35">
      <c r="A758" s="26" t="s">
        <v>1570</v>
      </c>
      <c r="B758" s="27" t="s">
        <v>1571</v>
      </c>
      <c r="C758" s="33">
        <v>0.170364138241412</v>
      </c>
      <c r="D758" s="34">
        <v>1.8136572456913601E-2</v>
      </c>
      <c r="E758" s="34">
        <v>0.40016660641491503</v>
      </c>
      <c r="F758" s="34">
        <v>7.8035205946279496E-2</v>
      </c>
      <c r="G758" s="34">
        <v>0.58649418392570596</v>
      </c>
      <c r="H758" s="34">
        <v>1.1393300466573899</v>
      </c>
      <c r="I758" s="34">
        <v>1.0665506991603499</v>
      </c>
      <c r="J758" s="34">
        <v>1.3122100387400699</v>
      </c>
      <c r="K758" s="34">
        <v>0.84648806861022796</v>
      </c>
      <c r="L758" s="34">
        <v>1.1876250845052601</v>
      </c>
      <c r="M758" s="34">
        <v>0.65608339681133199</v>
      </c>
      <c r="N758" s="34">
        <v>1.1974760390624</v>
      </c>
      <c r="O758" s="34">
        <v>0.97755885022538203</v>
      </c>
      <c r="P758" s="34">
        <v>1.8657580812864201</v>
      </c>
      <c r="Q758" s="34">
        <v>0.553647082052246</v>
      </c>
      <c r="R758" s="34">
        <v>1.0256097989554001</v>
      </c>
      <c r="S758" s="34">
        <v>0.70024145402549098</v>
      </c>
      <c r="T758" s="34">
        <v>1.09656638667766</v>
      </c>
      <c r="U758" s="35">
        <v>1.5898191628302301</v>
      </c>
      <c r="V758" s="22">
        <v>0.36164065032748299</v>
      </c>
      <c r="W758" s="2" t="s">
        <v>1759</v>
      </c>
      <c r="X758" s="2" t="s">
        <v>967</v>
      </c>
      <c r="Y758" s="2" t="s">
        <v>1703</v>
      </c>
      <c r="Z758" s="2" t="s">
        <v>1263</v>
      </c>
      <c r="AA758" s="2" t="s">
        <v>2319</v>
      </c>
      <c r="AB758" s="2" t="s">
        <v>799</v>
      </c>
      <c r="AC758" s="2" t="s">
        <v>131</v>
      </c>
      <c r="AD758" s="2" t="s">
        <v>1075</v>
      </c>
      <c r="AE758" s="2" t="s">
        <v>2335</v>
      </c>
      <c r="AF758" s="7" t="s">
        <v>261</v>
      </c>
      <c r="AG758" s="53">
        <v>2.3913604422814001E-4</v>
      </c>
      <c r="AH758" s="54">
        <v>1.6230447465709799E-5</v>
      </c>
      <c r="AI758" s="54">
        <v>3.2092764699616701E-2</v>
      </c>
      <c r="AJ758" s="54">
        <v>3.2528364494924499E-4</v>
      </c>
      <c r="AK758" s="54">
        <v>3.8317983785926598E-3</v>
      </c>
      <c r="AL758" s="54">
        <v>5.75415930183307E-2</v>
      </c>
      <c r="AM758" s="54">
        <v>0.16279917799798899</v>
      </c>
      <c r="AN758" s="54">
        <v>6.5276615211741204E-2</v>
      </c>
      <c r="AO758" s="54">
        <v>6.4902702385027503E-2</v>
      </c>
      <c r="AP758" s="54">
        <v>5.1316412979735597E-2</v>
      </c>
      <c r="AQ758" s="54">
        <v>2.2727111708334101E-2</v>
      </c>
      <c r="AR758" s="54">
        <v>2.3824564489860998E-2</v>
      </c>
      <c r="AS758" s="54">
        <v>8.8847955813724899E-2</v>
      </c>
      <c r="AT758" s="54">
        <v>0.16566619167497301</v>
      </c>
      <c r="AU758" s="54">
        <v>2.28417809197374E-2</v>
      </c>
      <c r="AV758" s="54">
        <v>8.7614869737708406E-2</v>
      </c>
      <c r="AW758" s="54">
        <v>8.8848577312688207E-2</v>
      </c>
      <c r="AX758" s="54">
        <v>2.7194864309604602E-2</v>
      </c>
      <c r="AY758" s="55">
        <v>3.4092369225691602E-2</v>
      </c>
    </row>
    <row r="759" spans="1:51" x14ac:dyDescent="0.35">
      <c r="A759" s="26" t="s">
        <v>1572</v>
      </c>
      <c r="B759" s="27" t="s">
        <v>1573</v>
      </c>
      <c r="C759" s="33">
        <v>5.32546250046909E-2</v>
      </c>
      <c r="D759" s="34">
        <v>0.23942161586413399</v>
      </c>
      <c r="E759" s="34">
        <v>0.135124184506908</v>
      </c>
      <c r="F759" s="34">
        <v>1.58057723458831</v>
      </c>
      <c r="G759" s="34">
        <v>2.4131376779362099E-2</v>
      </c>
      <c r="H759" s="34">
        <v>0.47109577424549198</v>
      </c>
      <c r="I759" s="34">
        <v>0.53559855987785898</v>
      </c>
      <c r="J759" s="34">
        <v>0.54892968363321404</v>
      </c>
      <c r="K759" s="34">
        <v>1.09317812737397</v>
      </c>
      <c r="L759" s="34">
        <v>2.8095623972945001</v>
      </c>
      <c r="M759" s="34">
        <v>0.77653760328092902</v>
      </c>
      <c r="N759" s="34">
        <v>1.15722348043512</v>
      </c>
      <c r="O759" s="34">
        <v>2.1821675413994099</v>
      </c>
      <c r="P759" s="34">
        <v>1.0350347459207001</v>
      </c>
      <c r="Q759" s="34">
        <v>0.68698935394204896</v>
      </c>
      <c r="R759" s="34">
        <v>1.12119393212128</v>
      </c>
      <c r="S759" s="34">
        <v>0.87326952269417601</v>
      </c>
      <c r="T759" s="34">
        <v>1.5968817439854901</v>
      </c>
      <c r="U759" s="35">
        <v>1.36960463319591</v>
      </c>
      <c r="V759" s="22">
        <v>0.55121178312095498</v>
      </c>
      <c r="W759" s="2" t="s">
        <v>1659</v>
      </c>
      <c r="X759" s="2" t="s">
        <v>1735</v>
      </c>
      <c r="Y759" s="2" t="s">
        <v>1311</v>
      </c>
      <c r="Z759" s="2" t="s">
        <v>1081</v>
      </c>
      <c r="AA759" s="2" t="s">
        <v>2277</v>
      </c>
      <c r="AB759" s="2" t="s">
        <v>799</v>
      </c>
      <c r="AC759" s="2" t="s">
        <v>131</v>
      </c>
      <c r="AD759" s="2" t="s">
        <v>897</v>
      </c>
      <c r="AE759" s="2" t="s">
        <v>873</v>
      </c>
      <c r="AF759" s="7" t="s">
        <v>593</v>
      </c>
      <c r="AG759" s="53">
        <v>7.4752236544223301E-5</v>
      </c>
      <c r="AH759" s="54">
        <v>2.1425878388377001E-4</v>
      </c>
      <c r="AI759" s="54">
        <v>1.08367579630357E-2</v>
      </c>
      <c r="AJ759" s="54">
        <v>6.5885124253355701E-3</v>
      </c>
      <c r="AK759" s="54">
        <v>1.5765982502578699E-4</v>
      </c>
      <c r="AL759" s="54">
        <v>2.379258002878E-2</v>
      </c>
      <c r="AM759" s="54">
        <v>8.1754205734117999E-2</v>
      </c>
      <c r="AN759" s="54">
        <v>2.73068111651034E-2</v>
      </c>
      <c r="AO759" s="54">
        <v>8.3817146733398101E-2</v>
      </c>
      <c r="AP759" s="54">
        <v>0.121399140311996</v>
      </c>
      <c r="AQ759" s="54">
        <v>2.68997157087985E-2</v>
      </c>
      <c r="AR759" s="54">
        <v>2.3023713660604701E-2</v>
      </c>
      <c r="AS759" s="54">
        <v>0.19833192165535499</v>
      </c>
      <c r="AT759" s="54">
        <v>9.1903803782390103E-2</v>
      </c>
      <c r="AU759" s="54">
        <v>2.8343074181424802E-2</v>
      </c>
      <c r="AV759" s="54">
        <v>9.5780344935828904E-2</v>
      </c>
      <c r="AW759" s="54">
        <v>0.110802858436718</v>
      </c>
      <c r="AX759" s="54">
        <v>3.9602693346951497E-2</v>
      </c>
      <c r="AY759" s="55">
        <v>2.9370049084707799E-2</v>
      </c>
    </row>
    <row r="760" spans="1:51" x14ac:dyDescent="0.35">
      <c r="A760" s="26" t="s">
        <v>1574</v>
      </c>
      <c r="B760" s="27" t="s">
        <v>1575</v>
      </c>
      <c r="C760" s="33">
        <v>3.72573990932508</v>
      </c>
      <c r="D760" s="34">
        <v>0</v>
      </c>
      <c r="E760" s="34">
        <v>0.43788600521245602</v>
      </c>
      <c r="F760" s="34">
        <v>0</v>
      </c>
      <c r="G760" s="34">
        <v>0</v>
      </c>
      <c r="H760" s="34">
        <v>1.9146639474937299</v>
      </c>
      <c r="I760" s="34">
        <v>0.90660506637536398</v>
      </c>
      <c r="J760" s="34">
        <v>0.25234103511552503</v>
      </c>
      <c r="K760" s="34">
        <v>1.9579398899832401</v>
      </c>
      <c r="L760" s="34">
        <v>0.99851601570058601</v>
      </c>
      <c r="M760" s="34">
        <v>7.9382609217303501E-2</v>
      </c>
      <c r="N760" s="34">
        <v>1.0663609286154401</v>
      </c>
      <c r="O760" s="34">
        <v>1.26377325760981</v>
      </c>
      <c r="P760" s="34">
        <v>0.25183939963951602</v>
      </c>
      <c r="Q760" s="34">
        <v>0.80600051650219895</v>
      </c>
      <c r="R760" s="34">
        <v>1.85304813683587</v>
      </c>
      <c r="S760" s="34">
        <v>1.1296679408683601</v>
      </c>
      <c r="T760" s="34">
        <v>0.44822881033918199</v>
      </c>
      <c r="U760" s="35">
        <v>0.53884798249033405</v>
      </c>
      <c r="V760" s="22">
        <v>0.50135947225892497</v>
      </c>
      <c r="W760" s="2" t="s">
        <v>705</v>
      </c>
      <c r="X760" s="2" t="s">
        <v>2453</v>
      </c>
      <c r="Y760" s="2" t="s">
        <v>443</v>
      </c>
      <c r="Z760" s="2" t="s">
        <v>317</v>
      </c>
      <c r="AA760" s="2" t="s">
        <v>1069</v>
      </c>
      <c r="AB760" s="2" t="s">
        <v>1075</v>
      </c>
      <c r="AC760" s="2" t="s">
        <v>1109</v>
      </c>
      <c r="AD760" s="2" t="s">
        <v>929</v>
      </c>
      <c r="AE760" s="2" t="s">
        <v>897</v>
      </c>
      <c r="AF760" s="7" t="s">
        <v>1711</v>
      </c>
      <c r="AG760" s="53">
        <v>5.2297315205878997E-3</v>
      </c>
      <c r="AH760" s="54">
        <v>0</v>
      </c>
      <c r="AI760" s="54">
        <v>3.5117804197703502E-2</v>
      </c>
      <c r="AJ760" s="54">
        <v>0</v>
      </c>
      <c r="AK760" s="54">
        <v>0</v>
      </c>
      <c r="AL760" s="54">
        <v>9.6699647267957406E-2</v>
      </c>
      <c r="AM760" s="54">
        <v>0.13838494474844701</v>
      </c>
      <c r="AN760" s="54">
        <v>1.2552844563805E-2</v>
      </c>
      <c r="AO760" s="54">
        <v>0.150120946389699</v>
      </c>
      <c r="AP760" s="54">
        <v>4.3145148159208002E-2</v>
      </c>
      <c r="AQ760" s="54">
        <v>2.7498599052331999E-3</v>
      </c>
      <c r="AR760" s="54">
        <v>2.1215944106204199E-2</v>
      </c>
      <c r="AS760" s="54">
        <v>0.11486128996202701</v>
      </c>
      <c r="AT760" s="54">
        <v>2.2361566952572898E-2</v>
      </c>
      <c r="AU760" s="54">
        <v>3.3253109816626998E-2</v>
      </c>
      <c r="AV760" s="54">
        <v>0.15830052646916801</v>
      </c>
      <c r="AW760" s="54">
        <v>0.14333540067488501</v>
      </c>
      <c r="AX760" s="54">
        <v>1.1116081821330399E-2</v>
      </c>
      <c r="AY760" s="55">
        <v>1.15551534445438E-2</v>
      </c>
    </row>
    <row r="761" spans="1:51" x14ac:dyDescent="0.35">
      <c r="A761" s="26" t="s">
        <v>1576</v>
      </c>
      <c r="B761" s="27" t="s">
        <v>1577</v>
      </c>
      <c r="C761" s="33">
        <v>0.85691363522057895</v>
      </c>
      <c r="D761" s="34">
        <v>0</v>
      </c>
      <c r="E761" s="34">
        <v>0.44253118975558497</v>
      </c>
      <c r="F761" s="34">
        <v>0.99070894983901303</v>
      </c>
      <c r="G761" s="34">
        <v>0.40140960562181699</v>
      </c>
      <c r="H761" s="34">
        <v>1.66145898236128</v>
      </c>
      <c r="I761" s="34">
        <v>1.1253214535837099</v>
      </c>
      <c r="J761" s="34">
        <v>0.974536733134029</v>
      </c>
      <c r="K761" s="34">
        <v>0.66817263854014697</v>
      </c>
      <c r="L761" s="34">
        <v>3.12090775220135</v>
      </c>
      <c r="M761" s="34">
        <v>0.18498684694738701</v>
      </c>
      <c r="N761" s="34">
        <v>0.85679099128289204</v>
      </c>
      <c r="O761" s="34">
        <v>1.9176345834208599</v>
      </c>
      <c r="P761" s="34">
        <v>1.0835962365117999</v>
      </c>
      <c r="Q761" s="34">
        <v>0.27460721713582298</v>
      </c>
      <c r="R761" s="34">
        <v>0.769541556553204</v>
      </c>
      <c r="S761" s="34">
        <v>0.41854456676846602</v>
      </c>
      <c r="T761" s="34">
        <v>0.70491030225347995</v>
      </c>
      <c r="U761" s="35">
        <v>1.1515871141457401</v>
      </c>
      <c r="V761" s="22">
        <v>0.68377862976319403</v>
      </c>
      <c r="W761" s="2" t="s">
        <v>2015</v>
      </c>
      <c r="X761" s="2" t="s">
        <v>2209</v>
      </c>
      <c r="Y761" s="2" t="s">
        <v>623</v>
      </c>
      <c r="Z761" s="2" t="s">
        <v>581</v>
      </c>
      <c r="AA761" s="2" t="s">
        <v>2299</v>
      </c>
      <c r="AB761" s="2" t="s">
        <v>131</v>
      </c>
      <c r="AC761" s="2" t="s">
        <v>735</v>
      </c>
      <c r="AD761" s="2" t="s">
        <v>1711</v>
      </c>
      <c r="AE761" s="2" t="s">
        <v>1331</v>
      </c>
      <c r="AF761" s="7" t="s">
        <v>1561</v>
      </c>
      <c r="AG761" s="53">
        <v>1.2028290641861901E-3</v>
      </c>
      <c r="AH761" s="54">
        <v>0</v>
      </c>
      <c r="AI761" s="54">
        <v>3.5490341066445497E-2</v>
      </c>
      <c r="AJ761" s="54">
        <v>4.1296926737057899E-3</v>
      </c>
      <c r="AK761" s="54">
        <v>2.6225676539156201E-3</v>
      </c>
      <c r="AL761" s="54">
        <v>8.3911590728399502E-2</v>
      </c>
      <c r="AM761" s="54">
        <v>0.17176999440453899</v>
      </c>
      <c r="AN761" s="54">
        <v>4.8478869586744897E-2</v>
      </c>
      <c r="AO761" s="54">
        <v>5.1230739698657303E-2</v>
      </c>
      <c r="AP761" s="54">
        <v>0.13485214582709801</v>
      </c>
      <c r="AQ761" s="54">
        <v>6.4080523231938502E-3</v>
      </c>
      <c r="AR761" s="54">
        <v>1.7046413924184899E-2</v>
      </c>
      <c r="AS761" s="54">
        <v>0.17428916192141899</v>
      </c>
      <c r="AT761" s="54">
        <v>9.6215722508070006E-2</v>
      </c>
      <c r="AU761" s="54">
        <v>1.1329451732219701E-2</v>
      </c>
      <c r="AV761" s="54">
        <v>6.57397026664856E-2</v>
      </c>
      <c r="AW761" s="54">
        <v>5.3106095169824001E-2</v>
      </c>
      <c r="AX761" s="54">
        <v>1.7481787015473E-2</v>
      </c>
      <c r="AY761" s="55">
        <v>2.46948420354384E-2</v>
      </c>
    </row>
    <row r="762" spans="1:51" x14ac:dyDescent="0.35">
      <c r="A762" s="26" t="s">
        <v>1578</v>
      </c>
      <c r="B762" s="27" t="s">
        <v>1579</v>
      </c>
      <c r="C762" s="33">
        <v>0</v>
      </c>
      <c r="D762" s="34">
        <v>0</v>
      </c>
      <c r="E762" s="34">
        <v>0.47139146149933597</v>
      </c>
      <c r="F762" s="34">
        <v>0</v>
      </c>
      <c r="G762" s="34">
        <v>0.43715349418288002</v>
      </c>
      <c r="H762" s="34">
        <v>2.25249369798652</v>
      </c>
      <c r="I762" s="34">
        <v>0.71699538471944202</v>
      </c>
      <c r="J762" s="34">
        <v>1.2929662112442899</v>
      </c>
      <c r="K762" s="34">
        <v>1.1510736919523701</v>
      </c>
      <c r="L762" s="34">
        <v>0.43796197328425601</v>
      </c>
      <c r="M762" s="34">
        <v>6.4671859547088595E-2</v>
      </c>
      <c r="N762" s="34">
        <v>0.44550094158182302</v>
      </c>
      <c r="O762" s="34">
        <v>0.48934809725135497</v>
      </c>
      <c r="P762" s="34">
        <v>0.31459181563424499</v>
      </c>
      <c r="Q762" s="34">
        <v>0</v>
      </c>
      <c r="R762" s="34">
        <v>3.42688007052331</v>
      </c>
      <c r="S762" s="34">
        <v>1.2298431663695399</v>
      </c>
      <c r="T762" s="34">
        <v>0.58215398430723697</v>
      </c>
      <c r="U762" s="35">
        <v>0.83427360114736904</v>
      </c>
      <c r="V762" s="22">
        <v>0.70154620568687798</v>
      </c>
      <c r="W762" s="2" t="s">
        <v>2385</v>
      </c>
      <c r="X762" s="2" t="s">
        <v>2133</v>
      </c>
      <c r="Y762" s="2" t="s">
        <v>1849</v>
      </c>
      <c r="Z762" s="2" t="s">
        <v>1761</v>
      </c>
      <c r="AA762" s="2" t="s">
        <v>213</v>
      </c>
      <c r="AB762" s="2" t="s">
        <v>1075</v>
      </c>
      <c r="AC762" s="2" t="s">
        <v>1711</v>
      </c>
      <c r="AD762" s="2" t="s">
        <v>929</v>
      </c>
      <c r="AE762" s="2" t="s">
        <v>897</v>
      </c>
      <c r="AF762" s="7" t="s">
        <v>1503</v>
      </c>
      <c r="AG762" s="53">
        <v>0</v>
      </c>
      <c r="AH762" s="54">
        <v>0</v>
      </c>
      <c r="AI762" s="54">
        <v>3.78048917945462E-2</v>
      </c>
      <c r="AJ762" s="54">
        <v>0</v>
      </c>
      <c r="AK762" s="54">
        <v>2.8560966095074998E-3</v>
      </c>
      <c r="AL762" s="54">
        <v>0.11376165846425</v>
      </c>
      <c r="AM762" s="54">
        <v>0.10944276662381899</v>
      </c>
      <c r="AN762" s="54">
        <v>6.4319320353786194E-2</v>
      </c>
      <c r="AO762" s="54">
        <v>8.8256168069415705E-2</v>
      </c>
      <c r="AP762" s="54">
        <v>1.8924017169810198E-2</v>
      </c>
      <c r="AQ762" s="54">
        <v>2.2402709525280698E-3</v>
      </c>
      <c r="AR762" s="54">
        <v>8.8635309323770207E-3</v>
      </c>
      <c r="AS762" s="54">
        <v>4.4475663139968299E-2</v>
      </c>
      <c r="AT762" s="54">
        <v>2.7933540018385699E-2</v>
      </c>
      <c r="AU762" s="54">
        <v>0</v>
      </c>
      <c r="AV762" s="54">
        <v>0.29274842273489698</v>
      </c>
      <c r="AW762" s="54">
        <v>0.15604591105182999</v>
      </c>
      <c r="AX762" s="54">
        <v>1.4437428324332501E-2</v>
      </c>
      <c r="AY762" s="55">
        <v>1.7890313760547401E-2</v>
      </c>
    </row>
    <row r="763" spans="1:51" x14ac:dyDescent="0.35">
      <c r="A763" s="26" t="s">
        <v>1580</v>
      </c>
      <c r="B763" s="27" t="s">
        <v>1581</v>
      </c>
      <c r="C763" s="33">
        <v>0.20575799210708501</v>
      </c>
      <c r="D763" s="34">
        <v>0</v>
      </c>
      <c r="E763" s="34">
        <v>1.23833048356138</v>
      </c>
      <c r="F763" s="34">
        <v>1.23127596650355E-2</v>
      </c>
      <c r="G763" s="34">
        <v>2.6681199684859802</v>
      </c>
      <c r="H763" s="34">
        <v>1.7432483699447201</v>
      </c>
      <c r="I763" s="34">
        <v>2.6796204377098198</v>
      </c>
      <c r="J763" s="34">
        <v>0.78963122996351298</v>
      </c>
      <c r="K763" s="34">
        <v>0.62466946464841999</v>
      </c>
      <c r="L763" s="34">
        <v>0.48536608499478401</v>
      </c>
      <c r="M763" s="34">
        <v>0.632906082452239</v>
      </c>
      <c r="N763" s="34">
        <v>0.230989630673371</v>
      </c>
      <c r="O763" s="34">
        <v>0.31947419118877501</v>
      </c>
      <c r="P763" s="34">
        <v>1.38102168369506</v>
      </c>
      <c r="Q763" s="34">
        <v>0.13910129867429599</v>
      </c>
      <c r="R763" s="34">
        <v>0.33522263306358202</v>
      </c>
      <c r="S763" s="34">
        <v>0.123481937850857</v>
      </c>
      <c r="T763" s="34">
        <v>1.3212071779902601</v>
      </c>
      <c r="U763" s="35">
        <v>0.77945942995913897</v>
      </c>
      <c r="V763" s="22">
        <v>0.92163626555853295</v>
      </c>
      <c r="W763" s="2" t="s">
        <v>2097</v>
      </c>
      <c r="X763" s="2" t="s">
        <v>2363</v>
      </c>
      <c r="Y763" s="2" t="s">
        <v>435</v>
      </c>
      <c r="Z763" s="2" t="s">
        <v>179</v>
      </c>
      <c r="AA763" s="2" t="s">
        <v>91</v>
      </c>
      <c r="AB763" s="2" t="s">
        <v>131</v>
      </c>
      <c r="AC763" s="2" t="s">
        <v>1109</v>
      </c>
      <c r="AD763" s="2" t="s">
        <v>735</v>
      </c>
      <c r="AE763" s="2" t="s">
        <v>1197</v>
      </c>
      <c r="AF763" s="7" t="s">
        <v>1503</v>
      </c>
      <c r="AG763" s="53">
        <v>2.8881754580937201E-4</v>
      </c>
      <c r="AH763" s="54">
        <v>0</v>
      </c>
      <c r="AI763" s="54">
        <v>9.9312256925536399E-2</v>
      </c>
      <c r="AJ763" s="54">
        <v>5.1324774435579601E-5</v>
      </c>
      <c r="AK763" s="54">
        <v>1.7431882615958499E-2</v>
      </c>
      <c r="AL763" s="54">
        <v>8.8042344294806299E-2</v>
      </c>
      <c r="AM763" s="54">
        <v>0.40901947272568101</v>
      </c>
      <c r="AN763" s="54">
        <v>3.92806429121614E-2</v>
      </c>
      <c r="AO763" s="54">
        <v>4.7895224819476001E-2</v>
      </c>
      <c r="AP763" s="54">
        <v>2.0972314233599701E-2</v>
      </c>
      <c r="AQ763" s="54">
        <v>2.1924236014331799E-2</v>
      </c>
      <c r="AR763" s="54">
        <v>4.5956889097971401E-3</v>
      </c>
      <c r="AS763" s="54">
        <v>2.90362353282583E-2</v>
      </c>
      <c r="AT763" s="54">
        <v>0.122625009776494</v>
      </c>
      <c r="AU763" s="54">
        <v>5.73889304751972E-3</v>
      </c>
      <c r="AV763" s="54">
        <v>2.8637097031357899E-2</v>
      </c>
      <c r="AW763" s="54">
        <v>1.5667730664604501E-2</v>
      </c>
      <c r="AX763" s="54">
        <v>3.2765959605218602E-2</v>
      </c>
      <c r="AY763" s="55">
        <v>1.67148687749538E-2</v>
      </c>
    </row>
    <row r="764" spans="1:51" x14ac:dyDescent="0.35">
      <c r="A764" s="26" t="s">
        <v>1582</v>
      </c>
      <c r="B764" s="27" t="s">
        <v>1583</v>
      </c>
      <c r="C764" s="33">
        <v>0.28395238411346801</v>
      </c>
      <c r="D764" s="34">
        <v>0</v>
      </c>
      <c r="E764" s="34">
        <v>2.3659504132028899</v>
      </c>
      <c r="F764" s="34">
        <v>0</v>
      </c>
      <c r="G764" s="34">
        <v>0.170104477771473</v>
      </c>
      <c r="H764" s="34">
        <v>1.11071492475597</v>
      </c>
      <c r="I764" s="34">
        <v>2.0526767095654002</v>
      </c>
      <c r="J764" s="34">
        <v>1.3079893076140201</v>
      </c>
      <c r="K764" s="34">
        <v>0.82026177374512699</v>
      </c>
      <c r="L764" s="34">
        <v>0.28362101442427201</v>
      </c>
      <c r="M764" s="34">
        <v>0.20627727305048699</v>
      </c>
      <c r="N764" s="34">
        <v>0.27887328345103601</v>
      </c>
      <c r="O764" s="34">
        <v>0.66938128247481798</v>
      </c>
      <c r="P764" s="34">
        <v>0.784504729349767</v>
      </c>
      <c r="Q764" s="34">
        <v>0.14875315737942299</v>
      </c>
      <c r="R764" s="34">
        <v>0.66954090830551405</v>
      </c>
      <c r="S764" s="34">
        <v>0.335821995098676</v>
      </c>
      <c r="T764" s="34">
        <v>0.87153820569709495</v>
      </c>
      <c r="U764" s="35">
        <v>1.32264544560699</v>
      </c>
      <c r="V764" s="22">
        <v>0.72964087778463005</v>
      </c>
      <c r="W764" s="2" t="s">
        <v>543</v>
      </c>
      <c r="X764" s="2" t="s">
        <v>491</v>
      </c>
      <c r="Y764" s="2" t="s">
        <v>1541</v>
      </c>
      <c r="Z764" s="2" t="s">
        <v>993</v>
      </c>
      <c r="AA764" s="2" t="s">
        <v>2257</v>
      </c>
      <c r="AB764" s="2" t="s">
        <v>799</v>
      </c>
      <c r="AC764" s="2" t="s">
        <v>131</v>
      </c>
      <c r="AD764" s="2" t="s">
        <v>1503</v>
      </c>
      <c r="AE764" s="2" t="s">
        <v>735</v>
      </c>
      <c r="AF764" s="7" t="s">
        <v>2403</v>
      </c>
      <c r="AG764" s="53">
        <v>3.9857713358560699E-4</v>
      </c>
      <c r="AH764" s="54">
        <v>0</v>
      </c>
      <c r="AI764" s="54">
        <v>0.189745692630716</v>
      </c>
      <c r="AJ764" s="54">
        <v>0</v>
      </c>
      <c r="AK764" s="54">
        <v>1.1113598054003E-3</v>
      </c>
      <c r="AL764" s="54">
        <v>5.6096393092767399E-2</v>
      </c>
      <c r="AM764" s="54">
        <v>0.31332226520121997</v>
      </c>
      <c r="AN764" s="54">
        <v>6.5066652604008193E-2</v>
      </c>
      <c r="AO764" s="54">
        <v>6.2891856073766197E-2</v>
      </c>
      <c r="AP764" s="54">
        <v>1.2255057000577401E-2</v>
      </c>
      <c r="AQ764" s="54">
        <v>7.1455651069571198E-3</v>
      </c>
      <c r="AR764" s="54">
        <v>5.54836531951037E-3</v>
      </c>
      <c r="AS764" s="54">
        <v>6.0838443224308501E-2</v>
      </c>
      <c r="AT764" s="54">
        <v>6.9658500834562306E-2</v>
      </c>
      <c r="AU764" s="54">
        <v>6.1370991415418503E-3</v>
      </c>
      <c r="AV764" s="54">
        <v>5.7196937397636302E-2</v>
      </c>
      <c r="AW764" s="54">
        <v>4.2610025903636099E-2</v>
      </c>
      <c r="AX764" s="54">
        <v>2.16141617438943E-2</v>
      </c>
      <c r="AY764" s="55">
        <v>2.83630477859124E-2</v>
      </c>
    </row>
    <row r="765" spans="1:51" x14ac:dyDescent="0.35">
      <c r="A765" s="26" t="s">
        <v>1584</v>
      </c>
      <c r="B765" s="27" t="s">
        <v>1585</v>
      </c>
      <c r="C765" s="33">
        <v>1.26579955819902</v>
      </c>
      <c r="D765" s="34">
        <v>0</v>
      </c>
      <c r="E765" s="34">
        <v>1.5033388194419099</v>
      </c>
      <c r="F765" s="34">
        <v>0.25825355351913298</v>
      </c>
      <c r="G765" s="34">
        <v>0.57551993276875701</v>
      </c>
      <c r="H765" s="34">
        <v>1.74610949947386</v>
      </c>
      <c r="I765" s="34">
        <v>1.6018231590958301</v>
      </c>
      <c r="J765" s="34">
        <v>0.70854921435937501</v>
      </c>
      <c r="K765" s="34">
        <v>0.62718699032706604</v>
      </c>
      <c r="L765" s="34">
        <v>0.51443588468426804</v>
      </c>
      <c r="M765" s="34">
        <v>0.18887366843825401</v>
      </c>
      <c r="N765" s="34">
        <v>0.45827658076775901</v>
      </c>
      <c r="O765" s="34">
        <v>0.57874025076038105</v>
      </c>
      <c r="P765" s="34">
        <v>1.01799207006835</v>
      </c>
      <c r="Q765" s="34">
        <v>0.57057652662527603</v>
      </c>
      <c r="R765" s="34">
        <v>1.1201940884081001</v>
      </c>
      <c r="S765" s="34">
        <v>1.02261157361926</v>
      </c>
      <c r="T765" s="34">
        <v>0.39146231621344701</v>
      </c>
      <c r="U765" s="35">
        <v>0.80303101145358702</v>
      </c>
      <c r="V765" s="22">
        <v>0.57545627227914598</v>
      </c>
      <c r="W765" s="2" t="s">
        <v>1885</v>
      </c>
      <c r="X765" s="2" t="s">
        <v>903</v>
      </c>
      <c r="Y765" s="2" t="s">
        <v>1009</v>
      </c>
      <c r="Z765" s="2" t="s">
        <v>1399</v>
      </c>
      <c r="AA765" s="2" t="s">
        <v>115</v>
      </c>
      <c r="AB765" s="2" t="s">
        <v>799</v>
      </c>
      <c r="AC765" s="2" t="s">
        <v>1503</v>
      </c>
      <c r="AD765" s="2" t="s">
        <v>131</v>
      </c>
      <c r="AE765" s="2" t="s">
        <v>1075</v>
      </c>
      <c r="AF765" s="7" t="s">
        <v>2335</v>
      </c>
      <c r="AG765" s="53">
        <v>1.7767724020914899E-3</v>
      </c>
      <c r="AH765" s="54">
        <v>0</v>
      </c>
      <c r="AI765" s="54">
        <v>0.120565530013577</v>
      </c>
      <c r="AJ765" s="54">
        <v>1.07650971367499E-3</v>
      </c>
      <c r="AK765" s="54">
        <v>3.7600992570293499E-3</v>
      </c>
      <c r="AL765" s="54">
        <v>8.8186844961159902E-2</v>
      </c>
      <c r="AM765" s="54">
        <v>0.244503607568063</v>
      </c>
      <c r="AN765" s="54">
        <v>3.52471731345139E-2</v>
      </c>
      <c r="AO765" s="54">
        <v>4.8088250835939601E-2</v>
      </c>
      <c r="AP765" s="54">
        <v>2.2228399058319699E-2</v>
      </c>
      <c r="AQ765" s="54">
        <v>6.5426940877051903E-3</v>
      </c>
      <c r="AR765" s="54">
        <v>9.1177105817024894E-3</v>
      </c>
      <c r="AS765" s="54">
        <v>5.2600299424763297E-2</v>
      </c>
      <c r="AT765" s="54">
        <v>9.0390534064987205E-2</v>
      </c>
      <c r="AU765" s="54">
        <v>2.35402378909122E-2</v>
      </c>
      <c r="AV765" s="54">
        <v>9.5694931188050003E-2</v>
      </c>
      <c r="AW765" s="54">
        <v>0.12975179195297001</v>
      </c>
      <c r="AX765" s="54">
        <v>9.70827183933878E-3</v>
      </c>
      <c r="AY765" s="55">
        <v>1.7220342025201701E-2</v>
      </c>
    </row>
    <row r="766" spans="1:51" x14ac:dyDescent="0.35">
      <c r="A766" s="26" t="s">
        <v>1586</v>
      </c>
      <c r="B766" s="27" t="s">
        <v>1587</v>
      </c>
      <c r="C766" s="33">
        <v>1.0152741330638699</v>
      </c>
      <c r="D766" s="34">
        <v>3.1991661378888501</v>
      </c>
      <c r="E766" s="34">
        <v>0.845346524824234</v>
      </c>
      <c r="F766" s="34">
        <v>4.3361803041435403</v>
      </c>
      <c r="G766" s="34">
        <v>0.80545407762301702</v>
      </c>
      <c r="H766" s="34">
        <v>1.23447495341828</v>
      </c>
      <c r="I766" s="34">
        <v>1.40385313231014</v>
      </c>
      <c r="J766" s="34">
        <v>0.62607087574446996</v>
      </c>
      <c r="K766" s="34">
        <v>0.93093949926859798</v>
      </c>
      <c r="L766" s="34">
        <v>0.43458885922271501</v>
      </c>
      <c r="M766" s="34">
        <v>0.18595324468793301</v>
      </c>
      <c r="N766" s="34">
        <v>2.01756021882096</v>
      </c>
      <c r="O766" s="34">
        <v>0.31615050827657898</v>
      </c>
      <c r="P766" s="34">
        <v>0.38401953959201202</v>
      </c>
      <c r="Q766" s="34">
        <v>0.84150384692716795</v>
      </c>
      <c r="R766" s="34">
        <v>1.89765498558447</v>
      </c>
      <c r="S766" s="34">
        <v>0.95949640973403505</v>
      </c>
      <c r="T766" s="34">
        <v>1.08691428450943</v>
      </c>
      <c r="U766" s="35">
        <v>2.4110900651359901</v>
      </c>
      <c r="V766" s="22">
        <v>0.60055150890936104</v>
      </c>
      <c r="W766" s="2" t="s">
        <v>165</v>
      </c>
      <c r="X766" s="2" t="s">
        <v>577</v>
      </c>
      <c r="Y766" s="2" t="s">
        <v>887</v>
      </c>
      <c r="Z766" s="2" t="s">
        <v>2501</v>
      </c>
      <c r="AA766" s="2" t="s">
        <v>197</v>
      </c>
      <c r="AB766" s="2" t="s">
        <v>1503</v>
      </c>
      <c r="AC766" s="2" t="s">
        <v>1711</v>
      </c>
      <c r="AD766" s="2" t="s">
        <v>1109</v>
      </c>
      <c r="AE766" s="2" t="s">
        <v>131</v>
      </c>
      <c r="AF766" s="7" t="s">
        <v>1075</v>
      </c>
      <c r="AG766" s="53">
        <v>1.4251158870302099E-3</v>
      </c>
      <c r="AH766" s="54">
        <v>2.8629388523347698E-3</v>
      </c>
      <c r="AI766" s="54">
        <v>6.7795529851617506E-2</v>
      </c>
      <c r="AJ766" s="54">
        <v>1.8075028025939199E-2</v>
      </c>
      <c r="AK766" s="54">
        <v>5.2623499316025403E-3</v>
      </c>
      <c r="AL766" s="54">
        <v>6.2346863904202902E-2</v>
      </c>
      <c r="AM766" s="54">
        <v>0.21428529947045</v>
      </c>
      <c r="AN766" s="54">
        <v>3.1144242495271E-2</v>
      </c>
      <c r="AO766" s="54">
        <v>7.1377839215968297E-2</v>
      </c>
      <c r="AP766" s="54">
        <v>1.8778267373457599E-2</v>
      </c>
      <c r="AQ766" s="54">
        <v>6.4415289048461496E-3</v>
      </c>
      <c r="AR766" s="54">
        <v>4.0140672529125399E-2</v>
      </c>
      <c r="AS766" s="54">
        <v>2.87341538398103E-2</v>
      </c>
      <c r="AT766" s="54">
        <v>3.4098233469325598E-2</v>
      </c>
      <c r="AU766" s="54">
        <v>3.4717868363682097E-2</v>
      </c>
      <c r="AV766" s="54">
        <v>0.16211116014924601</v>
      </c>
      <c r="AW766" s="54">
        <v>0.121743564953808</v>
      </c>
      <c r="AX766" s="54">
        <v>2.69554920180986E-2</v>
      </c>
      <c r="AY766" s="55">
        <v>5.17038507641834E-2</v>
      </c>
    </row>
    <row r="767" spans="1:51" x14ac:dyDescent="0.35">
      <c r="A767" s="26" t="s">
        <v>1588</v>
      </c>
      <c r="B767" s="27" t="s">
        <v>1589</v>
      </c>
      <c r="C767" s="33">
        <v>0</v>
      </c>
      <c r="D767" s="34">
        <v>0</v>
      </c>
      <c r="E767" s="34">
        <v>0.63315131113122303</v>
      </c>
      <c r="F767" s="34">
        <v>0</v>
      </c>
      <c r="G767" s="34">
        <v>0</v>
      </c>
      <c r="H767" s="34">
        <v>0.81867649167918599</v>
      </c>
      <c r="I767" s="34">
        <v>2.1293686682014799</v>
      </c>
      <c r="J767" s="34">
        <v>0.99134838072062903</v>
      </c>
      <c r="K767" s="34">
        <v>0.70767559016926795</v>
      </c>
      <c r="L767" s="34">
        <v>0.20816571155500399</v>
      </c>
      <c r="M767" s="34">
        <v>0.78198874446941002</v>
      </c>
      <c r="N767" s="34">
        <v>5.0287533994397</v>
      </c>
      <c r="O767" s="34">
        <v>1.1926740156761799</v>
      </c>
      <c r="P767" s="34">
        <v>0.15037927629210601</v>
      </c>
      <c r="Q767" s="34">
        <v>0</v>
      </c>
      <c r="R767" s="34">
        <v>0.30857672072514303</v>
      </c>
      <c r="S767" s="34">
        <v>1.0835111577662799</v>
      </c>
      <c r="T767" s="34">
        <v>0.95204350361120205</v>
      </c>
      <c r="U767" s="35">
        <v>1.5825273693112001</v>
      </c>
      <c r="V767" s="22">
        <v>0.701312405271725</v>
      </c>
      <c r="W767" s="2" t="s">
        <v>1373</v>
      </c>
      <c r="X767" s="2" t="s">
        <v>1633</v>
      </c>
      <c r="Y767" s="2" t="s">
        <v>1233</v>
      </c>
      <c r="Z767" s="2" t="s">
        <v>1739</v>
      </c>
      <c r="AA767" s="2" t="s">
        <v>1629</v>
      </c>
      <c r="AB767" s="2" t="s">
        <v>131</v>
      </c>
      <c r="AC767" s="2" t="s">
        <v>1075</v>
      </c>
      <c r="AD767" s="2" t="s">
        <v>735</v>
      </c>
      <c r="AE767" s="2" t="s">
        <v>1503</v>
      </c>
      <c r="AF767" s="7" t="s">
        <v>1109</v>
      </c>
      <c r="AG767" s="53">
        <v>0</v>
      </c>
      <c r="AH767" s="54">
        <v>0</v>
      </c>
      <c r="AI767" s="54">
        <v>5.0777790354449702E-2</v>
      </c>
      <c r="AJ767" s="54">
        <v>0</v>
      </c>
      <c r="AK767" s="54">
        <v>0</v>
      </c>
      <c r="AL767" s="54">
        <v>4.1347061491168201E-2</v>
      </c>
      <c r="AM767" s="54">
        <v>0.32502858899327097</v>
      </c>
      <c r="AN767" s="54">
        <v>4.9315174307930802E-2</v>
      </c>
      <c r="AO767" s="54">
        <v>5.4259545901589698E-2</v>
      </c>
      <c r="AP767" s="54">
        <v>8.9946884431353295E-3</v>
      </c>
      <c r="AQ767" s="54">
        <v>2.7088546420458999E-2</v>
      </c>
      <c r="AR767" s="54">
        <v>0.100050318971197</v>
      </c>
      <c r="AS767" s="54">
        <v>0.108399252096734</v>
      </c>
      <c r="AT767" s="54">
        <v>1.33526217895166E-2</v>
      </c>
      <c r="AU767" s="54">
        <v>0</v>
      </c>
      <c r="AV767" s="54">
        <v>2.6360814042493599E-2</v>
      </c>
      <c r="AW767" s="54">
        <v>0.13747890005160099</v>
      </c>
      <c r="AX767" s="54">
        <v>2.36106944477752E-2</v>
      </c>
      <c r="AY767" s="55">
        <v>3.3936002688679003E-2</v>
      </c>
    </row>
    <row r="768" spans="1:51" x14ac:dyDescent="0.35">
      <c r="A768" s="26" t="s">
        <v>1590</v>
      </c>
      <c r="B768" s="27" t="s">
        <v>1591</v>
      </c>
      <c r="C768" s="33">
        <v>0</v>
      </c>
      <c r="D768" s="34">
        <v>0</v>
      </c>
      <c r="E768" s="34">
        <v>0.51116796227611605</v>
      </c>
      <c r="F768" s="34">
        <v>0</v>
      </c>
      <c r="G768" s="34">
        <v>0.16324367069097501</v>
      </c>
      <c r="H768" s="34">
        <v>2.4480016824759101</v>
      </c>
      <c r="I768" s="34">
        <v>1.1103431935853001</v>
      </c>
      <c r="J768" s="34">
        <v>0.34261470192971499</v>
      </c>
      <c r="K768" s="34">
        <v>1.04128542595435</v>
      </c>
      <c r="L768" s="34">
        <v>0.64834468582383098</v>
      </c>
      <c r="M768" s="34">
        <v>0.53185640478189999</v>
      </c>
      <c r="N768" s="34">
        <v>0.392620760163785</v>
      </c>
      <c r="O768" s="34">
        <v>0.94514851313970005</v>
      </c>
      <c r="P768" s="34">
        <v>0.35602996235608197</v>
      </c>
      <c r="Q768" s="34">
        <v>0.28396773199643999</v>
      </c>
      <c r="R768" s="34">
        <v>1.42333819137786</v>
      </c>
      <c r="S768" s="34">
        <v>1.8662892584428601</v>
      </c>
      <c r="T768" s="34">
        <v>0.64982081982328599</v>
      </c>
      <c r="U768" s="35">
        <v>0.46396657374568101</v>
      </c>
      <c r="V768" s="22">
        <v>0.56352410190184699</v>
      </c>
      <c r="W768" s="2" t="s">
        <v>1415</v>
      </c>
      <c r="X768" s="2" t="s">
        <v>553</v>
      </c>
      <c r="Y768" s="2" t="s">
        <v>303</v>
      </c>
      <c r="Z768" s="2" t="s">
        <v>1423</v>
      </c>
      <c r="AA768" s="2" t="s">
        <v>639</v>
      </c>
      <c r="AB768" s="2" t="s">
        <v>1503</v>
      </c>
      <c r="AC768" s="2" t="s">
        <v>897</v>
      </c>
      <c r="AD768" s="2" t="s">
        <v>131</v>
      </c>
      <c r="AE768" s="2" t="s">
        <v>1331</v>
      </c>
      <c r="AF768" s="7" t="s">
        <v>2409</v>
      </c>
      <c r="AG768" s="53">
        <v>0</v>
      </c>
      <c r="AH768" s="54">
        <v>0</v>
      </c>
      <c r="AI768" s="54">
        <v>4.0994907801728299E-2</v>
      </c>
      <c r="AJ768" s="54">
        <v>0</v>
      </c>
      <c r="AK768" s="54">
        <v>1.0665354402703299E-3</v>
      </c>
      <c r="AL768" s="54">
        <v>0.123635742719578</v>
      </c>
      <c r="AM768" s="54">
        <v>0.16948370045011099</v>
      </c>
      <c r="AN768" s="54">
        <v>1.7043558122162499E-2</v>
      </c>
      <c r="AO768" s="54">
        <v>7.9838382376184694E-2</v>
      </c>
      <c r="AP768" s="54">
        <v>2.8014500607161302E-2</v>
      </c>
      <c r="AQ768" s="54">
        <v>1.8423816214552299E-2</v>
      </c>
      <c r="AR768" s="54">
        <v>7.8114453362292998E-3</v>
      </c>
      <c r="AS768" s="54">
        <v>8.5902258788289804E-2</v>
      </c>
      <c r="AT768" s="54">
        <v>3.16129559224788E-2</v>
      </c>
      <c r="AU768" s="54">
        <v>1.1715637872584801E-2</v>
      </c>
      <c r="AV768" s="54">
        <v>0.121591652456218</v>
      </c>
      <c r="AW768" s="54">
        <v>0.23679995594857201</v>
      </c>
      <c r="AX768" s="54">
        <v>1.61155669509364E-2</v>
      </c>
      <c r="AY768" s="55">
        <v>9.9493829929423096E-3</v>
      </c>
    </row>
    <row r="769" spans="1:51" x14ac:dyDescent="0.35">
      <c r="A769" s="26" t="s">
        <v>1592</v>
      </c>
      <c r="B769" s="27" t="s">
        <v>1593</v>
      </c>
      <c r="C769" s="33">
        <v>2.7254634558231601</v>
      </c>
      <c r="D769" s="34">
        <v>0</v>
      </c>
      <c r="E769" s="34">
        <v>0.86334105053648702</v>
      </c>
      <c r="F769" s="34">
        <v>0</v>
      </c>
      <c r="G769" s="34">
        <v>0.27685816154988901</v>
      </c>
      <c r="H769" s="34">
        <v>2.4192687687710799</v>
      </c>
      <c r="I769" s="34">
        <v>1.3058442750927799</v>
      </c>
      <c r="J769" s="34">
        <v>1.20752889190691</v>
      </c>
      <c r="K769" s="34">
        <v>0.62600211994424204</v>
      </c>
      <c r="L769" s="34">
        <v>0.57276999792129801</v>
      </c>
      <c r="M769" s="34">
        <v>0.58006154438927005</v>
      </c>
      <c r="N769" s="34">
        <v>0.40410707712523303</v>
      </c>
      <c r="O769" s="34">
        <v>0.48671572763362803</v>
      </c>
      <c r="P769" s="34">
        <v>0.80786061888767002</v>
      </c>
      <c r="Q769" s="34">
        <v>0</v>
      </c>
      <c r="R769" s="34">
        <v>1.71356520037905</v>
      </c>
      <c r="S769" s="34">
        <v>1.16954305527819</v>
      </c>
      <c r="T769" s="34">
        <v>0.65558199896554603</v>
      </c>
      <c r="U769" s="35">
        <v>0.73031111603434795</v>
      </c>
      <c r="V769" s="22">
        <v>0.65808513796661605</v>
      </c>
      <c r="W769" s="2" t="s">
        <v>137</v>
      </c>
      <c r="X769" s="2" t="s">
        <v>259</v>
      </c>
      <c r="Y769" s="2" t="s">
        <v>2415</v>
      </c>
      <c r="Z769" s="2" t="s">
        <v>1499</v>
      </c>
      <c r="AA769" s="2" t="s">
        <v>1853</v>
      </c>
      <c r="AB769" s="2" t="s">
        <v>799</v>
      </c>
      <c r="AC769" s="2" t="s">
        <v>1503</v>
      </c>
      <c r="AD769" s="2" t="s">
        <v>897</v>
      </c>
      <c r="AE769" s="2" t="s">
        <v>1075</v>
      </c>
      <c r="AF769" s="7" t="s">
        <v>2335</v>
      </c>
      <c r="AG769" s="53">
        <v>3.8256675157206199E-3</v>
      </c>
      <c r="AH769" s="54">
        <v>0</v>
      </c>
      <c r="AI769" s="54">
        <v>6.9238663962027894E-2</v>
      </c>
      <c r="AJ769" s="54">
        <v>0</v>
      </c>
      <c r="AK769" s="54">
        <v>1.8088238274181999E-3</v>
      </c>
      <c r="AL769" s="54">
        <v>0.122184593747</v>
      </c>
      <c r="AM769" s="54">
        <v>0.19932514670502699</v>
      </c>
      <c r="AN769" s="54">
        <v>6.0069193579520598E-2</v>
      </c>
      <c r="AO769" s="54">
        <v>4.7997403377277197E-2</v>
      </c>
      <c r="AP769" s="54">
        <v>2.4748973509578501E-2</v>
      </c>
      <c r="AQ769" s="54">
        <v>2.0093670379582498E-2</v>
      </c>
      <c r="AR769" s="54">
        <v>8.0399730814802693E-3</v>
      </c>
      <c r="AS769" s="54">
        <v>4.4236413442185499E-2</v>
      </c>
      <c r="AT769" s="54">
        <v>7.1732339512649596E-2</v>
      </c>
      <c r="AU769" s="54">
        <v>0</v>
      </c>
      <c r="AV769" s="54">
        <v>0.146384903860312</v>
      </c>
      <c r="AW769" s="54">
        <v>0.14839486575671801</v>
      </c>
      <c r="AX769" s="54">
        <v>1.6258444287813201E-2</v>
      </c>
      <c r="AY769" s="55">
        <v>1.56609234556878E-2</v>
      </c>
    </row>
    <row r="770" spans="1:51" x14ac:dyDescent="0.35">
      <c r="A770" s="26" t="s">
        <v>1594</v>
      </c>
      <c r="B770" s="27" t="s">
        <v>1595</v>
      </c>
      <c r="C770" s="33">
        <v>0.101748856783633</v>
      </c>
      <c r="D770" s="34">
        <v>0.21213669160228499</v>
      </c>
      <c r="E770" s="34">
        <v>1.01146355552003</v>
      </c>
      <c r="F770" s="34">
        <v>0.47304291863835601</v>
      </c>
      <c r="G770" s="34">
        <v>1.0884977657399899</v>
      </c>
      <c r="H770" s="34">
        <v>1.2735067784490099</v>
      </c>
      <c r="I770" s="34">
        <v>1.5439230737285301</v>
      </c>
      <c r="J770" s="34">
        <v>0.96993181960135899</v>
      </c>
      <c r="K770" s="34">
        <v>0.68922382183459197</v>
      </c>
      <c r="L770" s="34">
        <v>0.26853895923161702</v>
      </c>
      <c r="M770" s="34">
        <v>0.36804494013542099</v>
      </c>
      <c r="N770" s="34">
        <v>1.22080503393814</v>
      </c>
      <c r="O770" s="34">
        <v>0.57716893159442895</v>
      </c>
      <c r="P770" s="34">
        <v>0.673082254280569</v>
      </c>
      <c r="Q770" s="34">
        <v>0.53954347472112496</v>
      </c>
      <c r="R770" s="34">
        <v>0.80840373051330106</v>
      </c>
      <c r="S770" s="34">
        <v>1.4834599224270999</v>
      </c>
      <c r="T770" s="34">
        <v>1.6849311834371701</v>
      </c>
      <c r="U770" s="35">
        <v>1.22142453720376</v>
      </c>
      <c r="V770" s="22">
        <v>0.50096272590262703</v>
      </c>
      <c r="W770" s="2" t="s">
        <v>583</v>
      </c>
      <c r="X770" s="2" t="s">
        <v>1241</v>
      </c>
      <c r="Y770" s="2" t="s">
        <v>1665</v>
      </c>
      <c r="Z770" s="2" t="s">
        <v>1319</v>
      </c>
      <c r="AA770" s="2" t="s">
        <v>335</v>
      </c>
      <c r="AB770" s="2" t="s">
        <v>1503</v>
      </c>
      <c r="AC770" s="2" t="s">
        <v>131</v>
      </c>
      <c r="AD770" s="2" t="s">
        <v>433</v>
      </c>
      <c r="AE770" s="2" t="s">
        <v>1075</v>
      </c>
      <c r="AF770" s="7" t="s">
        <v>641</v>
      </c>
      <c r="AG770" s="53">
        <v>1.42822423587143E-4</v>
      </c>
      <c r="AH770" s="54">
        <v>1.89841461873789E-4</v>
      </c>
      <c r="AI770" s="54">
        <v>8.1117867830993104E-2</v>
      </c>
      <c r="AJ770" s="54">
        <v>1.97184236174173E-3</v>
      </c>
      <c r="AK770" s="54">
        <v>7.1115862495791902E-3</v>
      </c>
      <c r="AL770" s="54">
        <v>6.4318156943713803E-2</v>
      </c>
      <c r="AM770" s="54">
        <v>0.235665690804021</v>
      </c>
      <c r="AN770" s="54">
        <v>4.8249795612395403E-2</v>
      </c>
      <c r="AO770" s="54">
        <v>5.28447951530421E-2</v>
      </c>
      <c r="AP770" s="54">
        <v>1.1603372405036999E-2</v>
      </c>
      <c r="AQ770" s="54">
        <v>1.27492914906826E-2</v>
      </c>
      <c r="AR770" s="54">
        <v>2.42887100132534E-2</v>
      </c>
      <c r="AS770" s="54">
        <v>5.2457486032205299E-2</v>
      </c>
      <c r="AT770" s="54">
        <v>5.9764968925545198E-2</v>
      </c>
      <c r="AU770" s="54">
        <v>2.2259909328106599E-2</v>
      </c>
      <c r="AV770" s="54">
        <v>6.9059585445205199E-2</v>
      </c>
      <c r="AW770" s="54">
        <v>0.18822550828766099</v>
      </c>
      <c r="AX770" s="54">
        <v>4.1786320884250001E-2</v>
      </c>
      <c r="AY770" s="55">
        <v>2.6192448347106E-2</v>
      </c>
    </row>
    <row r="771" spans="1:51" x14ac:dyDescent="0.35">
      <c r="A771" s="26" t="s">
        <v>1596</v>
      </c>
      <c r="B771" s="27" t="s">
        <v>1597</v>
      </c>
      <c r="C771" s="33">
        <v>8.6280390960946293E-2</v>
      </c>
      <c r="D771" s="34">
        <v>0.16782978672153601</v>
      </c>
      <c r="E771" s="34">
        <v>2.44402707266944</v>
      </c>
      <c r="F771" s="34">
        <v>0</v>
      </c>
      <c r="G771" s="34">
        <v>1.52604447925236</v>
      </c>
      <c r="H771" s="34">
        <v>0.97176331580535003</v>
      </c>
      <c r="I771" s="34">
        <v>0.82567105084500303</v>
      </c>
      <c r="J771" s="34">
        <v>0.80688135804468497</v>
      </c>
      <c r="K771" s="34">
        <v>1.0102295919987101</v>
      </c>
      <c r="L771" s="34">
        <v>0.61073970198885497</v>
      </c>
      <c r="M771" s="34">
        <v>0.97416024584183003</v>
      </c>
      <c r="N771" s="34">
        <v>1.53288008291301</v>
      </c>
      <c r="O771" s="34">
        <v>1.0924279765317899</v>
      </c>
      <c r="P771" s="34">
        <v>0.44234526195620399</v>
      </c>
      <c r="Q771" s="34">
        <v>0.11187223976307099</v>
      </c>
      <c r="R771" s="34">
        <v>0.79528268523078205</v>
      </c>
      <c r="S771" s="34">
        <v>0.89435858387085299</v>
      </c>
      <c r="T771" s="34">
        <v>1.96234417221685</v>
      </c>
      <c r="U771" s="35">
        <v>1.7323232258966299</v>
      </c>
      <c r="V771" s="22">
        <v>0.52181348272762096</v>
      </c>
      <c r="W771" s="2" t="s">
        <v>685</v>
      </c>
      <c r="X771" s="2" t="s">
        <v>1523</v>
      </c>
      <c r="Y771" s="2" t="s">
        <v>102</v>
      </c>
      <c r="Z771" s="2" t="s">
        <v>1937</v>
      </c>
      <c r="AA771" s="2" t="s">
        <v>197</v>
      </c>
      <c r="AB771" s="2" t="s">
        <v>131</v>
      </c>
      <c r="AC771" s="2" t="s">
        <v>1503</v>
      </c>
      <c r="AD771" s="2" t="s">
        <v>1075</v>
      </c>
      <c r="AE771" s="2" t="s">
        <v>873</v>
      </c>
      <c r="AF771" s="7" t="s">
        <v>125</v>
      </c>
      <c r="AG771" s="53">
        <v>1.21109710070677E-4</v>
      </c>
      <c r="AH771" s="54">
        <v>1.5019114240225799E-4</v>
      </c>
      <c r="AI771" s="54">
        <v>0.19600732421272299</v>
      </c>
      <c r="AJ771" s="54">
        <v>0</v>
      </c>
      <c r="AK771" s="54">
        <v>9.9702519164285297E-3</v>
      </c>
      <c r="AL771" s="54">
        <v>4.9078675132167397E-2</v>
      </c>
      <c r="AM771" s="54">
        <v>0.12603110989484601</v>
      </c>
      <c r="AN771" s="54">
        <v>4.0138760088424701E-2</v>
      </c>
      <c r="AO771" s="54">
        <v>7.74572412552582E-2</v>
      </c>
      <c r="AP771" s="54">
        <v>2.6389616705878801E-2</v>
      </c>
      <c r="AQ771" s="54">
        <v>3.3745479365380401E-2</v>
      </c>
      <c r="AR771" s="54">
        <v>3.0497646048248998E-2</v>
      </c>
      <c r="AS771" s="54">
        <v>9.9288132439490306E-2</v>
      </c>
      <c r="AT771" s="54">
        <v>3.9277147283331502E-2</v>
      </c>
      <c r="AU771" s="54">
        <v>4.6155055711596098E-3</v>
      </c>
      <c r="AV771" s="54">
        <v>6.7938692612062104E-2</v>
      </c>
      <c r="AW771" s="54">
        <v>0.11347869699445599</v>
      </c>
      <c r="AX771" s="54">
        <v>4.8666167539446401E-2</v>
      </c>
      <c r="AY771" s="55">
        <v>3.71482520882256E-2</v>
      </c>
    </row>
    <row r="772" spans="1:51" x14ac:dyDescent="0.35">
      <c r="A772" s="26" t="s">
        <v>1598</v>
      </c>
      <c r="B772" s="27" t="s">
        <v>1599</v>
      </c>
      <c r="C772" s="33">
        <v>4.4774317193728397</v>
      </c>
      <c r="D772" s="34">
        <v>0</v>
      </c>
      <c r="E772" s="34">
        <v>0.327948415848693</v>
      </c>
      <c r="F772" s="34">
        <v>0</v>
      </c>
      <c r="G772" s="34">
        <v>0.20239220528084501</v>
      </c>
      <c r="H772" s="34">
        <v>0.83415800490732905</v>
      </c>
      <c r="I772" s="34">
        <v>1.6105221907421701</v>
      </c>
      <c r="J772" s="34">
        <v>0.40488405901567698</v>
      </c>
      <c r="K772" s="34">
        <v>1.2772251585654899</v>
      </c>
      <c r="L772" s="34">
        <v>1.0643636612869201</v>
      </c>
      <c r="M772" s="34">
        <v>0.53351307142100801</v>
      </c>
      <c r="N772" s="34">
        <v>0.76899724820253501</v>
      </c>
      <c r="O772" s="34">
        <v>1.0442071717699399</v>
      </c>
      <c r="P772" s="34">
        <v>0.23902403580482501</v>
      </c>
      <c r="Q772" s="34">
        <v>0.19908330394204499</v>
      </c>
      <c r="R772" s="34">
        <v>2.4663664642069101</v>
      </c>
      <c r="S772" s="34">
        <v>0.746158040744752</v>
      </c>
      <c r="T772" s="34">
        <v>1.28843678291561</v>
      </c>
      <c r="U772" s="35">
        <v>0.86855131404456698</v>
      </c>
      <c r="V772" s="22">
        <v>0.72311880608385803</v>
      </c>
      <c r="W772" s="2" t="s">
        <v>887</v>
      </c>
      <c r="X772" s="2" t="s">
        <v>2255</v>
      </c>
      <c r="Y772" s="2" t="s">
        <v>1129</v>
      </c>
      <c r="Z772" s="2" t="s">
        <v>1359</v>
      </c>
      <c r="AA772" s="2" t="s">
        <v>269</v>
      </c>
      <c r="AB772" s="2" t="s">
        <v>1109</v>
      </c>
      <c r="AC772" s="2" t="s">
        <v>1075</v>
      </c>
      <c r="AD772" s="2" t="s">
        <v>1503</v>
      </c>
      <c r="AE772" s="2" t="s">
        <v>1255</v>
      </c>
      <c r="AF772" s="7" t="s">
        <v>593</v>
      </c>
      <c r="AG772" s="53">
        <v>6.2848632389709801E-3</v>
      </c>
      <c r="AH772" s="54">
        <v>0</v>
      </c>
      <c r="AI772" s="54">
        <v>2.6300973581317499E-2</v>
      </c>
      <c r="AJ772" s="54">
        <v>0</v>
      </c>
      <c r="AK772" s="54">
        <v>1.3223082944215101E-3</v>
      </c>
      <c r="AL772" s="54">
        <v>4.2128951634498701E-2</v>
      </c>
      <c r="AM772" s="54">
        <v>0.245831434930153</v>
      </c>
      <c r="AN772" s="54">
        <v>2.01411817814705E-2</v>
      </c>
      <c r="AO772" s="54">
        <v>9.7928567949154999E-2</v>
      </c>
      <c r="AP772" s="54">
        <v>4.5990376858683603E-2</v>
      </c>
      <c r="AQ772" s="54">
        <v>1.8481204113641798E-2</v>
      </c>
      <c r="AR772" s="54">
        <v>1.52997003152329E-2</v>
      </c>
      <c r="AS772" s="54">
        <v>9.4905460306968198E-2</v>
      </c>
      <c r="AT772" s="54">
        <v>2.1223652802439E-2</v>
      </c>
      <c r="AU772" s="54">
        <v>8.2135666579609308E-3</v>
      </c>
      <c r="AV772" s="54">
        <v>0.210694531884379</v>
      </c>
      <c r="AW772" s="54">
        <v>9.4674601152905699E-2</v>
      </c>
      <c r="AX772" s="54">
        <v>3.1953253271835999E-2</v>
      </c>
      <c r="AY772" s="55">
        <v>1.8625371225965699E-2</v>
      </c>
    </row>
    <row r="773" spans="1:51" x14ac:dyDescent="0.35">
      <c r="A773" s="26" t="s">
        <v>1600</v>
      </c>
      <c r="B773" s="27" t="s">
        <v>1601</v>
      </c>
      <c r="C773" s="33">
        <v>9.9046482414978598E-2</v>
      </c>
      <c r="D773" s="34">
        <v>0</v>
      </c>
      <c r="E773" s="34">
        <v>0.44050909116583398</v>
      </c>
      <c r="F773" s="34">
        <v>0</v>
      </c>
      <c r="G773" s="34">
        <v>0.17961612189333301</v>
      </c>
      <c r="H773" s="34">
        <v>1.3410559227291301</v>
      </c>
      <c r="I773" s="34">
        <v>0.99445776865255797</v>
      </c>
      <c r="J773" s="34">
        <v>2.2192521137174599</v>
      </c>
      <c r="K773" s="34">
        <v>0.55287803380200096</v>
      </c>
      <c r="L773" s="34">
        <v>0.96726363672728899</v>
      </c>
      <c r="M773" s="34">
        <v>0.35006433663127201</v>
      </c>
      <c r="N773" s="34">
        <v>1.10416972185273</v>
      </c>
      <c r="O773" s="34">
        <v>1.11075900377129</v>
      </c>
      <c r="P773" s="34">
        <v>2.7950465290503002</v>
      </c>
      <c r="Q773" s="34">
        <v>1.1065518103968901</v>
      </c>
      <c r="R773" s="34">
        <v>0.45643057210905202</v>
      </c>
      <c r="S773" s="34">
        <v>0.46758344190688</v>
      </c>
      <c r="T773" s="34">
        <v>0.515808377188122</v>
      </c>
      <c r="U773" s="35">
        <v>0.43168815509808101</v>
      </c>
      <c r="V773" s="22">
        <v>0.67639960462090198</v>
      </c>
      <c r="W773" s="2" t="s">
        <v>651</v>
      </c>
      <c r="X773" s="2" t="s">
        <v>2047</v>
      </c>
      <c r="Y773" s="2" t="s">
        <v>991</v>
      </c>
      <c r="Z773" s="2" t="s">
        <v>2225</v>
      </c>
      <c r="AA773" s="2" t="s">
        <v>2157</v>
      </c>
      <c r="AB773" s="2" t="s">
        <v>799</v>
      </c>
      <c r="AC773" s="2" t="s">
        <v>131</v>
      </c>
      <c r="AD773" s="2" t="s">
        <v>433</v>
      </c>
      <c r="AE773" s="2" t="s">
        <v>735</v>
      </c>
      <c r="AF773" s="7" t="s">
        <v>1331</v>
      </c>
      <c r="AG773" s="53">
        <v>1.3902916566787499E-4</v>
      </c>
      <c r="AH773" s="54">
        <v>0</v>
      </c>
      <c r="AI773" s="54">
        <v>3.5328171776954603E-2</v>
      </c>
      <c r="AJ773" s="54">
        <v>0</v>
      </c>
      <c r="AK773" s="54">
        <v>1.1735031369503901E-3</v>
      </c>
      <c r="AL773" s="54">
        <v>6.7729710409109203E-2</v>
      </c>
      <c r="AM773" s="54">
        <v>0.151794853650939</v>
      </c>
      <c r="AN773" s="54">
        <v>0.110397925643117</v>
      </c>
      <c r="AO773" s="54">
        <v>4.2390766998032202E-2</v>
      </c>
      <c r="AP773" s="54">
        <v>4.17947556768355E-2</v>
      </c>
      <c r="AQ773" s="54">
        <v>1.21264328931199E-2</v>
      </c>
      <c r="AR773" s="54">
        <v>2.1968174633898802E-2</v>
      </c>
      <c r="AS773" s="54">
        <v>0.10095419509936999</v>
      </c>
      <c r="AT773" s="54">
        <v>0.248180468125241</v>
      </c>
      <c r="AU773" s="54">
        <v>4.5652934601828801E-2</v>
      </c>
      <c r="AV773" s="54">
        <v>3.89915396287875E-2</v>
      </c>
      <c r="AW773" s="54">
        <v>5.9328283622128899E-2</v>
      </c>
      <c r="AX773" s="54">
        <v>1.27920561835639E-2</v>
      </c>
      <c r="AY773" s="55">
        <v>9.2571987544554698E-3</v>
      </c>
    </row>
    <row r="774" spans="1:51" x14ac:dyDescent="0.35">
      <c r="A774" s="26" t="s">
        <v>1602</v>
      </c>
      <c r="B774" s="27" t="s">
        <v>1603</v>
      </c>
      <c r="C774" s="33">
        <v>0</v>
      </c>
      <c r="D774" s="34">
        <v>1.0192252423461801</v>
      </c>
      <c r="E774" s="34">
        <v>0.21160420810188399</v>
      </c>
      <c r="F774" s="34">
        <v>0</v>
      </c>
      <c r="G774" s="34">
        <v>5.1181944416452401E-4</v>
      </c>
      <c r="H774" s="34">
        <v>0.68249461596828698</v>
      </c>
      <c r="I774" s="34">
        <v>1.00750242683961</v>
      </c>
      <c r="J774" s="34">
        <v>9.9189431330964403E-2</v>
      </c>
      <c r="K774" s="34">
        <v>0.95729640263306304</v>
      </c>
      <c r="L774" s="34">
        <v>1.24908268968303</v>
      </c>
      <c r="M774" s="34">
        <v>0.484278280523116</v>
      </c>
      <c r="N774" s="34">
        <v>1.03539443457856</v>
      </c>
      <c r="O774" s="34">
        <v>1.0361808527409</v>
      </c>
      <c r="P774" s="34">
        <v>0.65467031029976297</v>
      </c>
      <c r="Q774" s="34">
        <v>2.3291246689076099</v>
      </c>
      <c r="R774" s="34">
        <v>1.6057860397910999</v>
      </c>
      <c r="S774" s="34">
        <v>1.09630103941345</v>
      </c>
      <c r="T774" s="34">
        <v>2.9675304421109798</v>
      </c>
      <c r="U774" s="35">
        <v>1.2080563043739601</v>
      </c>
      <c r="V774" s="22">
        <v>0.55475180541666302</v>
      </c>
      <c r="W774" s="2" t="s">
        <v>2209</v>
      </c>
      <c r="X774" s="2" t="s">
        <v>561</v>
      </c>
      <c r="Y774" s="2" t="s">
        <v>1881</v>
      </c>
      <c r="Z774" s="2" t="s">
        <v>2263</v>
      </c>
      <c r="AA774" s="2" t="s">
        <v>1131</v>
      </c>
      <c r="AB774" s="2" t="s">
        <v>799</v>
      </c>
      <c r="AC774" s="2" t="s">
        <v>593</v>
      </c>
      <c r="AD774" s="2" t="s">
        <v>1075</v>
      </c>
      <c r="AE774" s="2" t="s">
        <v>1109</v>
      </c>
      <c r="AF774" s="7" t="s">
        <v>897</v>
      </c>
      <c r="AG774" s="53">
        <v>0</v>
      </c>
      <c r="AH774" s="54">
        <v>9.1210628639586697E-4</v>
      </c>
      <c r="AI774" s="54">
        <v>1.69703417306672E-2</v>
      </c>
      <c r="AJ774" s="54">
        <v>0</v>
      </c>
      <c r="AK774" s="54">
        <v>3.34391878049766E-6</v>
      </c>
      <c r="AL774" s="54">
        <v>3.4469228249062997E-2</v>
      </c>
      <c r="AM774" s="54">
        <v>0.15378600103079501</v>
      </c>
      <c r="AN774" s="54">
        <v>4.9342332026964097E-3</v>
      </c>
      <c r="AO774" s="54">
        <v>7.3398699660774405E-2</v>
      </c>
      <c r="AP774" s="54">
        <v>5.3971951237721999E-2</v>
      </c>
      <c r="AQ774" s="54">
        <v>1.6775682227077999E-2</v>
      </c>
      <c r="AR774" s="54">
        <v>2.05998455705005E-2</v>
      </c>
      <c r="AS774" s="54">
        <v>9.4175967613740502E-2</v>
      </c>
      <c r="AT774" s="54">
        <v>5.8130117831382999E-2</v>
      </c>
      <c r="AU774" s="54">
        <v>9.6092541885596197E-2</v>
      </c>
      <c r="AV774" s="54">
        <v>0.137177642848404</v>
      </c>
      <c r="AW774" s="54">
        <v>0.13910171569871199</v>
      </c>
      <c r="AX774" s="54">
        <v>7.3594803459493097E-2</v>
      </c>
      <c r="AY774" s="55">
        <v>2.59057775481977E-2</v>
      </c>
    </row>
    <row r="775" spans="1:51" x14ac:dyDescent="0.35">
      <c r="A775" s="26" t="s">
        <v>1604</v>
      </c>
      <c r="B775" s="27" t="s">
        <v>1605</v>
      </c>
      <c r="C775" s="33">
        <v>0.30194962000537101</v>
      </c>
      <c r="D775" s="34">
        <v>0</v>
      </c>
      <c r="E775" s="34">
        <v>1.5190746614797801</v>
      </c>
      <c r="F775" s="34">
        <v>0</v>
      </c>
      <c r="G775" s="34">
        <v>0.15706663922903499</v>
      </c>
      <c r="H775" s="34">
        <v>0.792878800989813</v>
      </c>
      <c r="I775" s="34">
        <v>1.7024270193470601</v>
      </c>
      <c r="J775" s="34">
        <v>0.97733174280291102</v>
      </c>
      <c r="K775" s="34">
        <v>1.41971567913176</v>
      </c>
      <c r="L775" s="34">
        <v>1.1320179768391501</v>
      </c>
      <c r="M775" s="34">
        <v>0.33847804164234602</v>
      </c>
      <c r="N775" s="34">
        <v>0.58307982464636099</v>
      </c>
      <c r="O775" s="34">
        <v>0.606673292005111</v>
      </c>
      <c r="P775" s="34">
        <v>0.71051760772971395</v>
      </c>
      <c r="Q775" s="34">
        <v>0.40420862356139498</v>
      </c>
      <c r="R775" s="34">
        <v>0.79943238354585799</v>
      </c>
      <c r="S775" s="34">
        <v>0.71641549480487099</v>
      </c>
      <c r="T775" s="34">
        <v>1.54615808737198</v>
      </c>
      <c r="U775" s="35">
        <v>0.68382860946681501</v>
      </c>
      <c r="V775" s="22">
        <v>0.49386890257105298</v>
      </c>
      <c r="W775" s="2" t="s">
        <v>1555</v>
      </c>
      <c r="X775" s="2" t="s">
        <v>595</v>
      </c>
      <c r="Y775" s="2" t="s">
        <v>2247</v>
      </c>
      <c r="Z775" s="2" t="s">
        <v>845</v>
      </c>
      <c r="AA775" s="2" t="s">
        <v>751</v>
      </c>
      <c r="AB775" s="2" t="s">
        <v>799</v>
      </c>
      <c r="AC775" s="2" t="s">
        <v>131</v>
      </c>
      <c r="AD775" s="2" t="s">
        <v>1503</v>
      </c>
      <c r="AE775" s="2" t="s">
        <v>1711</v>
      </c>
      <c r="AF775" s="7" t="s">
        <v>1075</v>
      </c>
      <c r="AG775" s="53">
        <v>4.23839420840755E-4</v>
      </c>
      <c r="AH775" s="54">
        <v>0</v>
      </c>
      <c r="AI775" s="54">
        <v>0.121827521063745</v>
      </c>
      <c r="AJ775" s="54">
        <v>0</v>
      </c>
      <c r="AK775" s="54">
        <v>1.02617845159237E-3</v>
      </c>
      <c r="AL775" s="54">
        <v>4.0044155258847101E-2</v>
      </c>
      <c r="AM775" s="54">
        <v>0.25985986373593101</v>
      </c>
      <c r="AN775" s="54">
        <v>4.8617908890882501E-2</v>
      </c>
      <c r="AO775" s="54">
        <v>0.108853730620595</v>
      </c>
      <c r="AP775" s="54">
        <v>4.8913670448584301E-2</v>
      </c>
      <c r="AQ775" s="54">
        <v>1.1725076873780301E-2</v>
      </c>
      <c r="AR775" s="54">
        <v>1.16007522755118E-2</v>
      </c>
      <c r="AS775" s="54">
        <v>5.5139065877220297E-2</v>
      </c>
      <c r="AT775" s="54">
        <v>6.3088964947393106E-2</v>
      </c>
      <c r="AU775" s="54">
        <v>1.6676408355723399E-2</v>
      </c>
      <c r="AV775" s="54">
        <v>6.8293189300467794E-2</v>
      </c>
      <c r="AW775" s="54">
        <v>9.0900784454073694E-2</v>
      </c>
      <c r="AX775" s="54">
        <v>3.8344745834014697E-2</v>
      </c>
      <c r="AY775" s="55">
        <v>1.4664144190796599E-2</v>
      </c>
    </row>
    <row r="776" spans="1:51" x14ac:dyDescent="0.35">
      <c r="A776" s="26" t="s">
        <v>1606</v>
      </c>
      <c r="B776" s="27" t="s">
        <v>1607</v>
      </c>
      <c r="C776" s="33">
        <v>0.44888857648339198</v>
      </c>
      <c r="D776" s="34">
        <v>0</v>
      </c>
      <c r="E776" s="34">
        <v>0.423209712445894</v>
      </c>
      <c r="F776" s="34">
        <v>8.9539772785486704E-3</v>
      </c>
      <c r="G776" s="34">
        <v>0.23856808368443</v>
      </c>
      <c r="H776" s="34">
        <v>0.97467689560521198</v>
      </c>
      <c r="I776" s="34">
        <v>0.98881627029485797</v>
      </c>
      <c r="J776" s="34">
        <v>0.14435364746821699</v>
      </c>
      <c r="K776" s="34">
        <v>1.39782172509914</v>
      </c>
      <c r="L776" s="34">
        <v>1.5327819668445499</v>
      </c>
      <c r="M776" s="34">
        <v>0.72609870863422898</v>
      </c>
      <c r="N776" s="34">
        <v>0.97678221374420304</v>
      </c>
      <c r="O776" s="34">
        <v>1.3389222353902299</v>
      </c>
      <c r="P776" s="34">
        <v>1.1274501156110599</v>
      </c>
      <c r="Q776" s="34">
        <v>0.30865540196674801</v>
      </c>
      <c r="R776" s="34">
        <v>1.6592619732513501</v>
      </c>
      <c r="S776" s="34">
        <v>0.61392246777106596</v>
      </c>
      <c r="T776" s="34">
        <v>1.6242968557920701</v>
      </c>
      <c r="U776" s="35">
        <v>2.0537533140795698</v>
      </c>
      <c r="V776" s="22">
        <v>0.54119849647399798</v>
      </c>
      <c r="W776" s="2" t="s">
        <v>533</v>
      </c>
      <c r="X776" s="2" t="s">
        <v>351</v>
      </c>
      <c r="Y776" s="2" t="s">
        <v>2277</v>
      </c>
      <c r="Z776" s="2" t="s">
        <v>1847</v>
      </c>
      <c r="AA776" s="2" t="s">
        <v>1927</v>
      </c>
      <c r="AB776" s="2" t="s">
        <v>799</v>
      </c>
      <c r="AC776" s="2" t="s">
        <v>1109</v>
      </c>
      <c r="AD776" s="2" t="s">
        <v>131</v>
      </c>
      <c r="AE776" s="2" t="s">
        <v>897</v>
      </c>
      <c r="AF776" s="7" t="s">
        <v>1075</v>
      </c>
      <c r="AG776" s="53">
        <v>6.3009410071576905E-4</v>
      </c>
      <c r="AH776" s="54">
        <v>0</v>
      </c>
      <c r="AI776" s="54">
        <v>3.3940787418018599E-2</v>
      </c>
      <c r="AJ776" s="54">
        <v>3.7323953088098401E-5</v>
      </c>
      <c r="AK776" s="54">
        <v>1.5586596104451001E-3</v>
      </c>
      <c r="AL776" s="54">
        <v>4.9225824786968402E-2</v>
      </c>
      <c r="AM776" s="54">
        <v>0.15093373069069499</v>
      </c>
      <c r="AN776" s="54">
        <v>7.1809521509541502E-3</v>
      </c>
      <c r="AO776" s="54">
        <v>0.107175057482363</v>
      </c>
      <c r="AP776" s="54">
        <v>6.6230389914047005E-2</v>
      </c>
      <c r="AQ776" s="54">
        <v>2.51524829657482E-2</v>
      </c>
      <c r="AR776" s="54">
        <v>1.9433717322744001E-2</v>
      </c>
      <c r="AS776" s="54">
        <v>0.121691398508169</v>
      </c>
      <c r="AT776" s="54">
        <v>0.100109638452168</v>
      </c>
      <c r="AU776" s="54">
        <v>1.27341754340767E-2</v>
      </c>
      <c r="AV776" s="54">
        <v>0.14174593670537999</v>
      </c>
      <c r="AW776" s="54">
        <v>7.7896184991881695E-2</v>
      </c>
      <c r="AX776" s="54">
        <v>4.02825885677702E-2</v>
      </c>
      <c r="AY776" s="55">
        <v>4.4041056944767398E-2</v>
      </c>
    </row>
    <row r="777" spans="1:51" x14ac:dyDescent="0.35">
      <c r="A777" s="26" t="s">
        <v>1608</v>
      </c>
      <c r="B777" s="27" t="s">
        <v>1609</v>
      </c>
      <c r="C777" s="33">
        <v>0.96327245024812402</v>
      </c>
      <c r="D777" s="34">
        <v>0</v>
      </c>
      <c r="E777" s="34">
        <v>0.82629264679641301</v>
      </c>
      <c r="F777" s="34">
        <v>1.9524363447912699E-2</v>
      </c>
      <c r="G777" s="34">
        <v>0</v>
      </c>
      <c r="H777" s="34">
        <v>0.87721806255496904</v>
      </c>
      <c r="I777" s="34">
        <v>1.4016798542200299</v>
      </c>
      <c r="J777" s="34">
        <v>0.41173050113445397</v>
      </c>
      <c r="K777" s="34">
        <v>1.20229748799932</v>
      </c>
      <c r="L777" s="34">
        <v>0.261109495304918</v>
      </c>
      <c r="M777" s="34">
        <v>2.3626790465054399</v>
      </c>
      <c r="N777" s="34">
        <v>0.98841327176236504</v>
      </c>
      <c r="O777" s="34">
        <v>1.04326856043945</v>
      </c>
      <c r="P777" s="34">
        <v>0.37945732374452701</v>
      </c>
      <c r="Q777" s="34">
        <v>0.31383246693844002</v>
      </c>
      <c r="R777" s="34">
        <v>1.1735281051159601</v>
      </c>
      <c r="S777" s="34">
        <v>1.1949686592465001</v>
      </c>
      <c r="T777" s="34">
        <v>0.989250860746961</v>
      </c>
      <c r="U777" s="35">
        <v>1.4324538303732901</v>
      </c>
      <c r="V777" s="22">
        <v>0.56063629838444495</v>
      </c>
      <c r="W777" s="2" t="s">
        <v>2209</v>
      </c>
      <c r="X777" s="2" t="s">
        <v>2229</v>
      </c>
      <c r="Y777" s="2" t="s">
        <v>1257</v>
      </c>
      <c r="Z777" s="2" t="s">
        <v>1519</v>
      </c>
      <c r="AA777" s="2" t="s">
        <v>1329</v>
      </c>
      <c r="AB777" s="2" t="s">
        <v>131</v>
      </c>
      <c r="AC777" s="2" t="s">
        <v>1075</v>
      </c>
      <c r="AD777" s="2" t="s">
        <v>1503</v>
      </c>
      <c r="AE777" s="2" t="s">
        <v>1109</v>
      </c>
      <c r="AF777" s="7" t="s">
        <v>1255</v>
      </c>
      <c r="AG777" s="53">
        <v>1.35212237530803E-3</v>
      </c>
      <c r="AH777" s="54">
        <v>0</v>
      </c>
      <c r="AI777" s="54">
        <v>6.6267437266280593E-2</v>
      </c>
      <c r="AJ777" s="54">
        <v>8.1385780054491603E-5</v>
      </c>
      <c r="AK777" s="54">
        <v>0</v>
      </c>
      <c r="AL777" s="54">
        <v>4.4303689604216698E-2</v>
      </c>
      <c r="AM777" s="54">
        <v>0.21395356851109801</v>
      </c>
      <c r="AN777" s="54">
        <v>2.04817618369211E-2</v>
      </c>
      <c r="AO777" s="54">
        <v>9.21836455060734E-2</v>
      </c>
      <c r="AP777" s="54">
        <v>1.1282350691994099E-2</v>
      </c>
      <c r="AQ777" s="54">
        <v>8.1844580859452606E-2</v>
      </c>
      <c r="AR777" s="54">
        <v>1.9665124785440299E-2</v>
      </c>
      <c r="AS777" s="54">
        <v>9.4820152196874896E-2</v>
      </c>
      <c r="AT777" s="54">
        <v>3.36931407980769E-2</v>
      </c>
      <c r="AU777" s="54">
        <v>1.29477652600219E-2</v>
      </c>
      <c r="AV777" s="54">
        <v>0.10025110150858201</v>
      </c>
      <c r="AW777" s="54">
        <v>0.151620936888203</v>
      </c>
      <c r="AX777" s="54">
        <v>2.45334375127816E-2</v>
      </c>
      <c r="AY777" s="55">
        <v>3.0717798618620298E-2</v>
      </c>
    </row>
    <row r="778" spans="1:51" x14ac:dyDescent="0.35">
      <c r="A778" s="26" t="s">
        <v>1610</v>
      </c>
      <c r="B778" s="27" t="s">
        <v>1611</v>
      </c>
      <c r="C778" s="33">
        <v>0.58224634962639599</v>
      </c>
      <c r="D778" s="34">
        <v>1.11249546120305</v>
      </c>
      <c r="E778" s="34">
        <v>2.2328098201484199</v>
      </c>
      <c r="F778" s="34">
        <v>0</v>
      </c>
      <c r="G778" s="34">
        <v>0.45996974478402602</v>
      </c>
      <c r="H778" s="34">
        <v>0.94259935276390905</v>
      </c>
      <c r="I778" s="34">
        <v>1.7809331173629199</v>
      </c>
      <c r="J778" s="34">
        <v>1.44645186615985</v>
      </c>
      <c r="K778" s="34">
        <v>0.71816804910708099</v>
      </c>
      <c r="L778" s="34">
        <v>0.12721272742956999</v>
      </c>
      <c r="M778" s="34">
        <v>7.1674969088856996E-2</v>
      </c>
      <c r="N778" s="34">
        <v>0.56812793415520901</v>
      </c>
      <c r="O778" s="34">
        <v>0.31898283187589999</v>
      </c>
      <c r="P778" s="34">
        <v>0.98864446253509497</v>
      </c>
      <c r="Q778" s="34">
        <v>0.17989001907643001</v>
      </c>
      <c r="R778" s="34">
        <v>1.13370394439185</v>
      </c>
      <c r="S778" s="34">
        <v>0.75949662588960498</v>
      </c>
      <c r="T778" s="34">
        <v>0.74819202135254803</v>
      </c>
      <c r="U778" s="35">
        <v>0.67124993752628204</v>
      </c>
      <c r="V778" s="22">
        <v>0.65201122852676197</v>
      </c>
      <c r="W778" s="2" t="s">
        <v>2355</v>
      </c>
      <c r="X778" s="2" t="s">
        <v>1171</v>
      </c>
      <c r="Y778" s="2" t="s">
        <v>1127</v>
      </c>
      <c r="Z778" s="2" t="s">
        <v>1201</v>
      </c>
      <c r="AA778" s="2" t="s">
        <v>1777</v>
      </c>
      <c r="AB778" s="2" t="s">
        <v>1503</v>
      </c>
      <c r="AC778" s="2" t="s">
        <v>131</v>
      </c>
      <c r="AD778" s="2" t="s">
        <v>735</v>
      </c>
      <c r="AE778" s="2" t="s">
        <v>433</v>
      </c>
      <c r="AF778" s="7" t="s">
        <v>1109</v>
      </c>
      <c r="AG778" s="53">
        <v>8.17285200120159E-4</v>
      </c>
      <c r="AH778" s="54">
        <v>9.95573953225857E-4</v>
      </c>
      <c r="AI778" s="54">
        <v>0.17906801574221901</v>
      </c>
      <c r="AJ778" s="54">
        <v>0</v>
      </c>
      <c r="AK778" s="54">
        <v>3.0051641952657101E-3</v>
      </c>
      <c r="AL778" s="54">
        <v>4.7605756115368297E-2</v>
      </c>
      <c r="AM778" s="54">
        <v>0.27184309925851102</v>
      </c>
      <c r="AN778" s="54">
        <v>7.1954549273437293E-2</v>
      </c>
      <c r="AO778" s="54">
        <v>5.5064033247579199E-2</v>
      </c>
      <c r="AP778" s="54">
        <v>5.4967690917153596E-3</v>
      </c>
      <c r="AQ778" s="54">
        <v>2.4828627535628399E-3</v>
      </c>
      <c r="AR778" s="54">
        <v>1.13032746913E-2</v>
      </c>
      <c r="AS778" s="54">
        <v>2.89915768706023E-2</v>
      </c>
      <c r="AT778" s="54">
        <v>8.7784672981725501E-2</v>
      </c>
      <c r="AU778" s="54">
        <v>7.42171057808167E-3</v>
      </c>
      <c r="AV778" s="54">
        <v>9.6849038991423594E-2</v>
      </c>
      <c r="AW778" s="54">
        <v>9.6367037821245394E-2</v>
      </c>
      <c r="AX778" s="54">
        <v>1.8555174356436301E-2</v>
      </c>
      <c r="AY778" s="55">
        <v>1.4394404878180601E-2</v>
      </c>
    </row>
    <row r="779" spans="1:51" x14ac:dyDescent="0.35">
      <c r="A779" s="26" t="s">
        <v>1612</v>
      </c>
      <c r="B779" s="27" t="s">
        <v>1613</v>
      </c>
      <c r="C779" s="33">
        <v>0</v>
      </c>
      <c r="D779" s="34">
        <v>0</v>
      </c>
      <c r="E779" s="34">
        <v>0.51738062691641895</v>
      </c>
      <c r="F779" s="34">
        <v>0</v>
      </c>
      <c r="G779" s="34">
        <v>0.12297224325063701</v>
      </c>
      <c r="H779" s="34">
        <v>1.8978093168891701</v>
      </c>
      <c r="I779" s="34">
        <v>1.89575733394172</v>
      </c>
      <c r="J779" s="34">
        <v>0.32250782265012801</v>
      </c>
      <c r="K779" s="34">
        <v>1.3165225955092099</v>
      </c>
      <c r="L779" s="34">
        <v>0.57106925036873701</v>
      </c>
      <c r="M779" s="34">
        <v>0.28666363148155899</v>
      </c>
      <c r="N779" s="34">
        <v>0.74796197583007795</v>
      </c>
      <c r="O779" s="34">
        <v>0.54971329554903303</v>
      </c>
      <c r="P779" s="34">
        <v>0.18898558974337001</v>
      </c>
      <c r="Q779" s="34">
        <v>1.54305880946993</v>
      </c>
      <c r="R779" s="34">
        <v>0.89737364559813504</v>
      </c>
      <c r="S779" s="34">
        <v>1.17539214941153</v>
      </c>
      <c r="T779" s="34">
        <v>1.4211132977927401</v>
      </c>
      <c r="U779" s="35">
        <v>0.67934423374180497</v>
      </c>
      <c r="V779" s="22">
        <v>0.551076341463268</v>
      </c>
      <c r="W779" s="2" t="s">
        <v>449</v>
      </c>
      <c r="X779" s="2" t="s">
        <v>1157</v>
      </c>
      <c r="Y779" s="2" t="s">
        <v>2501</v>
      </c>
      <c r="Z779" s="2" t="s">
        <v>689</v>
      </c>
      <c r="AA779" s="2" t="s">
        <v>745</v>
      </c>
      <c r="AB779" s="2" t="s">
        <v>799</v>
      </c>
      <c r="AC779" s="2" t="s">
        <v>897</v>
      </c>
      <c r="AD779" s="2" t="s">
        <v>1503</v>
      </c>
      <c r="AE779" s="2" t="s">
        <v>131</v>
      </c>
      <c r="AF779" s="7" t="s">
        <v>433</v>
      </c>
      <c r="AG779" s="53">
        <v>0</v>
      </c>
      <c r="AH779" s="54">
        <v>0</v>
      </c>
      <c r="AI779" s="54">
        <v>4.14931542352453E-2</v>
      </c>
      <c r="AJ779" s="54">
        <v>0</v>
      </c>
      <c r="AK779" s="54">
        <v>8.0342628318268801E-4</v>
      </c>
      <c r="AL779" s="54">
        <v>9.5848408158125106E-2</v>
      </c>
      <c r="AM779" s="54">
        <v>0.289369962339664</v>
      </c>
      <c r="AN779" s="54">
        <v>1.60433302751763E-2</v>
      </c>
      <c r="AO779" s="54">
        <v>0.10094161674338099</v>
      </c>
      <c r="AP779" s="54">
        <v>2.4675485449314201E-2</v>
      </c>
      <c r="AQ779" s="54">
        <v>9.9301954706706493E-3</v>
      </c>
      <c r="AR779" s="54">
        <v>1.4881189892601201E-2</v>
      </c>
      <c r="AS779" s="54">
        <v>4.9962109781827503E-2</v>
      </c>
      <c r="AT779" s="54">
        <v>1.6780590821638599E-2</v>
      </c>
      <c r="AU779" s="54">
        <v>6.3661874892455395E-2</v>
      </c>
      <c r="AV779" s="54">
        <v>7.6660027181109106E-2</v>
      </c>
      <c r="AW779" s="54">
        <v>0.149137015038695</v>
      </c>
      <c r="AX779" s="54">
        <v>3.5243633008977801E-2</v>
      </c>
      <c r="AY779" s="55">
        <v>1.45679804279371E-2</v>
      </c>
    </row>
    <row r="780" spans="1:51" x14ac:dyDescent="0.35">
      <c r="A780" s="26" t="s">
        <v>1614</v>
      </c>
      <c r="B780" s="27" t="s">
        <v>1615</v>
      </c>
      <c r="C780" s="33">
        <v>1.6927081077306501</v>
      </c>
      <c r="D780" s="34">
        <v>0</v>
      </c>
      <c r="E780" s="34">
        <v>0.52875432597180005</v>
      </c>
      <c r="F780" s="34">
        <v>0</v>
      </c>
      <c r="G780" s="34">
        <v>0.522561007010373</v>
      </c>
      <c r="H780" s="34">
        <v>2.4608157943890099</v>
      </c>
      <c r="I780" s="34">
        <v>0.935287989647556</v>
      </c>
      <c r="J780" s="34">
        <v>1.14974794041877</v>
      </c>
      <c r="K780" s="34">
        <v>2.6779663917319199</v>
      </c>
      <c r="L780" s="34">
        <v>0.39246414301482402</v>
      </c>
      <c r="M780" s="34">
        <v>0.42118319601647802</v>
      </c>
      <c r="N780" s="34">
        <v>0.45175419402848499</v>
      </c>
      <c r="O780" s="34">
        <v>0.84422241019975897</v>
      </c>
      <c r="P780" s="34">
        <v>0.37591323156526402</v>
      </c>
      <c r="Q780" s="34">
        <v>0</v>
      </c>
      <c r="R780" s="34">
        <v>1.04527122064376</v>
      </c>
      <c r="S780" s="34">
        <v>1.1129480535619101</v>
      </c>
      <c r="T780" s="34">
        <v>0.27141238950775798</v>
      </c>
      <c r="U780" s="35">
        <v>1.60196910315704</v>
      </c>
      <c r="V780" s="22">
        <v>0.60335556659536005</v>
      </c>
      <c r="W780" s="2" t="s">
        <v>2415</v>
      </c>
      <c r="X780" s="2" t="s">
        <v>2443</v>
      </c>
      <c r="Y780" s="2" t="s">
        <v>137</v>
      </c>
      <c r="Z780" s="2" t="s">
        <v>1853</v>
      </c>
      <c r="AA780" s="2" t="s">
        <v>945</v>
      </c>
      <c r="AB780" s="2" t="s">
        <v>1503</v>
      </c>
      <c r="AC780" s="2" t="s">
        <v>131</v>
      </c>
      <c r="AD780" s="2" t="s">
        <v>1075</v>
      </c>
      <c r="AE780" s="2" t="s">
        <v>1255</v>
      </c>
      <c r="AF780" s="7" t="s">
        <v>125</v>
      </c>
      <c r="AG780" s="53">
        <v>2.3760136675126499E-3</v>
      </c>
      <c r="AH780" s="54">
        <v>0</v>
      </c>
      <c r="AI780" s="54">
        <v>4.24053079274756E-2</v>
      </c>
      <c r="AJ780" s="54">
        <v>0</v>
      </c>
      <c r="AK780" s="54">
        <v>3.41409765732945E-3</v>
      </c>
      <c r="AL780" s="54">
        <v>0.12428291639393001</v>
      </c>
      <c r="AM780" s="54">
        <v>0.14276312980328601</v>
      </c>
      <c r="AN780" s="54">
        <v>5.7194848142809299E-2</v>
      </c>
      <c r="AO780" s="54">
        <v>0.205327472606957</v>
      </c>
      <c r="AP780" s="54">
        <v>1.6958089135576501E-2</v>
      </c>
      <c r="AQ780" s="54">
        <v>1.4590031682042899E-2</v>
      </c>
      <c r="AR780" s="54">
        <v>8.9879434561578996E-3</v>
      </c>
      <c r="AS780" s="54">
        <v>7.6729329780085495E-2</v>
      </c>
      <c r="AT780" s="54">
        <v>3.3378450345883499E-2</v>
      </c>
      <c r="AU780" s="54">
        <v>0</v>
      </c>
      <c r="AV780" s="54">
        <v>8.92944879529773E-2</v>
      </c>
      <c r="AW780" s="54">
        <v>0.141213935012624</v>
      </c>
      <c r="AX780" s="54">
        <v>6.7310316951915503E-3</v>
      </c>
      <c r="AY780" s="55">
        <v>3.4352914740160397E-2</v>
      </c>
    </row>
    <row r="781" spans="1:51" x14ac:dyDescent="0.35">
      <c r="A781" s="26" t="s">
        <v>1616</v>
      </c>
      <c r="B781" s="27" t="s">
        <v>1617</v>
      </c>
      <c r="C781" s="33">
        <v>0</v>
      </c>
      <c r="D781" s="34">
        <v>0.105600096570493</v>
      </c>
      <c r="E781" s="34">
        <v>0.74547825466323203</v>
      </c>
      <c r="F781" s="34">
        <v>1.4757031964460601</v>
      </c>
      <c r="G781" s="34">
        <v>6.6002064469099606E-2</v>
      </c>
      <c r="H781" s="34">
        <v>1.29363435167906</v>
      </c>
      <c r="I781" s="34">
        <v>1.59435077425366</v>
      </c>
      <c r="J781" s="34">
        <v>1.5786022090309</v>
      </c>
      <c r="K781" s="34">
        <v>1.4514661514725899</v>
      </c>
      <c r="L781" s="34">
        <v>0.48568812760289398</v>
      </c>
      <c r="M781" s="34">
        <v>1.07676954366448</v>
      </c>
      <c r="N781" s="34">
        <v>0.65514912927054703</v>
      </c>
      <c r="O781" s="34">
        <v>0.44356027003859499</v>
      </c>
      <c r="P781" s="34">
        <v>0.35068533838605298</v>
      </c>
      <c r="Q781" s="34">
        <v>0.48984731414903199</v>
      </c>
      <c r="R781" s="34">
        <v>1.2319283981623399</v>
      </c>
      <c r="S781" s="34">
        <v>0.92619360883058499</v>
      </c>
      <c r="T781" s="34">
        <v>1.1861377788718299</v>
      </c>
      <c r="U781" s="35">
        <v>0.92636788618420596</v>
      </c>
      <c r="V781" s="22">
        <v>0.60159548141427299</v>
      </c>
      <c r="W781" s="2" t="s">
        <v>257</v>
      </c>
      <c r="X781" s="2" t="s">
        <v>1623</v>
      </c>
      <c r="Y781" s="2" t="s">
        <v>745</v>
      </c>
      <c r="Z781" s="2" t="s">
        <v>933</v>
      </c>
      <c r="AA781" s="2" t="s">
        <v>2501</v>
      </c>
      <c r="AB781" s="2" t="s">
        <v>799</v>
      </c>
      <c r="AC781" s="2" t="s">
        <v>1503</v>
      </c>
      <c r="AD781" s="2" t="s">
        <v>897</v>
      </c>
      <c r="AE781" s="2" t="s">
        <v>1075</v>
      </c>
      <c r="AF781" s="7" t="s">
        <v>131</v>
      </c>
      <c r="AG781" s="53">
        <v>0</v>
      </c>
      <c r="AH781" s="54">
        <v>9.4501693957499994E-5</v>
      </c>
      <c r="AI781" s="54">
        <v>5.9786243609697497E-2</v>
      </c>
      <c r="AJ781" s="54">
        <v>6.1513532101610899E-3</v>
      </c>
      <c r="AK781" s="54">
        <v>4.3121758160265299E-4</v>
      </c>
      <c r="AL781" s="54">
        <v>6.5334695242381599E-2</v>
      </c>
      <c r="AM781" s="54">
        <v>0.243363016585423</v>
      </c>
      <c r="AN781" s="54">
        <v>7.8528441277781302E-2</v>
      </c>
      <c r="AO781" s="54">
        <v>0.111288131686997</v>
      </c>
      <c r="AP781" s="54">
        <v>2.0986229459617201E-2</v>
      </c>
      <c r="AQ781" s="54">
        <v>3.7299925317317198E-2</v>
      </c>
      <c r="AR781" s="54">
        <v>1.30346179561168E-2</v>
      </c>
      <c r="AS781" s="54">
        <v>4.0314118443126899E-2</v>
      </c>
      <c r="AT781" s="54">
        <v>3.1138390914329898E-2</v>
      </c>
      <c r="AU781" s="54">
        <v>2.0209598129622398E-2</v>
      </c>
      <c r="AV781" s="54">
        <v>0.10524006911898801</v>
      </c>
      <c r="AW781" s="54">
        <v>0.117518013233341</v>
      </c>
      <c r="AX781" s="54">
        <v>2.9416236299788401E-2</v>
      </c>
      <c r="AY781" s="55">
        <v>1.9865200239750799E-2</v>
      </c>
    </row>
    <row r="782" spans="1:51" x14ac:dyDescent="0.35">
      <c r="A782" s="26" t="s">
        <v>1618</v>
      </c>
      <c r="B782" s="27" t="s">
        <v>1619</v>
      </c>
      <c r="C782" s="33">
        <v>0.46725926687018798</v>
      </c>
      <c r="D782" s="34">
        <v>6.2960883975250397</v>
      </c>
      <c r="E782" s="34">
        <v>2.0428214768103201</v>
      </c>
      <c r="F782" s="34">
        <v>0</v>
      </c>
      <c r="G782" s="34">
        <v>0</v>
      </c>
      <c r="H782" s="34">
        <v>1.0683247986048301</v>
      </c>
      <c r="I782" s="34">
        <v>0.88920012568245699</v>
      </c>
      <c r="J782" s="34">
        <v>1.30739998285776</v>
      </c>
      <c r="K782" s="34">
        <v>0.54635328540745398</v>
      </c>
      <c r="L782" s="34">
        <v>0.55499498623757504</v>
      </c>
      <c r="M782" s="34">
        <v>6.8675129412258298E-2</v>
      </c>
      <c r="N782" s="34">
        <v>0.47878554746089702</v>
      </c>
      <c r="O782" s="34">
        <v>2.0395287382265899</v>
      </c>
      <c r="P782" s="34">
        <v>0.99193509941105396</v>
      </c>
      <c r="Q782" s="34">
        <v>4.53797330882331E-2</v>
      </c>
      <c r="R782" s="34">
        <v>0.50519896702146305</v>
      </c>
      <c r="S782" s="34">
        <v>1.1219332269642699</v>
      </c>
      <c r="T782" s="34">
        <v>0.791242940852937</v>
      </c>
      <c r="U782" s="35">
        <v>0.78948631496708199</v>
      </c>
      <c r="V782" s="22">
        <v>0.73635067134840904</v>
      </c>
      <c r="W782" s="2" t="s">
        <v>667</v>
      </c>
      <c r="X782" s="2" t="s">
        <v>461</v>
      </c>
      <c r="Y782" s="2" t="s">
        <v>1669</v>
      </c>
      <c r="Z782" s="2" t="s">
        <v>1315</v>
      </c>
      <c r="AA782" s="2" t="s">
        <v>355</v>
      </c>
      <c r="AB782" s="2" t="s">
        <v>131</v>
      </c>
      <c r="AC782" s="2" t="s">
        <v>1503</v>
      </c>
      <c r="AD782" s="2" t="s">
        <v>1145</v>
      </c>
      <c r="AE782" s="2" t="s">
        <v>1075</v>
      </c>
      <c r="AF782" s="7" t="s">
        <v>735</v>
      </c>
      <c r="AG782" s="53">
        <v>6.5588059706521201E-4</v>
      </c>
      <c r="AH782" s="54">
        <v>5.6343794958093702E-3</v>
      </c>
      <c r="AI782" s="54">
        <v>0.163831234110077</v>
      </c>
      <c r="AJ782" s="54">
        <v>0</v>
      </c>
      <c r="AK782" s="54">
        <v>0</v>
      </c>
      <c r="AL782" s="54">
        <v>5.3955489853937999E-2</v>
      </c>
      <c r="AM782" s="54">
        <v>0.13572824025222399</v>
      </c>
      <c r="AN782" s="54">
        <v>6.5037336317580297E-2</v>
      </c>
      <c r="AO782" s="54">
        <v>4.1890495560203501E-2</v>
      </c>
      <c r="AP782" s="54">
        <v>2.3980928229816199E-2</v>
      </c>
      <c r="AQ782" s="54">
        <v>2.3789465566761299E-3</v>
      </c>
      <c r="AR782" s="54">
        <v>9.5257498105990098E-3</v>
      </c>
      <c r="AS782" s="54">
        <v>0.185367826369737</v>
      </c>
      <c r="AT782" s="54">
        <v>8.8076858386089099E-2</v>
      </c>
      <c r="AU782" s="54">
        <v>1.8722286362556201E-3</v>
      </c>
      <c r="AV782" s="54">
        <v>4.3157682124617597E-2</v>
      </c>
      <c r="AW782" s="54">
        <v>0.14235399872795901</v>
      </c>
      <c r="AX782" s="54">
        <v>1.9622837863580499E-2</v>
      </c>
      <c r="AY782" s="55">
        <v>1.6929887107772101E-2</v>
      </c>
    </row>
    <row r="783" spans="1:51" x14ac:dyDescent="0.35">
      <c r="A783" s="26" t="s">
        <v>1620</v>
      </c>
      <c r="B783" s="27" t="s">
        <v>1621</v>
      </c>
      <c r="C783" s="33">
        <v>0</v>
      </c>
      <c r="D783" s="34">
        <v>0</v>
      </c>
      <c r="E783" s="34">
        <v>0.342572776768169</v>
      </c>
      <c r="F783" s="34">
        <v>0</v>
      </c>
      <c r="G783" s="34">
        <v>0</v>
      </c>
      <c r="H783" s="34">
        <v>2.2978855309913802</v>
      </c>
      <c r="I783" s="34">
        <v>0.99812539727790295</v>
      </c>
      <c r="J783" s="34">
        <v>0.16814790300030999</v>
      </c>
      <c r="K783" s="34">
        <v>0.88189225245518599</v>
      </c>
      <c r="L783" s="34">
        <v>0.44555687631063201</v>
      </c>
      <c r="M783" s="34">
        <v>0.197775797464571</v>
      </c>
      <c r="N783" s="34">
        <v>0.63653790126227605</v>
      </c>
      <c r="O783" s="34">
        <v>0.62395360301014002</v>
      </c>
      <c r="P783" s="34">
        <v>0.67937240238466001</v>
      </c>
      <c r="Q783" s="34">
        <v>0</v>
      </c>
      <c r="R783" s="34">
        <v>1.5322410689630199</v>
      </c>
      <c r="S783" s="34">
        <v>2.0151836809311199</v>
      </c>
      <c r="T783" s="34">
        <v>1.3156229183671899</v>
      </c>
      <c r="U783" s="35">
        <v>2.4771423798647301</v>
      </c>
      <c r="V783" s="22">
        <v>0.61859793799054896</v>
      </c>
      <c r="W783" s="2" t="s">
        <v>621</v>
      </c>
      <c r="X783" s="2" t="s">
        <v>193</v>
      </c>
      <c r="Y783" s="2" t="s">
        <v>2251</v>
      </c>
      <c r="Z783" s="2" t="s">
        <v>1099</v>
      </c>
      <c r="AA783" s="2" t="s">
        <v>337</v>
      </c>
      <c r="AB783" s="2" t="s">
        <v>1075</v>
      </c>
      <c r="AC783" s="2" t="s">
        <v>131</v>
      </c>
      <c r="AD783" s="2" t="s">
        <v>897</v>
      </c>
      <c r="AE783" s="2" t="s">
        <v>1331</v>
      </c>
      <c r="AF783" s="7" t="s">
        <v>1503</v>
      </c>
      <c r="AG783" s="53">
        <v>0</v>
      </c>
      <c r="AH783" s="54">
        <v>0</v>
      </c>
      <c r="AI783" s="54">
        <v>2.74738255043597E-2</v>
      </c>
      <c r="AJ783" s="54">
        <v>0</v>
      </c>
      <c r="AK783" s="54">
        <v>0</v>
      </c>
      <c r="AL783" s="54">
        <v>0.116054162193774</v>
      </c>
      <c r="AM783" s="54">
        <v>0.152354683507952</v>
      </c>
      <c r="AN783" s="54">
        <v>8.3646105720630096E-3</v>
      </c>
      <c r="AO783" s="54">
        <v>6.7617244139935806E-2</v>
      </c>
      <c r="AP783" s="54">
        <v>1.9252187385585699E-2</v>
      </c>
      <c r="AQ783" s="54">
        <v>6.8510690318150796E-3</v>
      </c>
      <c r="AR783" s="54">
        <v>1.2664335472414001E-2</v>
      </c>
      <c r="AS783" s="54">
        <v>5.6709631483851899E-2</v>
      </c>
      <c r="AT783" s="54">
        <v>6.0323489824866697E-2</v>
      </c>
      <c r="AU783" s="54">
        <v>0</v>
      </c>
      <c r="AV783" s="54">
        <v>0.130894909351192</v>
      </c>
      <c r="AW783" s="54">
        <v>0.25569209312757801</v>
      </c>
      <c r="AX783" s="54">
        <v>3.2627469875308998E-2</v>
      </c>
      <c r="AY783" s="55">
        <v>5.3120288529303297E-2</v>
      </c>
    </row>
    <row r="784" spans="1:51" x14ac:dyDescent="0.35">
      <c r="A784" s="26" t="s">
        <v>1622</v>
      </c>
      <c r="B784" s="27" t="s">
        <v>1623</v>
      </c>
      <c r="C784" s="33">
        <v>0.39463699377387201</v>
      </c>
      <c r="D784" s="34">
        <v>0.56846431233234596</v>
      </c>
      <c r="E784" s="34">
        <v>0.111678973499059</v>
      </c>
      <c r="F784" s="34">
        <v>0.79293697325111201</v>
      </c>
      <c r="G784" s="34">
        <v>0.32786098889739601</v>
      </c>
      <c r="H784" s="34">
        <v>0.57950354886829303</v>
      </c>
      <c r="I784" s="34">
        <v>1.54297735806187</v>
      </c>
      <c r="J784" s="34">
        <v>1.16131535311828</v>
      </c>
      <c r="K784" s="34">
        <v>1.96845632330237</v>
      </c>
      <c r="L784" s="34">
        <v>0.357693391623781</v>
      </c>
      <c r="M784" s="34">
        <v>1.0451880053457301</v>
      </c>
      <c r="N784" s="34">
        <v>1.22769104266399</v>
      </c>
      <c r="O784" s="34">
        <v>0.47912894295066</v>
      </c>
      <c r="P784" s="34">
        <v>0.59825761616389905</v>
      </c>
      <c r="Q784" s="34">
        <v>0.38121064294351298</v>
      </c>
      <c r="R784" s="34">
        <v>1.37228368619375</v>
      </c>
      <c r="S784" s="34">
        <v>1.21966095966406</v>
      </c>
      <c r="T784" s="34">
        <v>1.2260065361788699</v>
      </c>
      <c r="U784" s="35">
        <v>0.94081252554035699</v>
      </c>
      <c r="V784" s="22">
        <v>0.579370488032529</v>
      </c>
      <c r="W784" s="2" t="s">
        <v>745</v>
      </c>
      <c r="X784" s="2" t="s">
        <v>1617</v>
      </c>
      <c r="Y784" s="2" t="s">
        <v>1639</v>
      </c>
      <c r="Z784" s="2" t="s">
        <v>257</v>
      </c>
      <c r="AA784" s="2" t="s">
        <v>879</v>
      </c>
      <c r="AB784" s="2" t="s">
        <v>131</v>
      </c>
      <c r="AC784" s="2" t="s">
        <v>1075</v>
      </c>
      <c r="AD784" s="2" t="s">
        <v>125</v>
      </c>
      <c r="AE784" s="2" t="s">
        <v>1503</v>
      </c>
      <c r="AF784" s="7" t="s">
        <v>897</v>
      </c>
      <c r="AG784" s="53">
        <v>5.5394245861438603E-4</v>
      </c>
      <c r="AH784" s="54">
        <v>5.0871961498568004E-4</v>
      </c>
      <c r="AI784" s="54">
        <v>8.9564870255162098E-3</v>
      </c>
      <c r="AJ784" s="54">
        <v>3.3052956770781902E-3</v>
      </c>
      <c r="AK784" s="54">
        <v>2.1420454628412302E-3</v>
      </c>
      <c r="AL784" s="54">
        <v>2.9267688901462901E-2</v>
      </c>
      <c r="AM784" s="54">
        <v>0.235521335985001</v>
      </c>
      <c r="AN784" s="54">
        <v>5.7770275494749203E-2</v>
      </c>
      <c r="AO784" s="54">
        <v>0.150927271921238</v>
      </c>
      <c r="AP784" s="54">
        <v>1.5455670349312899E-2</v>
      </c>
      <c r="AQ784" s="54">
        <v>3.62059224012556E-2</v>
      </c>
      <c r="AR784" s="54">
        <v>2.4425711634676599E-2</v>
      </c>
      <c r="AS784" s="54">
        <v>4.3546868960924703E-2</v>
      </c>
      <c r="AT784" s="54">
        <v>5.3121067465555401E-2</v>
      </c>
      <c r="AU784" s="54">
        <v>1.5727582195703201E-2</v>
      </c>
      <c r="AV784" s="54">
        <v>0.11723021419209</v>
      </c>
      <c r="AW784" s="54">
        <v>0.15475396443186701</v>
      </c>
      <c r="AX784" s="54">
        <v>3.04049821325348E-2</v>
      </c>
      <c r="AY784" s="55">
        <v>2.01749536945935E-2</v>
      </c>
    </row>
    <row r="785" spans="1:51" x14ac:dyDescent="0.35">
      <c r="A785" s="26" t="s">
        <v>1624</v>
      </c>
      <c r="B785" s="27" t="s">
        <v>1625</v>
      </c>
      <c r="C785" s="33">
        <v>0.21769638947897901</v>
      </c>
      <c r="D785" s="34">
        <v>6.5649335573465903E-2</v>
      </c>
      <c r="E785" s="34">
        <v>1.0298227921934799</v>
      </c>
      <c r="F785" s="34">
        <v>0.19084704249997</v>
      </c>
      <c r="G785" s="34">
        <v>0.58365489755726196</v>
      </c>
      <c r="H785" s="34">
        <v>0.70304480871304897</v>
      </c>
      <c r="I785" s="34">
        <v>0.99716342256738899</v>
      </c>
      <c r="J785" s="34">
        <v>0.89668151430514798</v>
      </c>
      <c r="K785" s="34">
        <v>0.79844349207165199</v>
      </c>
      <c r="L785" s="34">
        <v>0.94213185121961396</v>
      </c>
      <c r="M785" s="34">
        <v>1.0082579210989</v>
      </c>
      <c r="N785" s="34">
        <v>0.83077608173996098</v>
      </c>
      <c r="O785" s="34">
        <v>0.86624326141491303</v>
      </c>
      <c r="P785" s="34">
        <v>0.79941518349027096</v>
      </c>
      <c r="Q785" s="34">
        <v>1.1691735355157</v>
      </c>
      <c r="R785" s="34">
        <v>1.45903638691669</v>
      </c>
      <c r="S785" s="34">
        <v>1.2551659619525699</v>
      </c>
      <c r="T785" s="34">
        <v>1.03715813026709</v>
      </c>
      <c r="U785" s="35">
        <v>0.89353136992182802</v>
      </c>
      <c r="V785" s="22">
        <v>0.28876618696369999</v>
      </c>
      <c r="W785" s="2" t="s">
        <v>1825</v>
      </c>
      <c r="X785" s="2" t="s">
        <v>2051</v>
      </c>
      <c r="Y785" s="2" t="s">
        <v>2267</v>
      </c>
      <c r="Z785" s="2" t="s">
        <v>2323</v>
      </c>
      <c r="AA785" s="2" t="s">
        <v>1971</v>
      </c>
      <c r="AB785" s="2" t="s">
        <v>799</v>
      </c>
      <c r="AC785" s="2" t="s">
        <v>131</v>
      </c>
      <c r="AD785" s="2" t="s">
        <v>897</v>
      </c>
      <c r="AE785" s="2" t="s">
        <v>1075</v>
      </c>
      <c r="AF785" s="7" t="s">
        <v>1503</v>
      </c>
      <c r="AG785" s="53">
        <v>3.0557518712642399E-4</v>
      </c>
      <c r="AH785" s="54">
        <v>5.8749694558616502E-5</v>
      </c>
      <c r="AI785" s="54">
        <v>8.2590251216263399E-2</v>
      </c>
      <c r="AJ785" s="54">
        <v>7.9553095118259896E-4</v>
      </c>
      <c r="AK785" s="54">
        <v>3.8132481982138199E-3</v>
      </c>
      <c r="AL785" s="54">
        <v>3.5507110845801798E-2</v>
      </c>
      <c r="AM785" s="54">
        <v>0.15220784689507499</v>
      </c>
      <c r="AN785" s="54">
        <v>4.4605918602009E-2</v>
      </c>
      <c r="AO785" s="54">
        <v>6.1218984955415799E-2</v>
      </c>
      <c r="AP785" s="54">
        <v>4.07088295703091E-2</v>
      </c>
      <c r="AQ785" s="54">
        <v>3.4926642733220797E-2</v>
      </c>
      <c r="AR785" s="54">
        <v>1.6528830381896498E-2</v>
      </c>
      <c r="AS785" s="54">
        <v>7.8730751602713797E-2</v>
      </c>
      <c r="AT785" s="54">
        <v>7.0982444264515707E-2</v>
      </c>
      <c r="AU785" s="54">
        <v>4.8236514958972201E-2</v>
      </c>
      <c r="AV785" s="54">
        <v>0.124641245737397</v>
      </c>
      <c r="AW785" s="54">
        <v>0.159258937570323</v>
      </c>
      <c r="AX785" s="54">
        <v>2.57215385797776E-2</v>
      </c>
      <c r="AY785" s="55">
        <v>1.9161048055228402E-2</v>
      </c>
    </row>
    <row r="786" spans="1:51" x14ac:dyDescent="0.35">
      <c r="A786" s="26" t="s">
        <v>1626</v>
      </c>
      <c r="B786" s="27" t="s">
        <v>1627</v>
      </c>
      <c r="C786" s="33">
        <v>0.20633619921350499</v>
      </c>
      <c r="D786" s="34">
        <v>0</v>
      </c>
      <c r="E786" s="34">
        <v>0.325671986163242</v>
      </c>
      <c r="F786" s="34">
        <v>0</v>
      </c>
      <c r="G786" s="34">
        <v>0.28569877547983702</v>
      </c>
      <c r="H786" s="34">
        <v>0.80052116885403901</v>
      </c>
      <c r="I786" s="34">
        <v>1.5469242102674701</v>
      </c>
      <c r="J786" s="34">
        <v>0.34952724607747798</v>
      </c>
      <c r="K786" s="34">
        <v>0.74901607485397403</v>
      </c>
      <c r="L786" s="34">
        <v>0.60778462691727098</v>
      </c>
      <c r="M786" s="34">
        <v>0.950131656901951</v>
      </c>
      <c r="N786" s="34">
        <v>1.2858728688071599</v>
      </c>
      <c r="O786" s="34">
        <v>1.2935250366851601</v>
      </c>
      <c r="P786" s="34">
        <v>1.9771442790463201</v>
      </c>
      <c r="Q786" s="34">
        <v>5.6860745207851497E-2</v>
      </c>
      <c r="R786" s="34">
        <v>1.8780245013732</v>
      </c>
      <c r="S786" s="34">
        <v>0.383352725410948</v>
      </c>
      <c r="T786" s="34">
        <v>0.38556987539391901</v>
      </c>
      <c r="U786" s="35">
        <v>1.0022081531251199</v>
      </c>
      <c r="V786" s="22">
        <v>0.669165991101487</v>
      </c>
      <c r="W786" s="2" t="s">
        <v>531</v>
      </c>
      <c r="X786" s="2" t="s">
        <v>277</v>
      </c>
      <c r="Y786" s="2" t="s">
        <v>623</v>
      </c>
      <c r="Z786" s="2" t="s">
        <v>533</v>
      </c>
      <c r="AA786" s="2" t="s">
        <v>2255</v>
      </c>
      <c r="AB786" s="2" t="s">
        <v>1109</v>
      </c>
      <c r="AC786" s="2" t="s">
        <v>131</v>
      </c>
      <c r="AD786" s="2" t="s">
        <v>1075</v>
      </c>
      <c r="AE786" s="2" t="s">
        <v>2477</v>
      </c>
      <c r="AF786" s="7" t="s">
        <v>2485</v>
      </c>
      <c r="AG786" s="53">
        <v>2.8962916122093099E-4</v>
      </c>
      <c r="AH786" s="54">
        <v>0</v>
      </c>
      <c r="AI786" s="54">
        <v>2.6118407317468201E-2</v>
      </c>
      <c r="AJ786" s="54">
        <v>0</v>
      </c>
      <c r="AK786" s="54">
        <v>1.8665830534275599E-3</v>
      </c>
      <c r="AL786" s="54">
        <v>4.0430131230103E-2</v>
      </c>
      <c r="AM786" s="54">
        <v>0.23612378675949999</v>
      </c>
      <c r="AN786" s="54">
        <v>1.7387426459658899E-2</v>
      </c>
      <c r="AO786" s="54">
        <v>5.74292411086934E-2</v>
      </c>
      <c r="AP786" s="54">
        <v>2.62619300691295E-2</v>
      </c>
      <c r="AQ786" s="54">
        <v>3.2913115023157399E-2</v>
      </c>
      <c r="AR786" s="54">
        <v>2.5583276900175402E-2</v>
      </c>
      <c r="AS786" s="54">
        <v>0.11756535709011499</v>
      </c>
      <c r="AT786" s="54">
        <v>0.175556502414142</v>
      </c>
      <c r="AU786" s="54">
        <v>2.3458999913020199E-3</v>
      </c>
      <c r="AV786" s="54">
        <v>0.16043418483289301</v>
      </c>
      <c r="AW786" s="54">
        <v>4.8640856758623799E-2</v>
      </c>
      <c r="AX786" s="54">
        <v>9.5621392107206795E-3</v>
      </c>
      <c r="AY786" s="55">
        <v>2.1491532619668598E-2</v>
      </c>
    </row>
    <row r="787" spans="1:51" x14ac:dyDescent="0.35">
      <c r="A787" s="26" t="s">
        <v>1628</v>
      </c>
      <c r="B787" s="27" t="s">
        <v>1629</v>
      </c>
      <c r="C787" s="33">
        <v>1.10895459812696</v>
      </c>
      <c r="D787" s="34">
        <v>0</v>
      </c>
      <c r="E787" s="34">
        <v>2.2173702025734201</v>
      </c>
      <c r="F787" s="34">
        <v>8.2747783564910294E-3</v>
      </c>
      <c r="G787" s="34">
        <v>3.8402305797501102</v>
      </c>
      <c r="H787" s="34">
        <v>1.1397274764348999</v>
      </c>
      <c r="I787" s="34">
        <v>1.5458358863278301</v>
      </c>
      <c r="J787" s="34">
        <v>1.02000772326115</v>
      </c>
      <c r="K787" s="34">
        <v>0.76803442544960898</v>
      </c>
      <c r="L787" s="34">
        <v>0.17954309995570999</v>
      </c>
      <c r="M787" s="34">
        <v>0.44618139392883699</v>
      </c>
      <c r="N787" s="34">
        <v>0.64227464385525301</v>
      </c>
      <c r="O787" s="34">
        <v>0.666757200026458</v>
      </c>
      <c r="P787" s="34">
        <v>0.44119669555445801</v>
      </c>
      <c r="Q787" s="34">
        <v>0</v>
      </c>
      <c r="R787" s="34">
        <v>0.88433272185816603</v>
      </c>
      <c r="S787" s="34">
        <v>1.0231780618412001</v>
      </c>
      <c r="T787" s="34">
        <v>0.91364300786716302</v>
      </c>
      <c r="U787" s="35">
        <v>1.3311889054852699</v>
      </c>
      <c r="V787" s="22">
        <v>0.60620758188882795</v>
      </c>
      <c r="W787" s="2" t="s">
        <v>329</v>
      </c>
      <c r="X787" s="2" t="s">
        <v>179</v>
      </c>
      <c r="Y787" s="2" t="s">
        <v>2209</v>
      </c>
      <c r="Z787" s="2" t="s">
        <v>561</v>
      </c>
      <c r="AA787" s="2" t="s">
        <v>463</v>
      </c>
      <c r="AB787" s="2" t="s">
        <v>799</v>
      </c>
      <c r="AC787" s="2" t="s">
        <v>1503</v>
      </c>
      <c r="AD787" s="2" t="s">
        <v>131</v>
      </c>
      <c r="AE787" s="2" t="s">
        <v>1711</v>
      </c>
      <c r="AF787" s="7" t="s">
        <v>1075</v>
      </c>
      <c r="AG787" s="53">
        <v>1.55661290317392E-3</v>
      </c>
      <c r="AH787" s="54">
        <v>0</v>
      </c>
      <c r="AI787" s="54">
        <v>0.177829781451944</v>
      </c>
      <c r="AJ787" s="54">
        <v>3.4492765570446502E-5</v>
      </c>
      <c r="AK787" s="54">
        <v>2.50897446423313E-2</v>
      </c>
      <c r="AL787" s="54">
        <v>5.7561665114715797E-2</v>
      </c>
      <c r="AM787" s="54">
        <v>0.23595766409612501</v>
      </c>
      <c r="AN787" s="54">
        <v>5.0740849177051101E-2</v>
      </c>
      <c r="AO787" s="54">
        <v>5.8887433367196401E-2</v>
      </c>
      <c r="AP787" s="54">
        <v>7.7579262893620301E-3</v>
      </c>
      <c r="AQ787" s="54">
        <v>1.5455983844866201E-2</v>
      </c>
      <c r="AR787" s="54">
        <v>1.27784716967807E-2</v>
      </c>
      <c r="AS787" s="54">
        <v>6.0599946727274298E-2</v>
      </c>
      <c r="AT787" s="54">
        <v>3.9175162667227502E-2</v>
      </c>
      <c r="AU787" s="54">
        <v>0</v>
      </c>
      <c r="AV787" s="54">
        <v>7.5545978898906199E-2</v>
      </c>
      <c r="AW787" s="54">
        <v>0.129823669549325</v>
      </c>
      <c r="AX787" s="54">
        <v>2.2658361525785299E-2</v>
      </c>
      <c r="AY787" s="55">
        <v>2.8546255282365301E-2</v>
      </c>
    </row>
    <row r="788" spans="1:51" x14ac:dyDescent="0.35">
      <c r="A788" s="26" t="s">
        <v>1630</v>
      </c>
      <c r="B788" s="27" t="s">
        <v>1631</v>
      </c>
      <c r="C788" s="33">
        <v>0</v>
      </c>
      <c r="D788" s="34">
        <v>97.270967901915597</v>
      </c>
      <c r="E788" s="34">
        <v>1.79519907843337</v>
      </c>
      <c r="F788" s="34">
        <v>4.2982759321773404E-3</v>
      </c>
      <c r="G788" s="34">
        <v>1.7989530774411899</v>
      </c>
      <c r="H788" s="34">
        <v>1.4789038711323801</v>
      </c>
      <c r="I788" s="34">
        <v>1.07574077050826</v>
      </c>
      <c r="J788" s="34">
        <v>0.74690244607495404</v>
      </c>
      <c r="K788" s="34">
        <v>0.495468030709727</v>
      </c>
      <c r="L788" s="34">
        <v>0.37267939183627102</v>
      </c>
      <c r="M788" s="34">
        <v>0.18615090527563499</v>
      </c>
      <c r="N788" s="34">
        <v>1.80682114218607</v>
      </c>
      <c r="O788" s="34">
        <v>0.56338128866923198</v>
      </c>
      <c r="P788" s="34">
        <v>0.75569958770047096</v>
      </c>
      <c r="Q788" s="34">
        <v>0.92062468110189999</v>
      </c>
      <c r="R788" s="34">
        <v>1.13518424927884</v>
      </c>
      <c r="S788" s="34">
        <v>0.68706732740738796</v>
      </c>
      <c r="T788" s="34">
        <v>0.89039002749221696</v>
      </c>
      <c r="U788" s="35">
        <v>1.0329100855451401</v>
      </c>
      <c r="V788" s="22">
        <v>0.57168780559425703</v>
      </c>
      <c r="W788" s="2" t="s">
        <v>753</v>
      </c>
      <c r="X788" s="2" t="s">
        <v>1523</v>
      </c>
      <c r="Y788" s="2" t="s">
        <v>1977</v>
      </c>
      <c r="Z788" s="2" t="s">
        <v>911</v>
      </c>
      <c r="AA788" s="2" t="s">
        <v>1845</v>
      </c>
      <c r="AB788" s="2" t="s">
        <v>799</v>
      </c>
      <c r="AC788" s="2" t="s">
        <v>1503</v>
      </c>
      <c r="AD788" s="2" t="s">
        <v>131</v>
      </c>
      <c r="AE788" s="2" t="s">
        <v>2335</v>
      </c>
      <c r="AF788" s="7" t="s">
        <v>1109</v>
      </c>
      <c r="AG788" s="53">
        <v>0</v>
      </c>
      <c r="AH788" s="54">
        <v>8.7047943497668395E-2</v>
      </c>
      <c r="AI788" s="54">
        <v>0.14397228726625599</v>
      </c>
      <c r="AJ788" s="54">
        <v>1.7917026619738401E-5</v>
      </c>
      <c r="AK788" s="54">
        <v>1.17532716849186E-2</v>
      </c>
      <c r="AL788" s="54">
        <v>7.4691688256268401E-2</v>
      </c>
      <c r="AM788" s="54">
        <v>0.164201958064948</v>
      </c>
      <c r="AN788" s="54">
        <v>3.7155075890103598E-2</v>
      </c>
      <c r="AO788" s="54">
        <v>3.7988975073499999E-2</v>
      </c>
      <c r="AP788" s="54">
        <v>1.6103204479276999E-2</v>
      </c>
      <c r="AQ788" s="54">
        <v>6.4483759829445401E-3</v>
      </c>
      <c r="AR788" s="54">
        <v>3.5947881560420197E-2</v>
      </c>
      <c r="AS788" s="54">
        <v>5.1204360566550901E-2</v>
      </c>
      <c r="AT788" s="54">
        <v>6.7100806905450797E-2</v>
      </c>
      <c r="AU788" s="54">
        <v>3.7982151368131503E-2</v>
      </c>
      <c r="AV788" s="54">
        <v>9.6975497143420505E-2</v>
      </c>
      <c r="AW788" s="54">
        <v>8.7177007598232104E-2</v>
      </c>
      <c r="AX788" s="54">
        <v>2.2081687232488299E-2</v>
      </c>
      <c r="AY788" s="55">
        <v>2.21499104028011E-2</v>
      </c>
    </row>
    <row r="789" spans="1:51" x14ac:dyDescent="0.35">
      <c r="A789" s="26" t="s">
        <v>1632</v>
      </c>
      <c r="B789" s="27" t="s">
        <v>1633</v>
      </c>
      <c r="C789" s="33">
        <v>3.7324242775320902</v>
      </c>
      <c r="D789" s="34">
        <v>0</v>
      </c>
      <c r="E789" s="34">
        <v>0.21974365912136701</v>
      </c>
      <c r="F789" s="34">
        <v>0</v>
      </c>
      <c r="G789" s="34">
        <v>0.283956994108855</v>
      </c>
      <c r="H789" s="34">
        <v>0.64799009562532595</v>
      </c>
      <c r="I789" s="34">
        <v>2.0598832898091199</v>
      </c>
      <c r="J789" s="34">
        <v>1.7224182319756001</v>
      </c>
      <c r="K789" s="34">
        <v>1.11591022998597</v>
      </c>
      <c r="L789" s="34">
        <v>0.13241505879711499</v>
      </c>
      <c r="M789" s="34">
        <v>0.375084671890764</v>
      </c>
      <c r="N789" s="34">
        <v>0.36371489968311699</v>
      </c>
      <c r="O789" s="34">
        <v>1.0631940665999799</v>
      </c>
      <c r="P789" s="34">
        <v>0.41398279670387</v>
      </c>
      <c r="Q789" s="34">
        <v>0.18536292323572001</v>
      </c>
      <c r="R789" s="34">
        <v>0.47248171541683498</v>
      </c>
      <c r="S789" s="34">
        <v>1.51638563501116</v>
      </c>
      <c r="T789" s="34">
        <v>0.96295164249202903</v>
      </c>
      <c r="U789" s="35">
        <v>1.55078630463876</v>
      </c>
      <c r="V789" s="22">
        <v>0.62889452419987102</v>
      </c>
      <c r="W789" s="2" t="s">
        <v>2219</v>
      </c>
      <c r="X789" s="2" t="s">
        <v>749</v>
      </c>
      <c r="Y789" s="2" t="s">
        <v>211</v>
      </c>
      <c r="Z789" s="2" t="s">
        <v>1015</v>
      </c>
      <c r="AA789" s="2" t="s">
        <v>347</v>
      </c>
      <c r="AB789" s="2" t="s">
        <v>131</v>
      </c>
      <c r="AC789" s="2" t="s">
        <v>1503</v>
      </c>
      <c r="AD789" s="2" t="s">
        <v>433</v>
      </c>
      <c r="AE789" s="2" t="s">
        <v>1255</v>
      </c>
      <c r="AF789" s="7" t="s">
        <v>2291</v>
      </c>
      <c r="AG789" s="53">
        <v>5.2391142075059903E-3</v>
      </c>
      <c r="AH789" s="54">
        <v>0</v>
      </c>
      <c r="AI789" s="54">
        <v>1.7623113556613699E-2</v>
      </c>
      <c r="AJ789" s="54">
        <v>0</v>
      </c>
      <c r="AK789" s="54">
        <v>1.85520330710421E-3</v>
      </c>
      <c r="AL789" s="54">
        <v>3.27265856559949E-2</v>
      </c>
      <c r="AM789" s="54">
        <v>0.31442228355081803</v>
      </c>
      <c r="AN789" s="54">
        <v>8.5682648999022407E-2</v>
      </c>
      <c r="AO789" s="54">
        <v>8.5560083161120404E-2</v>
      </c>
      <c r="AP789" s="54">
        <v>5.7215580326003398E-3</v>
      </c>
      <c r="AQ789" s="54">
        <v>1.2993151906565701E-2</v>
      </c>
      <c r="AR789" s="54">
        <v>7.2363444451118203E-3</v>
      </c>
      <c r="AS789" s="54">
        <v>9.6631133183348206E-2</v>
      </c>
      <c r="AT789" s="54">
        <v>3.6758759903962303E-2</v>
      </c>
      <c r="AU789" s="54">
        <v>7.6475058217553397E-3</v>
      </c>
      <c r="AV789" s="54">
        <v>4.0362742235748698E-2</v>
      </c>
      <c r="AW789" s="54">
        <v>0.19240321399657401</v>
      </c>
      <c r="AX789" s="54">
        <v>2.38812164702796E-2</v>
      </c>
      <c r="AY789" s="55">
        <v>3.3255341565873599E-2</v>
      </c>
    </row>
    <row r="790" spans="1:51" x14ac:dyDescent="0.35">
      <c r="A790" s="26" t="s">
        <v>1634</v>
      </c>
      <c r="B790" s="27" t="s">
        <v>1635</v>
      </c>
      <c r="C790" s="33">
        <v>0</v>
      </c>
      <c r="D790" s="34">
        <v>0</v>
      </c>
      <c r="E790" s="34">
        <v>2.89576219311552</v>
      </c>
      <c r="F790" s="34">
        <v>9.1830653577568402</v>
      </c>
      <c r="G790" s="34">
        <v>2.2563757266745501</v>
      </c>
      <c r="H790" s="34">
        <v>1.1567565879156301</v>
      </c>
      <c r="I790" s="34">
        <v>1.29491328806311</v>
      </c>
      <c r="J790" s="34">
        <v>1.73117355448079</v>
      </c>
      <c r="K790" s="34">
        <v>0.60695821429409103</v>
      </c>
      <c r="L790" s="34">
        <v>0.24529791190539399</v>
      </c>
      <c r="M790" s="34">
        <v>0.24712765898800801</v>
      </c>
      <c r="N790" s="34">
        <v>0.491229110844495</v>
      </c>
      <c r="O790" s="34">
        <v>0.23116181517148099</v>
      </c>
      <c r="P790" s="34">
        <v>0.25784504847163398</v>
      </c>
      <c r="Q790" s="34">
        <v>0.179809516860617</v>
      </c>
      <c r="R790" s="34">
        <v>1.00945269227523</v>
      </c>
      <c r="S790" s="34">
        <v>0.90276649698479905</v>
      </c>
      <c r="T790" s="34">
        <v>1.08913491626823</v>
      </c>
      <c r="U790" s="35">
        <v>0.83766137286176801</v>
      </c>
      <c r="V790" s="22">
        <v>0.83348068224451999</v>
      </c>
      <c r="W790" s="2" t="s">
        <v>1773</v>
      </c>
      <c r="X790" s="2" t="s">
        <v>81</v>
      </c>
      <c r="Y790" s="2" t="s">
        <v>637</v>
      </c>
      <c r="Z790" s="2" t="s">
        <v>2193</v>
      </c>
      <c r="AA790" s="2" t="s">
        <v>1127</v>
      </c>
      <c r="AB790" s="2" t="s">
        <v>799</v>
      </c>
      <c r="AC790" s="2" t="s">
        <v>1503</v>
      </c>
      <c r="AD790" s="2" t="s">
        <v>1737</v>
      </c>
      <c r="AE790" s="2" t="s">
        <v>1345</v>
      </c>
      <c r="AF790" s="7" t="s">
        <v>1019</v>
      </c>
      <c r="AG790" s="53">
        <v>0</v>
      </c>
      <c r="AH790" s="54">
        <v>0</v>
      </c>
      <c r="AI790" s="54">
        <v>0.23223580678629699</v>
      </c>
      <c r="AJ790" s="54">
        <v>3.8278888806094098E-2</v>
      </c>
      <c r="AK790" s="54">
        <v>1.4741794697937899E-2</v>
      </c>
      <c r="AL790" s="54">
        <v>5.8421716339699302E-2</v>
      </c>
      <c r="AM790" s="54">
        <v>0.197656631833171</v>
      </c>
      <c r="AN790" s="54">
        <v>8.6118187366626103E-2</v>
      </c>
      <c r="AO790" s="54">
        <v>4.6537251738412902E-2</v>
      </c>
      <c r="AP790" s="54">
        <v>1.0599143715163101E-2</v>
      </c>
      <c r="AQ790" s="54">
        <v>8.5606463131617204E-3</v>
      </c>
      <c r="AR790" s="54">
        <v>9.7733225958952594E-3</v>
      </c>
      <c r="AS790" s="54">
        <v>2.1009737403984301E-2</v>
      </c>
      <c r="AT790" s="54">
        <v>2.28948263180467E-2</v>
      </c>
      <c r="AU790" s="54">
        <v>7.4183893035066097E-3</v>
      </c>
      <c r="AV790" s="54">
        <v>8.6234614987253405E-2</v>
      </c>
      <c r="AW790" s="54">
        <v>0.114545516323772</v>
      </c>
      <c r="AX790" s="54">
        <v>2.7010563722006099E-2</v>
      </c>
      <c r="AY790" s="55">
        <v>1.7962961748972699E-2</v>
      </c>
    </row>
    <row r="791" spans="1:51" x14ac:dyDescent="0.35">
      <c r="A791" s="26" t="s">
        <v>1636</v>
      </c>
      <c r="B791" s="27" t="s">
        <v>1637</v>
      </c>
      <c r="C791" s="33">
        <v>0.116340014174585</v>
      </c>
      <c r="D791" s="34">
        <v>1.8577933582410701E-2</v>
      </c>
      <c r="E791" s="34">
        <v>0.33002250026409802</v>
      </c>
      <c r="F791" s="34">
        <v>0.10714189775098</v>
      </c>
      <c r="G791" s="34">
        <v>0.15037104232875301</v>
      </c>
      <c r="H791" s="34">
        <v>0.77882868679693096</v>
      </c>
      <c r="I791" s="34">
        <v>1.1082609608721301</v>
      </c>
      <c r="J791" s="34">
        <v>0.43546452707352901</v>
      </c>
      <c r="K791" s="34">
        <v>0.95655414947798501</v>
      </c>
      <c r="L791" s="34">
        <v>1.1579741370671299</v>
      </c>
      <c r="M791" s="34">
        <v>0.44003212626427701</v>
      </c>
      <c r="N791" s="34">
        <v>0.815028595535915</v>
      </c>
      <c r="O791" s="34">
        <v>0.79714550570513099</v>
      </c>
      <c r="P791" s="34">
        <v>1.88560390295118</v>
      </c>
      <c r="Q791" s="34">
        <v>0.93621103055033195</v>
      </c>
      <c r="R791" s="34">
        <v>1.13231590142354</v>
      </c>
      <c r="S791" s="34">
        <v>1.11513405113648</v>
      </c>
      <c r="T791" s="34">
        <v>1.90504676868594</v>
      </c>
      <c r="U791" s="35">
        <v>1.0704176497129101</v>
      </c>
      <c r="V791" s="22">
        <v>0.390981131537191</v>
      </c>
      <c r="W791" s="2" t="s">
        <v>1703</v>
      </c>
      <c r="X791" s="2" t="s">
        <v>1143</v>
      </c>
      <c r="Y791" s="2" t="s">
        <v>1263</v>
      </c>
      <c r="Z791" s="2" t="s">
        <v>915</v>
      </c>
      <c r="AA791" s="2" t="s">
        <v>2157</v>
      </c>
      <c r="AB791" s="2" t="s">
        <v>799</v>
      </c>
      <c r="AC791" s="2" t="s">
        <v>131</v>
      </c>
      <c r="AD791" s="2" t="s">
        <v>1109</v>
      </c>
      <c r="AE791" s="2" t="s">
        <v>897</v>
      </c>
      <c r="AF791" s="7" t="s">
        <v>1075</v>
      </c>
      <c r="AG791" s="53">
        <v>1.6330368035397599E-4</v>
      </c>
      <c r="AH791" s="54">
        <v>1.6625422237144999E-5</v>
      </c>
      <c r="AI791" s="54">
        <v>2.6467312056451801E-2</v>
      </c>
      <c r="AJ791" s="54">
        <v>4.4661261035449003E-4</v>
      </c>
      <c r="AK791" s="54">
        <v>9.8243346988687789E-4</v>
      </c>
      <c r="AL791" s="54">
        <v>3.9334557583336101E-2</v>
      </c>
      <c r="AM791" s="54">
        <v>0.169165866732154</v>
      </c>
      <c r="AN791" s="54">
        <v>2.1662424103564101E-2</v>
      </c>
      <c r="AO791" s="54">
        <v>7.3341788952396098E-2</v>
      </c>
      <c r="AP791" s="54">
        <v>5.0035217185012699E-2</v>
      </c>
      <c r="AQ791" s="54">
        <v>1.52429696246983E-2</v>
      </c>
      <c r="AR791" s="54">
        <v>1.6215523903617999E-2</v>
      </c>
      <c r="AS791" s="54">
        <v>7.2450623971814801E-2</v>
      </c>
      <c r="AT791" s="54">
        <v>0.16742836101988401</v>
      </c>
      <c r="AU791" s="54">
        <v>3.8625196352889399E-2</v>
      </c>
      <c r="AV791" s="54">
        <v>9.6730462507479298E-2</v>
      </c>
      <c r="AW791" s="54">
        <v>0.141491300446209</v>
      </c>
      <c r="AX791" s="54">
        <v>4.7245190995530498E-2</v>
      </c>
      <c r="AY791" s="55">
        <v>2.2954229382129099E-2</v>
      </c>
    </row>
    <row r="792" spans="1:51" x14ac:dyDescent="0.35">
      <c r="A792" s="26" t="s">
        <v>1638</v>
      </c>
      <c r="B792" s="27" t="s">
        <v>1639</v>
      </c>
      <c r="C792" s="33">
        <v>1.7658369452823199</v>
      </c>
      <c r="D792" s="34">
        <v>3.9286517138664401</v>
      </c>
      <c r="E792" s="34">
        <v>0.27256232037931</v>
      </c>
      <c r="F792" s="34">
        <v>7.78439034174703E-2</v>
      </c>
      <c r="G792" s="34">
        <v>7.5141975463085403E-2</v>
      </c>
      <c r="H792" s="34">
        <v>0.73332892053732401</v>
      </c>
      <c r="I792" s="34">
        <v>1.57559626597334</v>
      </c>
      <c r="J792" s="34">
        <v>0.34259228982599399</v>
      </c>
      <c r="K792" s="34">
        <v>1.8506254889998901</v>
      </c>
      <c r="L792" s="34">
        <v>0.11789077714068399</v>
      </c>
      <c r="M792" s="34">
        <v>0.37797579802226999</v>
      </c>
      <c r="N792" s="34">
        <v>1.82513986267637</v>
      </c>
      <c r="O792" s="34">
        <v>0.471429728538305</v>
      </c>
      <c r="P792" s="34">
        <v>0.28960121514417603</v>
      </c>
      <c r="Q792" s="34">
        <v>1.20596827341905</v>
      </c>
      <c r="R792" s="34">
        <v>1.2584276278797899</v>
      </c>
      <c r="S792" s="34">
        <v>1.4494883176429101</v>
      </c>
      <c r="T792" s="34">
        <v>1.9019359758671099</v>
      </c>
      <c r="U792" s="35">
        <v>1.0938203192722</v>
      </c>
      <c r="V792" s="22">
        <v>0.60108513207868097</v>
      </c>
      <c r="W792" s="2" t="s">
        <v>689</v>
      </c>
      <c r="X792" s="2" t="s">
        <v>745</v>
      </c>
      <c r="Y792" s="2" t="s">
        <v>2287</v>
      </c>
      <c r="Z792" s="2" t="s">
        <v>1157</v>
      </c>
      <c r="AA792" s="2" t="s">
        <v>1623</v>
      </c>
      <c r="AB792" s="2" t="s">
        <v>1503</v>
      </c>
      <c r="AC792" s="2" t="s">
        <v>1075</v>
      </c>
      <c r="AD792" s="2" t="s">
        <v>897</v>
      </c>
      <c r="AE792" s="2" t="s">
        <v>593</v>
      </c>
      <c r="AF792" s="7" t="s">
        <v>1711</v>
      </c>
      <c r="AG792" s="53">
        <v>2.4786628583084698E-3</v>
      </c>
      <c r="AH792" s="54">
        <v>3.5157566516198801E-3</v>
      </c>
      <c r="AI792" s="54">
        <v>2.1859091372669601E-2</v>
      </c>
      <c r="AJ792" s="54">
        <v>3.2448621533905201E-4</v>
      </c>
      <c r="AK792" s="54">
        <v>4.90932233660775E-4</v>
      </c>
      <c r="AL792" s="54">
        <v>3.7036602710452102E-2</v>
      </c>
      <c r="AM792" s="54">
        <v>0.240500312980056</v>
      </c>
      <c r="AN792" s="54">
        <v>1.70424432196488E-2</v>
      </c>
      <c r="AO792" s="54">
        <v>0.14189283912282999</v>
      </c>
      <c r="AP792" s="54">
        <v>5.0939744244064399E-3</v>
      </c>
      <c r="AQ792" s="54">
        <v>1.3093302202813E-2</v>
      </c>
      <c r="AR792" s="54">
        <v>3.6312344416841502E-2</v>
      </c>
      <c r="AS792" s="54">
        <v>4.28471060139149E-2</v>
      </c>
      <c r="AT792" s="54">
        <v>2.5714550508231199E-2</v>
      </c>
      <c r="AU792" s="54">
        <v>4.9754553018654703E-2</v>
      </c>
      <c r="AV792" s="54">
        <v>0.10750382143708</v>
      </c>
      <c r="AW792" s="54">
        <v>0.18391509687635099</v>
      </c>
      <c r="AX792" s="54">
        <v>4.7168043282787099E-2</v>
      </c>
      <c r="AY792" s="55">
        <v>2.3456080454336399E-2</v>
      </c>
    </row>
    <row r="793" spans="1:51" x14ac:dyDescent="0.35">
      <c r="A793" s="26" t="s">
        <v>1640</v>
      </c>
      <c r="B793" s="27" t="s">
        <v>1641</v>
      </c>
      <c r="C793" s="33">
        <v>0</v>
      </c>
      <c r="D793" s="34">
        <v>0</v>
      </c>
      <c r="E793" s="34">
        <v>0.85982955628150304</v>
      </c>
      <c r="F793" s="34">
        <v>0</v>
      </c>
      <c r="G793" s="34">
        <v>0.27726717156244601</v>
      </c>
      <c r="H793" s="34">
        <v>0.63129238554499001</v>
      </c>
      <c r="I793" s="34">
        <v>1.4873269281883199</v>
      </c>
      <c r="J793" s="34">
        <v>1.79353837254285</v>
      </c>
      <c r="K793" s="34">
        <v>0.60929558951197704</v>
      </c>
      <c r="L793" s="34">
        <v>0.104170873321336</v>
      </c>
      <c r="M793" s="34">
        <v>0.16474691159404201</v>
      </c>
      <c r="N793" s="34">
        <v>8.9949958321213594E-2</v>
      </c>
      <c r="O793" s="34">
        <v>0.22308804623262499</v>
      </c>
      <c r="P793" s="34">
        <v>1.1696443749360601</v>
      </c>
      <c r="Q793" s="34">
        <v>0</v>
      </c>
      <c r="R793" s="34">
        <v>2.17888109414644</v>
      </c>
      <c r="S793" s="34">
        <v>1.3268742499150299</v>
      </c>
      <c r="T793" s="34">
        <v>0.53927747819316496</v>
      </c>
      <c r="U793" s="35">
        <v>1.4170498575103001</v>
      </c>
      <c r="V793" s="22">
        <v>0.64961759157363297</v>
      </c>
      <c r="W793" s="2" t="s">
        <v>259</v>
      </c>
      <c r="X793" s="2" t="s">
        <v>447</v>
      </c>
      <c r="Y793" s="2" t="s">
        <v>581</v>
      </c>
      <c r="Z793" s="2" t="s">
        <v>1151</v>
      </c>
      <c r="AA793" s="2" t="s">
        <v>419</v>
      </c>
      <c r="AB793" s="2" t="s">
        <v>1503</v>
      </c>
      <c r="AC793" s="2" t="s">
        <v>1331</v>
      </c>
      <c r="AD793" s="2" t="s">
        <v>131</v>
      </c>
      <c r="AE793" s="2" t="s">
        <v>2291</v>
      </c>
      <c r="AF793" s="7" t="s">
        <v>1075</v>
      </c>
      <c r="AG793" s="53">
        <v>0</v>
      </c>
      <c r="AH793" s="54">
        <v>0</v>
      </c>
      <c r="AI793" s="54">
        <v>6.8957047362684695E-2</v>
      </c>
      <c r="AJ793" s="54">
        <v>0</v>
      </c>
      <c r="AK793" s="54">
        <v>1.8114960515354999E-3</v>
      </c>
      <c r="AL793" s="54">
        <v>3.18832717799152E-2</v>
      </c>
      <c r="AM793" s="54">
        <v>0.22702680849017101</v>
      </c>
      <c r="AN793" s="54">
        <v>8.92205597850661E-2</v>
      </c>
      <c r="AO793" s="54">
        <v>4.6716465095049703E-2</v>
      </c>
      <c r="AP793" s="54">
        <v>4.5011473953872503E-3</v>
      </c>
      <c r="AQ793" s="54">
        <v>5.7069291519924702E-3</v>
      </c>
      <c r="AR793" s="54">
        <v>1.78961291330889E-3</v>
      </c>
      <c r="AS793" s="54">
        <v>2.02759321033988E-2</v>
      </c>
      <c r="AT793" s="54">
        <v>0.10385619183603299</v>
      </c>
      <c r="AU793" s="54">
        <v>0</v>
      </c>
      <c r="AV793" s="54">
        <v>0.186135490741247</v>
      </c>
      <c r="AW793" s="54">
        <v>0.168357483979375</v>
      </c>
      <c r="AX793" s="54">
        <v>1.33740902720191E-2</v>
      </c>
      <c r="AY793" s="55">
        <v>3.0387473042815499E-2</v>
      </c>
    </row>
    <row r="794" spans="1:51" x14ac:dyDescent="0.35">
      <c r="A794" s="26" t="s">
        <v>1642</v>
      </c>
      <c r="B794" s="27" t="s">
        <v>1643</v>
      </c>
      <c r="C794" s="33">
        <v>6.7309405944928194E-2</v>
      </c>
      <c r="D794" s="34">
        <v>0</v>
      </c>
      <c r="E794" s="34">
        <v>2.8484598970088499</v>
      </c>
      <c r="F794" s="34">
        <v>9.6021289476241597E-2</v>
      </c>
      <c r="G794" s="34">
        <v>0.111216128288464</v>
      </c>
      <c r="H794" s="34">
        <v>1.5759744420833399</v>
      </c>
      <c r="I794" s="34">
        <v>0.78510315642865702</v>
      </c>
      <c r="J794" s="34">
        <v>0.488189935615021</v>
      </c>
      <c r="K794" s="34">
        <v>0.46650737337902998</v>
      </c>
      <c r="L794" s="34">
        <v>0.45382091123415502</v>
      </c>
      <c r="M794" s="34">
        <v>1.6338593487566101E-2</v>
      </c>
      <c r="N794" s="34">
        <v>0.20040505490239999</v>
      </c>
      <c r="O794" s="34">
        <v>1.3379973532148</v>
      </c>
      <c r="P794" s="34">
        <v>0.43996890090802399</v>
      </c>
      <c r="Q794" s="34">
        <v>1.37789120797512</v>
      </c>
      <c r="R794" s="34">
        <v>1.27993062401266</v>
      </c>
      <c r="S794" s="34">
        <v>0.93698980902415796</v>
      </c>
      <c r="T794" s="34">
        <v>1.0612892821647799</v>
      </c>
      <c r="U794" s="35">
        <v>0.68165556117069204</v>
      </c>
      <c r="V794" s="22">
        <v>0.67303815515952203</v>
      </c>
      <c r="W794" s="2" t="s">
        <v>161</v>
      </c>
      <c r="X794" s="2" t="s">
        <v>1531</v>
      </c>
      <c r="Y794" s="2" t="s">
        <v>1567</v>
      </c>
      <c r="Z794" s="2" t="s">
        <v>635</v>
      </c>
      <c r="AA794" s="2" t="s">
        <v>889</v>
      </c>
      <c r="AB794" s="2" t="s">
        <v>799</v>
      </c>
      <c r="AC794" s="2" t="s">
        <v>1503</v>
      </c>
      <c r="AD794" s="2" t="s">
        <v>131</v>
      </c>
      <c r="AE794" s="2" t="s">
        <v>1109</v>
      </c>
      <c r="AF794" s="7" t="s">
        <v>1075</v>
      </c>
      <c r="AG794" s="53">
        <v>9.4480594585037906E-5</v>
      </c>
      <c r="AH794" s="54">
        <v>0</v>
      </c>
      <c r="AI794" s="54">
        <v>0.228442233223767</v>
      </c>
      <c r="AJ794" s="54">
        <v>4.0025722563044797E-4</v>
      </c>
      <c r="AK794" s="54">
        <v>7.2661893626395097E-4</v>
      </c>
      <c r="AL794" s="54">
        <v>7.9594214354043305E-2</v>
      </c>
      <c r="AM794" s="54">
        <v>0.11983879304644</v>
      </c>
      <c r="AN794" s="54">
        <v>2.4285278756123699E-2</v>
      </c>
      <c r="AO794" s="54">
        <v>3.5768477238610201E-2</v>
      </c>
      <c r="AP794" s="54">
        <v>1.9609270302195898E-2</v>
      </c>
      <c r="AQ794" s="54">
        <v>5.6597841243002402E-4</v>
      </c>
      <c r="AR794" s="54">
        <v>3.9871888863469204E-3</v>
      </c>
      <c r="AS794" s="54">
        <v>0.121607338207721</v>
      </c>
      <c r="AT794" s="54">
        <v>3.9066143140379997E-2</v>
      </c>
      <c r="AU794" s="54">
        <v>5.68475661194398E-2</v>
      </c>
      <c r="AV794" s="54">
        <v>0.10934076001456899</v>
      </c>
      <c r="AW794" s="54">
        <v>0.118887865049551</v>
      </c>
      <c r="AX794" s="54">
        <v>2.6319991541189601E-2</v>
      </c>
      <c r="AY794" s="55">
        <v>1.46175449507139E-2</v>
      </c>
    </row>
    <row r="795" spans="1:51" x14ac:dyDescent="0.35">
      <c r="A795" s="26" t="s">
        <v>1644</v>
      </c>
      <c r="B795" s="27" t="s">
        <v>1645</v>
      </c>
      <c r="C795" s="33">
        <v>0.16997759163999199</v>
      </c>
      <c r="D795" s="34">
        <v>1.1944701877652</v>
      </c>
      <c r="E795" s="34">
        <v>1.02933466076585</v>
      </c>
      <c r="F795" s="34">
        <v>8.8665073971071096E-2</v>
      </c>
      <c r="G795" s="34">
        <v>0.18942516537898799</v>
      </c>
      <c r="H795" s="34">
        <v>1.2797170301051599</v>
      </c>
      <c r="I795" s="34">
        <v>1.0109254627252799</v>
      </c>
      <c r="J795" s="34">
        <v>0.89067258259055404</v>
      </c>
      <c r="K795" s="34">
        <v>0.72819640919113304</v>
      </c>
      <c r="L795" s="34">
        <v>0.25525171341936898</v>
      </c>
      <c r="M795" s="34">
        <v>0.31254847459670698</v>
      </c>
      <c r="N795" s="34">
        <v>1.52901064165835</v>
      </c>
      <c r="O795" s="34">
        <v>0.45878185920891401</v>
      </c>
      <c r="P795" s="34">
        <v>0.99444059313981603</v>
      </c>
      <c r="Q795" s="34">
        <v>0.88353903222748498</v>
      </c>
      <c r="R795" s="34">
        <v>0.99465835281401505</v>
      </c>
      <c r="S795" s="34">
        <v>1.9164746604587599</v>
      </c>
      <c r="T795" s="34">
        <v>0.87366712695895299</v>
      </c>
      <c r="U795" s="35">
        <v>1.25548367883766</v>
      </c>
      <c r="V795" s="22">
        <v>0.42961531050565499</v>
      </c>
      <c r="W795" s="2" t="s">
        <v>2149</v>
      </c>
      <c r="X795" s="2" t="s">
        <v>2079</v>
      </c>
      <c r="Y795" s="2" t="s">
        <v>2479</v>
      </c>
      <c r="Z795" s="2" t="s">
        <v>2539</v>
      </c>
      <c r="AA795" s="2" t="s">
        <v>1959</v>
      </c>
      <c r="AB795" s="2" t="s">
        <v>799</v>
      </c>
      <c r="AC795" s="2" t="s">
        <v>131</v>
      </c>
      <c r="AD795" s="2" t="s">
        <v>1503</v>
      </c>
      <c r="AE795" s="2" t="s">
        <v>897</v>
      </c>
      <c r="AF795" s="7" t="s">
        <v>433</v>
      </c>
      <c r="AG795" s="53">
        <v>2.3859345805872799E-4</v>
      </c>
      <c r="AH795" s="54">
        <v>1.0689332660808E-3</v>
      </c>
      <c r="AI795" s="54">
        <v>8.2551103804165499E-2</v>
      </c>
      <c r="AJ795" s="54">
        <v>3.6959341737188698E-4</v>
      </c>
      <c r="AK795" s="54">
        <v>1.2375894961232899E-3</v>
      </c>
      <c r="AL795" s="54">
        <v>6.4631804226507605E-2</v>
      </c>
      <c r="AM795" s="54">
        <v>0.154308496050378</v>
      </c>
      <c r="AN795" s="54">
        <v>4.4307000965512398E-2</v>
      </c>
      <c r="AO795" s="54">
        <v>5.5832936784534798E-2</v>
      </c>
      <c r="AP795" s="54">
        <v>1.1029240212680501E-2</v>
      </c>
      <c r="AQ795" s="54">
        <v>1.08268615407005E-2</v>
      </c>
      <c r="AR795" s="54">
        <v>3.0420660998273799E-2</v>
      </c>
      <c r="AS795" s="54">
        <v>4.1697571809343498E-2</v>
      </c>
      <c r="AT795" s="54">
        <v>8.8299328602604699E-2</v>
      </c>
      <c r="AU795" s="54">
        <v>3.6452111213822899E-2</v>
      </c>
      <c r="AV795" s="54">
        <v>8.4970777486802193E-2</v>
      </c>
      <c r="AW795" s="54">
        <v>0.24316761891017599</v>
      </c>
      <c r="AX795" s="54">
        <v>2.16669590259791E-2</v>
      </c>
      <c r="AY795" s="55">
        <v>2.6922818730883501E-2</v>
      </c>
    </row>
    <row r="796" spans="1:51" x14ac:dyDescent="0.35">
      <c r="A796" s="26" t="s">
        <v>1646</v>
      </c>
      <c r="B796" s="27" t="s">
        <v>1647</v>
      </c>
      <c r="C796" s="33">
        <v>0</v>
      </c>
      <c r="D796" s="34">
        <v>0</v>
      </c>
      <c r="E796" s="34">
        <v>1.66226724760528</v>
      </c>
      <c r="F796" s="34">
        <v>0</v>
      </c>
      <c r="G796" s="34">
        <v>3.42991155639784</v>
      </c>
      <c r="H796" s="34">
        <v>1.9197059316163601</v>
      </c>
      <c r="I796" s="34">
        <v>1.10784550583928</v>
      </c>
      <c r="J796" s="34">
        <v>0.56743342726148205</v>
      </c>
      <c r="K796" s="34">
        <v>1.1796014196931099</v>
      </c>
      <c r="L796" s="34">
        <v>4.8033039802767297E-2</v>
      </c>
      <c r="M796" s="34">
        <v>0</v>
      </c>
      <c r="N796" s="34">
        <v>0.20555695069150201</v>
      </c>
      <c r="O796" s="34">
        <v>0.179297553584464</v>
      </c>
      <c r="P796" s="34">
        <v>0.23477689148960801</v>
      </c>
      <c r="Q796" s="34">
        <v>0.38340452951109599</v>
      </c>
      <c r="R796" s="34">
        <v>1.7679041225821199</v>
      </c>
      <c r="S796" s="34">
        <v>1.6819671102898399</v>
      </c>
      <c r="T796" s="34">
        <v>0.31891300009914197</v>
      </c>
      <c r="U796" s="35">
        <v>1.3093455221974999</v>
      </c>
      <c r="V796" s="22">
        <v>0.568187640653538</v>
      </c>
      <c r="W796" s="2" t="s">
        <v>579</v>
      </c>
      <c r="X796" s="2" t="s">
        <v>2289</v>
      </c>
      <c r="Y796" s="2" t="s">
        <v>731</v>
      </c>
      <c r="Z796" s="2" t="s">
        <v>2385</v>
      </c>
      <c r="AA796" s="2" t="s">
        <v>2367</v>
      </c>
      <c r="AB796" s="2" t="s">
        <v>1109</v>
      </c>
      <c r="AC796" s="2" t="s">
        <v>1711</v>
      </c>
      <c r="AD796" s="2" t="s">
        <v>1075</v>
      </c>
      <c r="AE796" s="2" t="s">
        <v>131</v>
      </c>
      <c r="AF796" s="7" t="s">
        <v>1357</v>
      </c>
      <c r="AG796" s="53">
        <v>0</v>
      </c>
      <c r="AH796" s="54">
        <v>0</v>
      </c>
      <c r="AI796" s="54">
        <v>0.13331135279679701</v>
      </c>
      <c r="AJ796" s="54">
        <v>0</v>
      </c>
      <c r="AK796" s="54">
        <v>2.2408968239975499E-2</v>
      </c>
      <c r="AL796" s="54">
        <v>9.6954291476841703E-2</v>
      </c>
      <c r="AM796" s="54">
        <v>0.16910245133343399</v>
      </c>
      <c r="AN796" s="54">
        <v>2.8227290141136101E-2</v>
      </c>
      <c r="AO796" s="54">
        <v>9.0443471933389405E-2</v>
      </c>
      <c r="AP796" s="54">
        <v>2.0754725875613399E-3</v>
      </c>
      <c r="AQ796" s="54">
        <v>0</v>
      </c>
      <c r="AR796" s="54">
        <v>4.0896892032372999E-3</v>
      </c>
      <c r="AS796" s="54">
        <v>1.62959203066993E-2</v>
      </c>
      <c r="AT796" s="54">
        <v>2.0846536266671E-2</v>
      </c>
      <c r="AU796" s="54">
        <v>1.5818095228218001E-2</v>
      </c>
      <c r="AV796" s="54">
        <v>0.15102692034197801</v>
      </c>
      <c r="AW796" s="54">
        <v>0.21341265070340401</v>
      </c>
      <c r="AX796" s="54">
        <v>7.90904761410899E-3</v>
      </c>
      <c r="AY796" s="55">
        <v>2.80778418265486E-2</v>
      </c>
    </row>
    <row r="797" spans="1:51" x14ac:dyDescent="0.35">
      <c r="A797" s="26" t="s">
        <v>1648</v>
      </c>
      <c r="B797" s="27" t="s">
        <v>1649</v>
      </c>
      <c r="C797" s="33">
        <v>0.118371595912275</v>
      </c>
      <c r="D797" s="34">
        <v>0</v>
      </c>
      <c r="E797" s="34">
        <v>1.0379747217548301</v>
      </c>
      <c r="F797" s="34">
        <v>0.137437947610312</v>
      </c>
      <c r="G797" s="34">
        <v>0.40578038063893301</v>
      </c>
      <c r="H797" s="34">
        <v>0.97951616142713005</v>
      </c>
      <c r="I797" s="34">
        <v>0.89875541160386196</v>
      </c>
      <c r="J797" s="34">
        <v>2.1924240111128701</v>
      </c>
      <c r="K797" s="34">
        <v>0.66837376740376997</v>
      </c>
      <c r="L797" s="34">
        <v>0.512054151491664</v>
      </c>
      <c r="M797" s="34">
        <v>0.20942592824242101</v>
      </c>
      <c r="N797" s="34">
        <v>1.03198123083945</v>
      </c>
      <c r="O797" s="34">
        <v>0.68154847730059198</v>
      </c>
      <c r="P797" s="34">
        <v>2.01809229333846</v>
      </c>
      <c r="Q797" s="34">
        <v>0.73757554739783304</v>
      </c>
      <c r="R797" s="34">
        <v>1.01721814116181</v>
      </c>
      <c r="S797" s="34">
        <v>0.98793046524874595</v>
      </c>
      <c r="T797" s="34">
        <v>0.81335164480936695</v>
      </c>
      <c r="U797" s="35">
        <v>0.58290654644282802</v>
      </c>
      <c r="V797" s="22">
        <v>0.405956370526531</v>
      </c>
      <c r="W797" s="2" t="s">
        <v>2157</v>
      </c>
      <c r="X797" s="2" t="s">
        <v>1875</v>
      </c>
      <c r="Y797" s="2" t="s">
        <v>1745</v>
      </c>
      <c r="Z797" s="2" t="s">
        <v>1825</v>
      </c>
      <c r="AA797" s="2" t="s">
        <v>1665</v>
      </c>
      <c r="AB797" s="2" t="s">
        <v>799</v>
      </c>
      <c r="AC797" s="2" t="s">
        <v>131</v>
      </c>
      <c r="AD797" s="2" t="s">
        <v>1503</v>
      </c>
      <c r="AE797" s="2" t="s">
        <v>641</v>
      </c>
      <c r="AF797" s="7" t="s">
        <v>1331</v>
      </c>
      <c r="AG797" s="53">
        <v>1.6615536278721701E-4</v>
      </c>
      <c r="AH797" s="54">
        <v>0</v>
      </c>
      <c r="AI797" s="54">
        <v>8.3244023802647393E-2</v>
      </c>
      <c r="AJ797" s="54">
        <v>5.7289932167029801E-4</v>
      </c>
      <c r="AK797" s="54">
        <v>2.6511236551221098E-3</v>
      </c>
      <c r="AL797" s="54">
        <v>4.9470230756291603E-2</v>
      </c>
      <c r="AM797" s="54">
        <v>0.13718676697276799</v>
      </c>
      <c r="AN797" s="54">
        <v>0.10906334681893499</v>
      </c>
      <c r="AO797" s="54">
        <v>5.1246160833651203E-2</v>
      </c>
      <c r="AP797" s="54">
        <v>2.2125486105643102E-2</v>
      </c>
      <c r="AQ797" s="54">
        <v>7.2546363601329903E-3</v>
      </c>
      <c r="AR797" s="54">
        <v>2.0531937662578499E-2</v>
      </c>
      <c r="AS797" s="54">
        <v>6.1944290087653897E-2</v>
      </c>
      <c r="AT797" s="54">
        <v>0.17919239800664699</v>
      </c>
      <c r="AU797" s="54">
        <v>3.0430105407521699E-2</v>
      </c>
      <c r="AV797" s="54">
        <v>8.6897994757362207E-2</v>
      </c>
      <c r="AW797" s="54">
        <v>0.12535135675931899</v>
      </c>
      <c r="AX797" s="54">
        <v>2.0171134082998601E-2</v>
      </c>
      <c r="AY797" s="55">
        <v>1.2499953246269801E-2</v>
      </c>
    </row>
    <row r="798" spans="1:51" x14ac:dyDescent="0.35">
      <c r="A798" s="26" t="s">
        <v>1650</v>
      </c>
      <c r="B798" s="27" t="s">
        <v>1651</v>
      </c>
      <c r="C798" s="33">
        <v>2.01249872534047E-2</v>
      </c>
      <c r="D798" s="34">
        <v>0</v>
      </c>
      <c r="E798" s="34">
        <v>1.2206538736307599</v>
      </c>
      <c r="F798" s="34">
        <v>0.23496846156994</v>
      </c>
      <c r="G798" s="34">
        <v>0.88799502486642101</v>
      </c>
      <c r="H798" s="34">
        <v>1.84228569584247</v>
      </c>
      <c r="I798" s="34">
        <v>0.87307680555962996</v>
      </c>
      <c r="J798" s="34">
        <v>1.81305172433524</v>
      </c>
      <c r="K798" s="34">
        <v>0.54185994579821795</v>
      </c>
      <c r="L798" s="34">
        <v>2.2008849053995898</v>
      </c>
      <c r="M798" s="34">
        <v>1.0074211081673401</v>
      </c>
      <c r="N798" s="34">
        <v>0.38506648661312798</v>
      </c>
      <c r="O798" s="34">
        <v>0.32916656926671001</v>
      </c>
      <c r="P798" s="34">
        <v>2.2704227433340498</v>
      </c>
      <c r="Q798" s="34">
        <v>0.81028279369056699</v>
      </c>
      <c r="R798" s="34">
        <v>0.57436650495322406</v>
      </c>
      <c r="S798" s="34">
        <v>0.440631811035266</v>
      </c>
      <c r="T798" s="34">
        <v>0.25774271581603198</v>
      </c>
      <c r="U798" s="35">
        <v>1.0855368154301299</v>
      </c>
      <c r="V798" s="22">
        <v>0.76058832142858501</v>
      </c>
      <c r="W798" s="2" t="s">
        <v>1747</v>
      </c>
      <c r="X798" s="2" t="s">
        <v>1805</v>
      </c>
      <c r="Y798" s="2" t="s">
        <v>2029</v>
      </c>
      <c r="Z798" s="2" t="s">
        <v>753</v>
      </c>
      <c r="AA798" s="2" t="s">
        <v>2017</v>
      </c>
      <c r="AB798" s="2" t="s">
        <v>799</v>
      </c>
      <c r="AC798" s="2" t="s">
        <v>131</v>
      </c>
      <c r="AD798" s="2" t="s">
        <v>1711</v>
      </c>
      <c r="AE798" s="2" t="s">
        <v>433</v>
      </c>
      <c r="AF798" s="7" t="s">
        <v>735</v>
      </c>
      <c r="AG798" s="53">
        <v>2.8248960676814E-5</v>
      </c>
      <c r="AH798" s="54">
        <v>0</v>
      </c>
      <c r="AI798" s="54">
        <v>9.7894619186413706E-2</v>
      </c>
      <c r="AJ798" s="54">
        <v>9.79447631370423E-4</v>
      </c>
      <c r="AK798" s="54">
        <v>5.8016225731447801E-3</v>
      </c>
      <c r="AL798" s="54">
        <v>9.3044200883379197E-2</v>
      </c>
      <c r="AM798" s="54">
        <v>0.13326716337640199</v>
      </c>
      <c r="AN798" s="54">
        <v>9.0191262278445802E-2</v>
      </c>
      <c r="AO798" s="54">
        <v>4.1545978142666903E-2</v>
      </c>
      <c r="AP798" s="54">
        <v>9.5098630198940701E-2</v>
      </c>
      <c r="AQ798" s="54">
        <v>3.4897655044968202E-2</v>
      </c>
      <c r="AR798" s="54">
        <v>7.6611481515586203E-3</v>
      </c>
      <c r="AS798" s="54">
        <v>2.9917152092502002E-2</v>
      </c>
      <c r="AT798" s="54">
        <v>0.20159756677621199</v>
      </c>
      <c r="AU798" s="54">
        <v>3.3429783442380998E-2</v>
      </c>
      <c r="AV798" s="54">
        <v>4.9066464228826899E-2</v>
      </c>
      <c r="AW798" s="54">
        <v>5.59085859657939E-2</v>
      </c>
      <c r="AX798" s="54">
        <v>6.3920235642480599E-3</v>
      </c>
      <c r="AY798" s="55">
        <v>2.32784475020681E-2</v>
      </c>
    </row>
    <row r="799" spans="1:51" x14ac:dyDescent="0.35">
      <c r="A799" s="26" t="s">
        <v>1652</v>
      </c>
      <c r="B799" s="27" t="s">
        <v>1653</v>
      </c>
      <c r="C799" s="33">
        <v>1.3534560683313499</v>
      </c>
      <c r="D799" s="34">
        <v>1.40780230280324</v>
      </c>
      <c r="E799" s="34">
        <v>1.06968158025518</v>
      </c>
      <c r="F799" s="34">
        <v>0</v>
      </c>
      <c r="G799" s="34">
        <v>0</v>
      </c>
      <c r="H799" s="34">
        <v>1.21289139272561</v>
      </c>
      <c r="I799" s="34">
        <v>0.46981669566397999</v>
      </c>
      <c r="J799" s="34">
        <v>0.51542439515852501</v>
      </c>
      <c r="K799" s="34">
        <v>2.6186177738406702</v>
      </c>
      <c r="L799" s="34">
        <v>0.34668988301652498</v>
      </c>
      <c r="M799" s="34">
        <v>0.22813287219881201</v>
      </c>
      <c r="N799" s="34">
        <v>0.84809007542158599</v>
      </c>
      <c r="O799" s="34">
        <v>1.2342095956497301</v>
      </c>
      <c r="P799" s="34">
        <v>0.17057072116425301</v>
      </c>
      <c r="Q799" s="34">
        <v>7.2052074860571705E-2</v>
      </c>
      <c r="R799" s="34">
        <v>2.8075884711339598</v>
      </c>
      <c r="S799" s="34">
        <v>0.18884021085501601</v>
      </c>
      <c r="T799" s="34">
        <v>2.6074718967350101</v>
      </c>
      <c r="U799" s="35">
        <v>2.4784199626149999</v>
      </c>
      <c r="V799" s="22">
        <v>0.960031879554472</v>
      </c>
      <c r="W799" s="2" t="s">
        <v>937</v>
      </c>
      <c r="X799" s="2" t="s">
        <v>1775</v>
      </c>
      <c r="Y799" s="2" t="s">
        <v>501</v>
      </c>
      <c r="Z799" s="2" t="s">
        <v>161</v>
      </c>
      <c r="AA799" s="2" t="s">
        <v>1927</v>
      </c>
      <c r="AB799" s="2" t="s">
        <v>1109</v>
      </c>
      <c r="AC799" s="2" t="s">
        <v>1503</v>
      </c>
      <c r="AD799" s="2" t="s">
        <v>1075</v>
      </c>
      <c r="AE799" s="2" t="s">
        <v>929</v>
      </c>
      <c r="AF799" s="7" t="s">
        <v>1291</v>
      </c>
      <c r="AG799" s="53">
        <v>1.8998137375525199E-3</v>
      </c>
      <c r="AH799" s="54">
        <v>1.2598445142838E-3</v>
      </c>
      <c r="AI799" s="54">
        <v>8.5786866540906101E-2</v>
      </c>
      <c r="AJ799" s="54">
        <v>0</v>
      </c>
      <c r="AK799" s="54">
        <v>0</v>
      </c>
      <c r="AL799" s="54">
        <v>6.1256791305040498E-2</v>
      </c>
      <c r="AM799" s="54">
        <v>7.1713207749094204E-2</v>
      </c>
      <c r="AN799" s="54">
        <v>2.5640072031313001E-2</v>
      </c>
      <c r="AO799" s="54">
        <v>0.200777041446973</v>
      </c>
      <c r="AP799" s="54">
        <v>1.4980216774541699E-2</v>
      </c>
      <c r="AQ799" s="54">
        <v>7.9026558148010493E-3</v>
      </c>
      <c r="AR799" s="54">
        <v>1.6873303545107202E-2</v>
      </c>
      <c r="AS799" s="54">
        <v>0.112174320342842</v>
      </c>
      <c r="AT799" s="54">
        <v>1.51454800437215E-2</v>
      </c>
      <c r="AU799" s="54">
        <v>2.97264767056496E-3</v>
      </c>
      <c r="AV799" s="54">
        <v>0.23984413802016599</v>
      </c>
      <c r="AW799" s="54">
        <v>2.3960569568458399E-2</v>
      </c>
      <c r="AX799" s="54">
        <v>6.4665345650121706E-2</v>
      </c>
      <c r="AY799" s="55">
        <v>5.3147685244512501E-2</v>
      </c>
    </row>
    <row r="800" spans="1:51" x14ac:dyDescent="0.35">
      <c r="A800" s="26" t="s">
        <v>1654</v>
      </c>
      <c r="B800" s="27" t="s">
        <v>1655</v>
      </c>
      <c r="C800" s="33">
        <v>1.6571237134919901</v>
      </c>
      <c r="D800" s="34">
        <v>0</v>
      </c>
      <c r="E800" s="34">
        <v>2.6857207547375799</v>
      </c>
      <c r="F800" s="34">
        <v>0</v>
      </c>
      <c r="G800" s="34">
        <v>1.5386229857913301</v>
      </c>
      <c r="H800" s="34">
        <v>2.9434737939892499</v>
      </c>
      <c r="I800" s="34">
        <v>1.6003630649448599</v>
      </c>
      <c r="J800" s="34">
        <v>0.85493286870685803</v>
      </c>
      <c r="K800" s="34">
        <v>0.62105783557723504</v>
      </c>
      <c r="L800" s="34">
        <v>0.33383435029508102</v>
      </c>
      <c r="M800" s="34">
        <v>0.27079041093961398</v>
      </c>
      <c r="N800" s="34">
        <v>0.184738070522391</v>
      </c>
      <c r="O800" s="34">
        <v>0.59161430001540005</v>
      </c>
      <c r="P800" s="34">
        <v>0.422113738641336</v>
      </c>
      <c r="Q800" s="34">
        <v>1.97621012720356E-2</v>
      </c>
      <c r="R800" s="34">
        <v>0.62640718536547302</v>
      </c>
      <c r="S800" s="34">
        <v>0.56357100166485097</v>
      </c>
      <c r="T800" s="34">
        <v>0.66915806453853199</v>
      </c>
      <c r="U800" s="35">
        <v>1.3048467298433699</v>
      </c>
      <c r="V800" s="22">
        <v>0.744731589373546</v>
      </c>
      <c r="W800" s="2" t="s">
        <v>1199</v>
      </c>
      <c r="X800" s="2" t="s">
        <v>2443</v>
      </c>
      <c r="Y800" s="2" t="s">
        <v>115</v>
      </c>
      <c r="Z800" s="2" t="s">
        <v>1537</v>
      </c>
      <c r="AA800" s="2" t="s">
        <v>541</v>
      </c>
      <c r="AB800" s="2" t="s">
        <v>1503</v>
      </c>
      <c r="AC800" s="2" t="s">
        <v>131</v>
      </c>
      <c r="AD800" s="2" t="s">
        <v>433</v>
      </c>
      <c r="AE800" s="2" t="s">
        <v>1915</v>
      </c>
      <c r="AF800" s="7" t="s">
        <v>2369</v>
      </c>
      <c r="AG800" s="53">
        <v>2.3260647089916298E-3</v>
      </c>
      <c r="AH800" s="54">
        <v>0</v>
      </c>
      <c r="AI800" s="54">
        <v>0.215390796855501</v>
      </c>
      <c r="AJ800" s="54">
        <v>0</v>
      </c>
      <c r="AK800" s="54">
        <v>1.00524322726574E-2</v>
      </c>
      <c r="AL800" s="54">
        <v>0.148659443864192</v>
      </c>
      <c r="AM800" s="54">
        <v>0.24428073759313701</v>
      </c>
      <c r="AN800" s="54">
        <v>4.2529109102100303E-2</v>
      </c>
      <c r="AO800" s="54">
        <v>4.7618310713507403E-2</v>
      </c>
      <c r="AP800" s="54">
        <v>1.44247385897045E-2</v>
      </c>
      <c r="AQ800" s="54">
        <v>9.3803378486349304E-3</v>
      </c>
      <c r="AR800" s="54">
        <v>3.6754840442062798E-3</v>
      </c>
      <c r="AS800" s="54">
        <v>5.3770390574866302E-2</v>
      </c>
      <c r="AT800" s="54">
        <v>3.7480730345372103E-2</v>
      </c>
      <c r="AU800" s="54">
        <v>8.1532370060771503E-4</v>
      </c>
      <c r="AV800" s="54">
        <v>5.3512148581711098E-2</v>
      </c>
      <c r="AW800" s="54">
        <v>7.1507451358036697E-2</v>
      </c>
      <c r="AX800" s="54">
        <v>1.6595130935882201E-2</v>
      </c>
      <c r="AY800" s="55">
        <v>2.7981368910891102E-2</v>
      </c>
    </row>
    <row r="801" spans="1:51" x14ac:dyDescent="0.35">
      <c r="A801" s="26" t="s">
        <v>1656</v>
      </c>
      <c r="B801" s="27" t="s">
        <v>1657</v>
      </c>
      <c r="C801" s="33">
        <v>0.44464760463888903</v>
      </c>
      <c r="D801" s="34">
        <v>0</v>
      </c>
      <c r="E801" s="34">
        <v>2.1042047611727601</v>
      </c>
      <c r="F801" s="34">
        <v>0.46734517726241198</v>
      </c>
      <c r="G801" s="34">
        <v>0.419558453879537</v>
      </c>
      <c r="H801" s="34">
        <v>1.41421766351099</v>
      </c>
      <c r="I801" s="34">
        <v>1.3657954442112199</v>
      </c>
      <c r="J801" s="34">
        <v>0.61102534645333995</v>
      </c>
      <c r="K801" s="34">
        <v>0.82871684084567498</v>
      </c>
      <c r="L801" s="34">
        <v>0.795749123609369</v>
      </c>
      <c r="M801" s="34">
        <v>0.30860936825509899</v>
      </c>
      <c r="N801" s="34">
        <v>0.850410534304752</v>
      </c>
      <c r="O801" s="34">
        <v>1.06175296460485</v>
      </c>
      <c r="P801" s="34">
        <v>0.35863613985745701</v>
      </c>
      <c r="Q801" s="34">
        <v>0.36680751708420201</v>
      </c>
      <c r="R801" s="34">
        <v>0.65055683320448299</v>
      </c>
      <c r="S801" s="34">
        <v>0.97895853837734503</v>
      </c>
      <c r="T801" s="34">
        <v>1.5871825697892401</v>
      </c>
      <c r="U801" s="35">
        <v>1.2811842687258399</v>
      </c>
      <c r="V801" s="22">
        <v>0.60123603954488403</v>
      </c>
      <c r="W801" s="2" t="s">
        <v>1199</v>
      </c>
      <c r="X801" s="2" t="s">
        <v>751</v>
      </c>
      <c r="Y801" s="2" t="s">
        <v>2253</v>
      </c>
      <c r="Z801" s="2" t="s">
        <v>1829</v>
      </c>
      <c r="AA801" s="2" t="s">
        <v>1917</v>
      </c>
      <c r="AB801" s="2" t="s">
        <v>799</v>
      </c>
      <c r="AC801" s="2" t="s">
        <v>131</v>
      </c>
      <c r="AD801" s="2" t="s">
        <v>897</v>
      </c>
      <c r="AE801" s="2" t="s">
        <v>1503</v>
      </c>
      <c r="AF801" s="7" t="s">
        <v>1109</v>
      </c>
      <c r="AG801" s="53">
        <v>6.2414115051717504E-4</v>
      </c>
      <c r="AH801" s="54">
        <v>0</v>
      </c>
      <c r="AI801" s="54">
        <v>0.168754081918849</v>
      </c>
      <c r="AJ801" s="54">
        <v>1.9480917730135901E-3</v>
      </c>
      <c r="AK801" s="54">
        <v>2.7411412548706601E-3</v>
      </c>
      <c r="AL801" s="54">
        <v>7.1424726725876297E-2</v>
      </c>
      <c r="AM801" s="54">
        <v>0.208476142583782</v>
      </c>
      <c r="AN801" s="54">
        <v>3.0395794306948099E-2</v>
      </c>
      <c r="AO801" s="54">
        <v>6.3540130661467395E-2</v>
      </c>
      <c r="AP801" s="54">
        <v>3.43837387641674E-2</v>
      </c>
      <c r="AQ801" s="54">
        <v>1.06904085984498E-2</v>
      </c>
      <c r="AR801" s="54">
        <v>1.6919470583531999E-2</v>
      </c>
      <c r="AS801" s="54">
        <v>9.6500154914001907E-2</v>
      </c>
      <c r="AT801" s="54">
        <v>3.1844366149674001E-2</v>
      </c>
      <c r="AU801" s="54">
        <v>1.5133353388033399E-2</v>
      </c>
      <c r="AV801" s="54">
        <v>5.5575182936279E-2</v>
      </c>
      <c r="AW801" s="54">
        <v>0.124212973800562</v>
      </c>
      <c r="AX801" s="54">
        <v>3.9362153668381403E-2</v>
      </c>
      <c r="AY801" s="55">
        <v>2.7473946821594101E-2</v>
      </c>
    </row>
    <row r="802" spans="1:51" x14ac:dyDescent="0.35">
      <c r="A802" s="26" t="s">
        <v>1658</v>
      </c>
      <c r="B802" s="27" t="s">
        <v>1659</v>
      </c>
      <c r="C802" s="33">
        <v>3.1045359960470201E-2</v>
      </c>
      <c r="D802" s="34">
        <v>0.13385319974345</v>
      </c>
      <c r="E802" s="34">
        <v>0.299108068453803</v>
      </c>
      <c r="F802" s="34">
        <v>7.7886418122185094E-2</v>
      </c>
      <c r="G802" s="34">
        <v>0.79113641589741701</v>
      </c>
      <c r="H802" s="34">
        <v>0.61421672151004403</v>
      </c>
      <c r="I802" s="34">
        <v>0.62988109742676701</v>
      </c>
      <c r="J802" s="34">
        <v>0.58776470733080299</v>
      </c>
      <c r="K802" s="34">
        <v>1.1961976714318201</v>
      </c>
      <c r="L802" s="34">
        <v>2.98694014133764</v>
      </c>
      <c r="M802" s="34">
        <v>0.75922091402668801</v>
      </c>
      <c r="N802" s="34">
        <v>1.95978300085632</v>
      </c>
      <c r="O802" s="34">
        <v>1.8655835061283801</v>
      </c>
      <c r="P802" s="34">
        <v>0.852713442028872</v>
      </c>
      <c r="Q802" s="34">
        <v>0.97630190160310604</v>
      </c>
      <c r="R802" s="34">
        <v>0.95173060576760704</v>
      </c>
      <c r="S802" s="34">
        <v>0.84806713020037905</v>
      </c>
      <c r="T802" s="34">
        <v>1.28010751942634</v>
      </c>
      <c r="U802" s="35">
        <v>1.01060661353416</v>
      </c>
      <c r="V802" s="22">
        <v>0.49771611579563302</v>
      </c>
      <c r="W802" s="2" t="s">
        <v>1573</v>
      </c>
      <c r="X802" s="2" t="s">
        <v>2277</v>
      </c>
      <c r="Y802" s="2" t="s">
        <v>1735</v>
      </c>
      <c r="Z802" s="2" t="s">
        <v>1081</v>
      </c>
      <c r="AA802" s="2" t="s">
        <v>1311</v>
      </c>
      <c r="AB802" s="2" t="s">
        <v>799</v>
      </c>
      <c r="AC802" s="2" t="s">
        <v>131</v>
      </c>
      <c r="AD802" s="2" t="s">
        <v>593</v>
      </c>
      <c r="AE802" s="2" t="s">
        <v>2335</v>
      </c>
      <c r="AF802" s="7" t="s">
        <v>1075</v>
      </c>
      <c r="AG802" s="53">
        <v>4.3577625251538403E-5</v>
      </c>
      <c r="AH802" s="54">
        <v>1.19785440811065E-4</v>
      </c>
      <c r="AI802" s="54">
        <v>2.3988020756264099E-2</v>
      </c>
      <c r="AJ802" s="54">
        <v>3.2466343455627399E-4</v>
      </c>
      <c r="AK802" s="54">
        <v>5.1688069869510397E-3</v>
      </c>
      <c r="AL802" s="54">
        <v>3.1020869429253702E-2</v>
      </c>
      <c r="AM802" s="54">
        <v>9.6145569993323493E-2</v>
      </c>
      <c r="AN802" s="54">
        <v>2.92386809297033E-2</v>
      </c>
      <c r="AO802" s="54">
        <v>9.1715954827415999E-2</v>
      </c>
      <c r="AP802" s="54">
        <v>0.12906350315300499</v>
      </c>
      <c r="AQ802" s="54">
        <v>2.6299855488264998E-2</v>
      </c>
      <c r="AR802" s="54">
        <v>3.8991157206446199E-2</v>
      </c>
      <c r="AS802" s="54">
        <v>0.16955836559721399</v>
      </c>
      <c r="AT802" s="54">
        <v>7.57149546599203E-2</v>
      </c>
      <c r="AU802" s="54">
        <v>4.0279222759159697E-2</v>
      </c>
      <c r="AV802" s="54">
        <v>8.1303584593915401E-2</v>
      </c>
      <c r="AW802" s="54">
        <v>0.10760510899603901</v>
      </c>
      <c r="AX802" s="54">
        <v>3.1746687401185997E-2</v>
      </c>
      <c r="AY802" s="55">
        <v>2.1671630721318599E-2</v>
      </c>
    </row>
    <row r="803" spans="1:51" x14ac:dyDescent="0.35">
      <c r="A803" s="26" t="s">
        <v>1660</v>
      </c>
      <c r="B803" s="27" t="s">
        <v>1661</v>
      </c>
      <c r="C803" s="33">
        <v>8.8335576879456701E-2</v>
      </c>
      <c r="D803" s="34">
        <v>0</v>
      </c>
      <c r="E803" s="34">
        <v>0.489054267354605</v>
      </c>
      <c r="F803" s="34">
        <v>1.18750762234652</v>
      </c>
      <c r="G803" s="34">
        <v>0.96735899751888099</v>
      </c>
      <c r="H803" s="34">
        <v>0.61366711793788398</v>
      </c>
      <c r="I803" s="34">
        <v>1.08845137726601</v>
      </c>
      <c r="J803" s="34">
        <v>0.30513168383067302</v>
      </c>
      <c r="K803" s="34">
        <v>1.12183025064186</v>
      </c>
      <c r="L803" s="34">
        <v>0.94125570806075698</v>
      </c>
      <c r="M803" s="34">
        <v>0.71395672638776198</v>
      </c>
      <c r="N803" s="34">
        <v>1.4121569696254299</v>
      </c>
      <c r="O803" s="34">
        <v>1.34557021425796</v>
      </c>
      <c r="P803" s="34">
        <v>0.85760067936993301</v>
      </c>
      <c r="Q803" s="34">
        <v>0.87537994446851897</v>
      </c>
      <c r="R803" s="34">
        <v>0.86364494321222396</v>
      </c>
      <c r="S803" s="34">
        <v>1.5550058717143</v>
      </c>
      <c r="T803" s="34">
        <v>0.87186410487794497</v>
      </c>
      <c r="U803" s="35">
        <v>1.4126546421719199</v>
      </c>
      <c r="V803" s="22">
        <v>0.41067126400596399</v>
      </c>
      <c r="W803" s="2" t="s">
        <v>195</v>
      </c>
      <c r="X803" s="2" t="s">
        <v>2109</v>
      </c>
      <c r="Y803" s="2" t="s">
        <v>1263</v>
      </c>
      <c r="Z803" s="2" t="s">
        <v>1031</v>
      </c>
      <c r="AA803" s="2" t="s">
        <v>695</v>
      </c>
      <c r="AB803" s="2" t="s">
        <v>799</v>
      </c>
      <c r="AC803" s="2" t="s">
        <v>131</v>
      </c>
      <c r="AD803" s="2" t="s">
        <v>593</v>
      </c>
      <c r="AE803" s="2" t="s">
        <v>897</v>
      </c>
      <c r="AF803" s="7" t="s">
        <v>1503</v>
      </c>
      <c r="AG803" s="53">
        <v>1.2399452512494301E-4</v>
      </c>
      <c r="AH803" s="54">
        <v>0</v>
      </c>
      <c r="AI803" s="54">
        <v>3.9221422467424001E-2</v>
      </c>
      <c r="AJ803" s="54">
        <v>4.9500325284949701E-3</v>
      </c>
      <c r="AK803" s="54">
        <v>6.3201387836429503E-3</v>
      </c>
      <c r="AL803" s="54">
        <v>3.09931118315642E-2</v>
      </c>
      <c r="AM803" s="54">
        <v>0.166142115559239</v>
      </c>
      <c r="AN803" s="54">
        <v>1.51789446249397E-2</v>
      </c>
      <c r="AO803" s="54">
        <v>8.6013988364265201E-2</v>
      </c>
      <c r="AP803" s="54">
        <v>4.0670972063966498E-2</v>
      </c>
      <c r="AQ803" s="54">
        <v>2.47318776155485E-2</v>
      </c>
      <c r="AR803" s="54">
        <v>2.8095781205768701E-2</v>
      </c>
      <c r="AS803" s="54">
        <v>0.12229561720309</v>
      </c>
      <c r="AT803" s="54">
        <v>7.6148906953213899E-2</v>
      </c>
      <c r="AU803" s="54">
        <v>3.6115492271654198E-2</v>
      </c>
      <c r="AV803" s="54">
        <v>7.3778681986305703E-2</v>
      </c>
      <c r="AW803" s="54">
        <v>0.19730345671546501</v>
      </c>
      <c r="AX803" s="54">
        <v>2.1622244048905202E-2</v>
      </c>
      <c r="AY803" s="55">
        <v>3.0293221251387899E-2</v>
      </c>
    </row>
    <row r="804" spans="1:51" x14ac:dyDescent="0.35">
      <c r="A804" s="26" t="s">
        <v>1662</v>
      </c>
      <c r="B804" s="27" t="s">
        <v>1663</v>
      </c>
      <c r="C804" s="33">
        <v>0.85175696338908302</v>
      </c>
      <c r="D804" s="34">
        <v>0</v>
      </c>
      <c r="E804" s="34">
        <v>0.25755605470910498</v>
      </c>
      <c r="F804" s="34">
        <v>1.0185713920517701</v>
      </c>
      <c r="G804" s="34">
        <v>0.28942679659016601</v>
      </c>
      <c r="H804" s="34">
        <v>0.74937197390930599</v>
      </c>
      <c r="I804" s="34">
        <v>0.91173685356801304</v>
      </c>
      <c r="J804" s="34">
        <v>0.202756348817556</v>
      </c>
      <c r="K804" s="34">
        <v>0.89618276850559198</v>
      </c>
      <c r="L804" s="34">
        <v>2.4013456372177902</v>
      </c>
      <c r="M804" s="34">
        <v>0.895472118173681</v>
      </c>
      <c r="N804" s="34">
        <v>0.98564293241563605</v>
      </c>
      <c r="O804" s="34">
        <v>1.4163279904719299</v>
      </c>
      <c r="P804" s="34">
        <v>1.36130572710687</v>
      </c>
      <c r="Q804" s="34">
        <v>0.96948250422818805</v>
      </c>
      <c r="R804" s="34">
        <v>1.3487926934608201</v>
      </c>
      <c r="S804" s="34">
        <v>0.75970689857617901</v>
      </c>
      <c r="T804" s="34">
        <v>0.87540187704524597</v>
      </c>
      <c r="U804" s="35">
        <v>1.8131562544562501</v>
      </c>
      <c r="V804" s="22">
        <v>0.49579881452591801</v>
      </c>
      <c r="W804" s="2" t="s">
        <v>2023</v>
      </c>
      <c r="X804" s="2" t="s">
        <v>1847</v>
      </c>
      <c r="Y804" s="2" t="s">
        <v>1495</v>
      </c>
      <c r="Z804" s="2" t="s">
        <v>1923</v>
      </c>
      <c r="AA804" s="2" t="s">
        <v>1869</v>
      </c>
      <c r="AB804" s="2" t="s">
        <v>131</v>
      </c>
      <c r="AC804" s="2" t="s">
        <v>1075</v>
      </c>
      <c r="AD804" s="2" t="s">
        <v>897</v>
      </c>
      <c r="AE804" s="2" t="s">
        <v>1711</v>
      </c>
      <c r="AF804" s="7" t="s">
        <v>2409</v>
      </c>
      <c r="AG804" s="53">
        <v>1.1955907679350199E-3</v>
      </c>
      <c r="AH804" s="54">
        <v>0</v>
      </c>
      <c r="AI804" s="54">
        <v>2.0655611258503102E-2</v>
      </c>
      <c r="AJ804" s="54">
        <v>4.2458350821258303E-3</v>
      </c>
      <c r="AK804" s="54">
        <v>1.89093968924328E-3</v>
      </c>
      <c r="AL804" s="54">
        <v>3.7846853305185599E-2</v>
      </c>
      <c r="AM804" s="54">
        <v>0.13916826497624399</v>
      </c>
      <c r="AN804" s="54">
        <v>1.0086226878899001E-2</v>
      </c>
      <c r="AO804" s="54">
        <v>6.8712939572088405E-2</v>
      </c>
      <c r="AP804" s="54">
        <v>0.103760392091995</v>
      </c>
      <c r="AQ804" s="54">
        <v>3.1019676706258999E-2</v>
      </c>
      <c r="AR804" s="54">
        <v>1.96100070826455E-2</v>
      </c>
      <c r="AS804" s="54">
        <v>0.128726620076304</v>
      </c>
      <c r="AT804" s="54">
        <v>0.12087437153675901</v>
      </c>
      <c r="AU804" s="54">
        <v>3.9997875334253002E-2</v>
      </c>
      <c r="AV804" s="54">
        <v>0.115223446832416</v>
      </c>
      <c r="AW804" s="54">
        <v>9.6393717802761E-2</v>
      </c>
      <c r="AX804" s="54">
        <v>2.1709980856468299E-2</v>
      </c>
      <c r="AY804" s="55">
        <v>3.88816501499143E-2</v>
      </c>
    </row>
    <row r="805" spans="1:51" x14ac:dyDescent="0.35">
      <c r="A805" s="26" t="s">
        <v>1664</v>
      </c>
      <c r="B805" s="27" t="s">
        <v>1665</v>
      </c>
      <c r="C805" s="33">
        <v>0.24022789225344901</v>
      </c>
      <c r="D805" s="34">
        <v>0</v>
      </c>
      <c r="E805" s="34">
        <v>0.69533358264738598</v>
      </c>
      <c r="F805" s="34">
        <v>0.13039559808178999</v>
      </c>
      <c r="G805" s="34">
        <v>0.79564041482371595</v>
      </c>
      <c r="H805" s="34">
        <v>1.52895068251852</v>
      </c>
      <c r="I805" s="34">
        <v>1.2848186905204899</v>
      </c>
      <c r="J805" s="34">
        <v>1.56626110553415</v>
      </c>
      <c r="K805" s="34">
        <v>0.80124204504126995</v>
      </c>
      <c r="L805" s="34">
        <v>0.80188306229355699</v>
      </c>
      <c r="M805" s="34">
        <v>0.41902475663230099</v>
      </c>
      <c r="N805" s="34">
        <v>0.99454941882945802</v>
      </c>
      <c r="O805" s="34">
        <v>0.50885849858477294</v>
      </c>
      <c r="P805" s="34">
        <v>1.14631390614586</v>
      </c>
      <c r="Q805" s="34">
        <v>0.73881958653375301</v>
      </c>
      <c r="R805" s="34">
        <v>1.06859123890956</v>
      </c>
      <c r="S805" s="34">
        <v>1.1714279219819601</v>
      </c>
      <c r="T805" s="34">
        <v>0.639131663606472</v>
      </c>
      <c r="U805" s="35">
        <v>1.0369148479386501</v>
      </c>
      <c r="V805" s="22">
        <v>0.347298476419511</v>
      </c>
      <c r="W805" s="2" t="s">
        <v>1745</v>
      </c>
      <c r="X805" s="2" t="s">
        <v>1381</v>
      </c>
      <c r="Y805" s="2" t="s">
        <v>1987</v>
      </c>
      <c r="Z805" s="2" t="s">
        <v>1703</v>
      </c>
      <c r="AA805" s="2" t="s">
        <v>1871</v>
      </c>
      <c r="AB805" s="2" t="s">
        <v>799</v>
      </c>
      <c r="AC805" s="2" t="s">
        <v>131</v>
      </c>
      <c r="AD805" s="2" t="s">
        <v>1503</v>
      </c>
      <c r="AE805" s="2" t="s">
        <v>641</v>
      </c>
      <c r="AF805" s="7" t="s">
        <v>433</v>
      </c>
      <c r="AG805" s="53">
        <v>3.3720211577244598E-4</v>
      </c>
      <c r="AH805" s="54">
        <v>0</v>
      </c>
      <c r="AI805" s="54">
        <v>5.5764715740689301E-2</v>
      </c>
      <c r="AJ805" s="54">
        <v>5.4354383915615001E-4</v>
      </c>
      <c r="AK805" s="54">
        <v>5.19823339262731E-3</v>
      </c>
      <c r="AL805" s="54">
        <v>7.7219290561759302E-2</v>
      </c>
      <c r="AM805" s="54">
        <v>0.19611578414215</v>
      </c>
      <c r="AN805" s="54">
        <v>7.7914526248584498E-2</v>
      </c>
      <c r="AO805" s="54">
        <v>6.14335581516973E-2</v>
      </c>
      <c r="AP805" s="54">
        <v>3.4648781777166099E-2</v>
      </c>
      <c r="AQ805" s="54">
        <v>1.4515262082266001E-2</v>
      </c>
      <c r="AR805" s="54">
        <v>1.97872074215436E-2</v>
      </c>
      <c r="AS805" s="54">
        <v>4.62489162542742E-2</v>
      </c>
      <c r="AT805" s="54">
        <v>0.101784610341502</v>
      </c>
      <c r="AU805" s="54">
        <v>3.04814306475879E-2</v>
      </c>
      <c r="AV805" s="54">
        <v>9.1286649459936503E-2</v>
      </c>
      <c r="AW805" s="54">
        <v>0.148634022870441</v>
      </c>
      <c r="AX805" s="54">
        <v>1.58504757020781E-2</v>
      </c>
      <c r="AY805" s="55">
        <v>2.2235789250768599E-2</v>
      </c>
    </row>
    <row r="806" spans="1:51" x14ac:dyDescent="0.35">
      <c r="A806" s="26" t="s">
        <v>1666</v>
      </c>
      <c r="B806" s="27" t="s">
        <v>1667</v>
      </c>
      <c r="C806" s="33">
        <v>1.0711088912626301</v>
      </c>
      <c r="D806" s="34">
        <v>17.064365375941399</v>
      </c>
      <c r="E806" s="34">
        <v>0.394798682762451</v>
      </c>
      <c r="F806" s="34">
        <v>0</v>
      </c>
      <c r="G806" s="34">
        <v>0</v>
      </c>
      <c r="H806" s="34">
        <v>1.8193120848892299</v>
      </c>
      <c r="I806" s="34">
        <v>2.4290520586432902</v>
      </c>
      <c r="J806" s="34">
        <v>0.13949788075897901</v>
      </c>
      <c r="K806" s="34">
        <v>1.46706175271812</v>
      </c>
      <c r="L806" s="34">
        <v>5.2087380982782497E-2</v>
      </c>
      <c r="M806" s="34">
        <v>5.99950317414433E-2</v>
      </c>
      <c r="N806" s="34">
        <v>0.833629076410629</v>
      </c>
      <c r="O806" s="34">
        <v>0.478506516370099</v>
      </c>
      <c r="P806" s="34">
        <v>0.444154014616436</v>
      </c>
      <c r="Q806" s="34">
        <v>8.1561125661526099E-4</v>
      </c>
      <c r="R806" s="34">
        <v>1.2432630442580801</v>
      </c>
      <c r="S806" s="34">
        <v>0.69687437328452195</v>
      </c>
      <c r="T806" s="34">
        <v>2.3122540516934702</v>
      </c>
      <c r="U806" s="35">
        <v>0.635777824146464</v>
      </c>
      <c r="V806" s="22">
        <v>0.80883055965254103</v>
      </c>
      <c r="W806" s="2" t="s">
        <v>1789</v>
      </c>
      <c r="X806" s="2" t="s">
        <v>745</v>
      </c>
      <c r="Y806" s="2" t="s">
        <v>2457</v>
      </c>
      <c r="Z806" s="2" t="s">
        <v>1879</v>
      </c>
      <c r="AA806" s="2" t="s">
        <v>1155</v>
      </c>
      <c r="AB806" s="2" t="s">
        <v>1503</v>
      </c>
      <c r="AC806" s="2" t="s">
        <v>1711</v>
      </c>
      <c r="AD806" s="2" t="s">
        <v>131</v>
      </c>
      <c r="AE806" s="2" t="s">
        <v>1109</v>
      </c>
      <c r="AF806" s="7" t="s">
        <v>1075</v>
      </c>
      <c r="AG806" s="53">
        <v>1.5034897944963899E-3</v>
      </c>
      <c r="AH806" s="54">
        <v>1.5270927647870801E-2</v>
      </c>
      <c r="AI806" s="54">
        <v>3.1662265232788603E-2</v>
      </c>
      <c r="AJ806" s="54">
        <v>0</v>
      </c>
      <c r="AK806" s="54">
        <v>0</v>
      </c>
      <c r="AL806" s="54">
        <v>9.1883924126427804E-2</v>
      </c>
      <c r="AM806" s="54">
        <v>0.37077250877316198</v>
      </c>
      <c r="AN806" s="54">
        <v>6.9393993463884897E-3</v>
      </c>
      <c r="AO806" s="54">
        <v>0.112483891797138</v>
      </c>
      <c r="AP806" s="54">
        <v>2.2506577104329001E-3</v>
      </c>
      <c r="AQ806" s="54">
        <v>2.0782629082822701E-3</v>
      </c>
      <c r="AR806" s="54">
        <v>1.6585592566109999E-2</v>
      </c>
      <c r="AS806" s="54">
        <v>4.3490298116812202E-2</v>
      </c>
      <c r="AT806" s="54">
        <v>3.9437751794660199E-2</v>
      </c>
      <c r="AU806" s="54">
        <v>3.36496194836252E-5</v>
      </c>
      <c r="AV806" s="54">
        <v>0.10620835505211</v>
      </c>
      <c r="AW806" s="54">
        <v>8.8421352772049794E-2</v>
      </c>
      <c r="AX806" s="54">
        <v>5.7343938268665497E-2</v>
      </c>
      <c r="AY806" s="55">
        <v>1.36337344731218E-2</v>
      </c>
    </row>
    <row r="807" spans="1:51" x14ac:dyDescent="0.35">
      <c r="A807" s="26" t="s">
        <v>1668</v>
      </c>
      <c r="B807" s="27" t="s">
        <v>1669</v>
      </c>
      <c r="C807" s="33">
        <v>1.6202185361359599E-2</v>
      </c>
      <c r="D807" s="34">
        <v>0.101340047680182</v>
      </c>
      <c r="E807" s="34">
        <v>1.6789971798824099</v>
      </c>
      <c r="F807" s="34">
        <v>7.7044939405335397E-3</v>
      </c>
      <c r="G807" s="34">
        <v>3.0491326581642699</v>
      </c>
      <c r="H807" s="34">
        <v>0.97846685651524801</v>
      </c>
      <c r="I807" s="34">
        <v>0.99572844961628504</v>
      </c>
      <c r="J807" s="34">
        <v>0.79175185955287197</v>
      </c>
      <c r="K807" s="34">
        <v>0.67406548824872903</v>
      </c>
      <c r="L807" s="34">
        <v>0.24731877975022301</v>
      </c>
      <c r="M807" s="34">
        <v>0.189794119356651</v>
      </c>
      <c r="N807" s="34">
        <v>0.26289762368438002</v>
      </c>
      <c r="O807" s="34">
        <v>1.4591365391325399</v>
      </c>
      <c r="P807" s="34">
        <v>0.74997132501114805</v>
      </c>
      <c r="Q807" s="34">
        <v>0.188287101140172</v>
      </c>
      <c r="R807" s="34">
        <v>0.66445747077082595</v>
      </c>
      <c r="S807" s="34">
        <v>1.8279634329949499</v>
      </c>
      <c r="T807" s="34">
        <v>0.64901613591401197</v>
      </c>
      <c r="U807" s="35">
        <v>0.86460864432444495</v>
      </c>
      <c r="V807" s="22">
        <v>0.561076319602409</v>
      </c>
      <c r="W807" s="2" t="s">
        <v>1827</v>
      </c>
      <c r="X807" s="2" t="s">
        <v>2121</v>
      </c>
      <c r="Y807" s="2" t="s">
        <v>1889</v>
      </c>
      <c r="Z807" s="2" t="s">
        <v>1387</v>
      </c>
      <c r="AA807" s="2" t="s">
        <v>1955</v>
      </c>
      <c r="AB807" s="2" t="s">
        <v>799</v>
      </c>
      <c r="AC807" s="2" t="s">
        <v>131</v>
      </c>
      <c r="AD807" s="2" t="s">
        <v>1503</v>
      </c>
      <c r="AE807" s="2" t="s">
        <v>1109</v>
      </c>
      <c r="AF807" s="7" t="s">
        <v>1331</v>
      </c>
      <c r="AG807" s="53">
        <v>2.27426179896867E-5</v>
      </c>
      <c r="AH807" s="54">
        <v>9.0689369446911904E-5</v>
      </c>
      <c r="AI807" s="54">
        <v>0.134653068400756</v>
      </c>
      <c r="AJ807" s="54">
        <v>3.2115579642237203E-5</v>
      </c>
      <c r="AK807" s="54">
        <v>1.99211891539368E-2</v>
      </c>
      <c r="AL807" s="54">
        <v>4.9417235861292798E-2</v>
      </c>
      <c r="AM807" s="54">
        <v>0.151988811440808</v>
      </c>
      <c r="AN807" s="54">
        <v>3.9386134805703202E-2</v>
      </c>
      <c r="AO807" s="54">
        <v>5.1682561626240603E-2</v>
      </c>
      <c r="AP807" s="54">
        <v>1.06864639395805E-2</v>
      </c>
      <c r="AQ807" s="54">
        <v>6.5745790446270196E-3</v>
      </c>
      <c r="AR807" s="54">
        <v>5.2305191798274597E-3</v>
      </c>
      <c r="AS807" s="54">
        <v>0.132617385362682</v>
      </c>
      <c r="AT807" s="54">
        <v>6.6592177477995895E-2</v>
      </c>
      <c r="AU807" s="54">
        <v>7.7681484354872703E-3</v>
      </c>
      <c r="AV807" s="54">
        <v>5.6762674076561298E-2</v>
      </c>
      <c r="AW807" s="54">
        <v>0.23193706894608701</v>
      </c>
      <c r="AX807" s="54">
        <v>1.60956107768363E-2</v>
      </c>
      <c r="AY807" s="55">
        <v>1.85408239044993E-2</v>
      </c>
    </row>
    <row r="808" spans="1:51" x14ac:dyDescent="0.35">
      <c r="A808" s="26" t="s">
        <v>1670</v>
      </c>
      <c r="B808" s="27" t="s">
        <v>1671</v>
      </c>
      <c r="C808" s="33">
        <v>0</v>
      </c>
      <c r="D808" s="34">
        <v>0</v>
      </c>
      <c r="E808" s="34">
        <v>4.08284168454525</v>
      </c>
      <c r="F808" s="34">
        <v>0.34379226599812102</v>
      </c>
      <c r="G808" s="34">
        <v>0</v>
      </c>
      <c r="H808" s="34">
        <v>0.48216122113847498</v>
      </c>
      <c r="I808" s="34">
        <v>0.75566217091143295</v>
      </c>
      <c r="J808" s="34">
        <v>2.06741676501903</v>
      </c>
      <c r="K808" s="34">
        <v>1.1441986205560599</v>
      </c>
      <c r="L808" s="34">
        <v>0.51274849530770705</v>
      </c>
      <c r="M808" s="34">
        <v>0</v>
      </c>
      <c r="N808" s="34">
        <v>1.0541923030692799</v>
      </c>
      <c r="O808" s="34">
        <v>0.15972140654686701</v>
      </c>
      <c r="P808" s="34">
        <v>0.18788636157913699</v>
      </c>
      <c r="Q808" s="34">
        <v>0.30019478774904601</v>
      </c>
      <c r="R808" s="34">
        <v>0.31267566996239798</v>
      </c>
      <c r="S808" s="34">
        <v>1.1952314101613499</v>
      </c>
      <c r="T808" s="34">
        <v>2.7612237254309</v>
      </c>
      <c r="U808" s="35">
        <v>0.34047400498053099</v>
      </c>
      <c r="V808" s="22">
        <v>0.83241573596526797</v>
      </c>
      <c r="W808" s="2" t="s">
        <v>2147</v>
      </c>
      <c r="X808" s="2" t="s">
        <v>609</v>
      </c>
      <c r="Y808" s="2" t="s">
        <v>659</v>
      </c>
      <c r="Z808" s="2" t="s">
        <v>1805</v>
      </c>
      <c r="AA808" s="2" t="s">
        <v>1255</v>
      </c>
      <c r="AB808" s="2" t="s">
        <v>433</v>
      </c>
      <c r="AC808" s="2" t="s">
        <v>1711</v>
      </c>
      <c r="AD808" s="2" t="s">
        <v>1331</v>
      </c>
      <c r="AE808" s="2" t="s">
        <v>2005</v>
      </c>
      <c r="AF808" s="7" t="s">
        <v>1291</v>
      </c>
      <c r="AG808" s="53">
        <v>0</v>
      </c>
      <c r="AH808" s="54">
        <v>0</v>
      </c>
      <c r="AI808" s="54">
        <v>0.327437810620405</v>
      </c>
      <c r="AJ808" s="54">
        <v>1.4330711379965399E-3</v>
      </c>
      <c r="AK808" s="54">
        <v>0</v>
      </c>
      <c r="AL808" s="54">
        <v>2.4351437792208601E-2</v>
      </c>
      <c r="AM808" s="54">
        <v>0.115344896745562</v>
      </c>
      <c r="AN808" s="54">
        <v>0.102844792120343</v>
      </c>
      <c r="AO808" s="54">
        <v>8.7729036348063602E-2</v>
      </c>
      <c r="AP808" s="54">
        <v>2.21554881950894E-2</v>
      </c>
      <c r="AQ808" s="54">
        <v>0</v>
      </c>
      <c r="AR808" s="54">
        <v>2.0973841387969799E-2</v>
      </c>
      <c r="AS808" s="54">
        <v>1.45166917246059E-2</v>
      </c>
      <c r="AT808" s="54">
        <v>1.66829870939223E-2</v>
      </c>
      <c r="AU808" s="54">
        <v>1.23851164348116E-2</v>
      </c>
      <c r="AV808" s="54">
        <v>2.6710975384408701E-2</v>
      </c>
      <c r="AW808" s="54">
        <v>0.151654275452832</v>
      </c>
      <c r="AX808" s="54">
        <v>6.8478393514379399E-2</v>
      </c>
      <c r="AY808" s="55">
        <v>7.3011860474006601E-3</v>
      </c>
    </row>
    <row r="809" spans="1:51" x14ac:dyDescent="0.35">
      <c r="A809" s="26" t="s">
        <v>1672</v>
      </c>
      <c r="B809" s="27" t="s">
        <v>1673</v>
      </c>
      <c r="C809" s="33">
        <v>0</v>
      </c>
      <c r="D809" s="34">
        <v>0</v>
      </c>
      <c r="E809" s="34">
        <v>0.29264435858097498</v>
      </c>
      <c r="F809" s="34">
        <v>0</v>
      </c>
      <c r="G809" s="34">
        <v>4.3472803256194202E-2</v>
      </c>
      <c r="H809" s="34">
        <v>2.3611742849745601</v>
      </c>
      <c r="I809" s="34">
        <v>0.61863850041674795</v>
      </c>
      <c r="J809" s="34">
        <v>0.69451750607885299</v>
      </c>
      <c r="K809" s="34">
        <v>1.1078014020648701</v>
      </c>
      <c r="L809" s="34">
        <v>0.65466540214727498</v>
      </c>
      <c r="M809" s="34">
        <v>0.51435747367990003</v>
      </c>
      <c r="N809" s="34">
        <v>0.68850762880333605</v>
      </c>
      <c r="O809" s="34">
        <v>1.0153989387689</v>
      </c>
      <c r="P809" s="34">
        <v>0.91147952164806401</v>
      </c>
      <c r="Q809" s="34">
        <v>7.8082684613995697E-3</v>
      </c>
      <c r="R809" s="34">
        <v>2.2141209150178498</v>
      </c>
      <c r="S809" s="34">
        <v>1.3658835004391401</v>
      </c>
      <c r="T809" s="34">
        <v>1.2591154380229099</v>
      </c>
      <c r="U809" s="35">
        <v>0.74863480696346496</v>
      </c>
      <c r="V809" s="22">
        <v>0.57648289848918399</v>
      </c>
      <c r="W809" s="2" t="s">
        <v>1473</v>
      </c>
      <c r="X809" s="2" t="s">
        <v>2463</v>
      </c>
      <c r="Y809" s="2" t="s">
        <v>2385</v>
      </c>
      <c r="Z809" s="2" t="s">
        <v>775</v>
      </c>
      <c r="AA809" s="2" t="s">
        <v>2141</v>
      </c>
      <c r="AB809" s="2" t="s">
        <v>799</v>
      </c>
      <c r="AC809" s="2" t="s">
        <v>1075</v>
      </c>
      <c r="AD809" s="2" t="s">
        <v>2335</v>
      </c>
      <c r="AE809" s="2" t="s">
        <v>1781</v>
      </c>
      <c r="AF809" s="7" t="s">
        <v>929</v>
      </c>
      <c r="AG809" s="53">
        <v>0</v>
      </c>
      <c r="AH809" s="54">
        <v>0</v>
      </c>
      <c r="AI809" s="54">
        <v>2.3469640869712101E-2</v>
      </c>
      <c r="AJ809" s="54">
        <v>0</v>
      </c>
      <c r="AK809" s="54">
        <v>2.8402501098129203E-4</v>
      </c>
      <c r="AL809" s="54">
        <v>0.119250545660551</v>
      </c>
      <c r="AM809" s="54">
        <v>9.4429490717172201E-2</v>
      </c>
      <c r="AN809" s="54">
        <v>3.4549158033920398E-2</v>
      </c>
      <c r="AO809" s="54">
        <v>8.4938355738406801E-2</v>
      </c>
      <c r="AP809" s="54">
        <v>2.8287614145611699E-2</v>
      </c>
      <c r="AQ809" s="54">
        <v>1.7817643030069299E-2</v>
      </c>
      <c r="AR809" s="54">
        <v>1.36983069966309E-2</v>
      </c>
      <c r="AS809" s="54">
        <v>9.2287149795883996E-2</v>
      </c>
      <c r="AT809" s="54">
        <v>8.0932969100177998E-2</v>
      </c>
      <c r="AU809" s="54">
        <v>3.2214521369219998E-4</v>
      </c>
      <c r="AV809" s="54">
        <v>0.189145926404375</v>
      </c>
      <c r="AW809" s="54">
        <v>0.17330708585052501</v>
      </c>
      <c r="AX809" s="54">
        <v>3.1226083439330098E-2</v>
      </c>
      <c r="AY809" s="55">
        <v>1.6053859992960901E-2</v>
      </c>
    </row>
    <row r="810" spans="1:51" x14ac:dyDescent="0.35">
      <c r="A810" s="26" t="s">
        <v>1674</v>
      </c>
      <c r="B810" s="27" t="s">
        <v>1675</v>
      </c>
      <c r="C810" s="33">
        <v>0</v>
      </c>
      <c r="D810" s="34">
        <v>0.227789912546974</v>
      </c>
      <c r="E810" s="34">
        <v>2.8484197721496201</v>
      </c>
      <c r="F810" s="34">
        <v>1.9318226591309801E-2</v>
      </c>
      <c r="G810" s="34">
        <v>7.25780062004847E-3</v>
      </c>
      <c r="H810" s="34">
        <v>0.81729581080498004</v>
      </c>
      <c r="I810" s="34">
        <v>1.2396506401493299</v>
      </c>
      <c r="J810" s="34">
        <v>0.98201468245264101</v>
      </c>
      <c r="K810" s="34">
        <v>0.68932178950871004</v>
      </c>
      <c r="L810" s="34">
        <v>0.62767966481703397</v>
      </c>
      <c r="M810" s="34">
        <v>0.49393541390249102</v>
      </c>
      <c r="N810" s="34">
        <v>0.66010201696388204</v>
      </c>
      <c r="O810" s="34">
        <v>0.70994738128165102</v>
      </c>
      <c r="P810" s="34">
        <v>0.31081434815731401</v>
      </c>
      <c r="Q810" s="34">
        <v>0.44851320315182203</v>
      </c>
      <c r="R810" s="34">
        <v>1.3475882833275401</v>
      </c>
      <c r="S810" s="34">
        <v>0.78831829884080296</v>
      </c>
      <c r="T810" s="34">
        <v>1.17635438541093</v>
      </c>
      <c r="U810" s="35">
        <v>1.2458606925412301</v>
      </c>
      <c r="V810" s="22">
        <v>0.66507971309969804</v>
      </c>
      <c r="W810" s="2" t="s">
        <v>2209</v>
      </c>
      <c r="X810" s="2" t="s">
        <v>887</v>
      </c>
      <c r="Y810" s="2" t="s">
        <v>197</v>
      </c>
      <c r="Z810" s="2" t="s">
        <v>1367</v>
      </c>
      <c r="AA810" s="2" t="s">
        <v>1047</v>
      </c>
      <c r="AB810" s="2" t="s">
        <v>799</v>
      </c>
      <c r="AC810" s="2" t="s">
        <v>1503</v>
      </c>
      <c r="AD810" s="2" t="s">
        <v>131</v>
      </c>
      <c r="AE810" s="2" t="s">
        <v>735</v>
      </c>
      <c r="AF810" s="7" t="s">
        <v>1711</v>
      </c>
      <c r="AG810" s="53">
        <v>0</v>
      </c>
      <c r="AH810" s="54">
        <v>2.03849554131324E-4</v>
      </c>
      <c r="AI810" s="54">
        <v>0.22843901526993199</v>
      </c>
      <c r="AJ810" s="54">
        <v>8.0526514710585901E-5</v>
      </c>
      <c r="AK810" s="54">
        <v>4.7418080878315098E-5</v>
      </c>
      <c r="AL810" s="54">
        <v>4.12773305320095E-2</v>
      </c>
      <c r="AM810" s="54">
        <v>0.189221295696372</v>
      </c>
      <c r="AN810" s="54">
        <v>4.8850864317643801E-2</v>
      </c>
      <c r="AO810" s="54">
        <v>5.2852306619573602E-2</v>
      </c>
      <c r="AP810" s="54">
        <v>2.71215801341473E-2</v>
      </c>
      <c r="AQ810" s="54">
        <v>1.7110210962543702E-2</v>
      </c>
      <c r="AR810" s="54">
        <v>1.3133158877531199E-2</v>
      </c>
      <c r="AS810" s="54">
        <v>6.4525397675688795E-2</v>
      </c>
      <c r="AT810" s="54">
        <v>2.7598127481596402E-2</v>
      </c>
      <c r="AU810" s="54">
        <v>1.8504279455475999E-2</v>
      </c>
      <c r="AV810" s="54">
        <v>0.11512055756883199</v>
      </c>
      <c r="AW810" s="54">
        <v>0.100024011601881</v>
      </c>
      <c r="AX810" s="54">
        <v>2.91736079820787E-2</v>
      </c>
      <c r="AY810" s="55">
        <v>2.6716461674972901E-2</v>
      </c>
    </row>
    <row r="811" spans="1:51" x14ac:dyDescent="0.35">
      <c r="A811" s="26" t="s">
        <v>1676</v>
      </c>
      <c r="B811" s="27" t="s">
        <v>1677</v>
      </c>
      <c r="C811" s="33">
        <v>0</v>
      </c>
      <c r="D811" s="34">
        <v>0</v>
      </c>
      <c r="E811" s="34">
        <v>6.7722378456651702E-2</v>
      </c>
      <c r="F811" s="34">
        <v>0</v>
      </c>
      <c r="G811" s="34">
        <v>0.20815712399640099</v>
      </c>
      <c r="H811" s="34">
        <v>1.46022131919327</v>
      </c>
      <c r="I811" s="34">
        <v>0.81678239605259195</v>
      </c>
      <c r="J811" s="34">
        <v>0.65075723829196797</v>
      </c>
      <c r="K811" s="34">
        <v>2.0947794058959999</v>
      </c>
      <c r="L811" s="34">
        <v>0.53237018454630303</v>
      </c>
      <c r="M811" s="34">
        <v>0.1222468892295</v>
      </c>
      <c r="N811" s="34">
        <v>0.73755062767338797</v>
      </c>
      <c r="O811" s="34">
        <v>0.477052690777304</v>
      </c>
      <c r="P811" s="34">
        <v>0.61001171475975102</v>
      </c>
      <c r="Q811" s="34">
        <v>0</v>
      </c>
      <c r="R811" s="34">
        <v>2.11210357258522</v>
      </c>
      <c r="S811" s="34">
        <v>1.29932359439101</v>
      </c>
      <c r="T811" s="34">
        <v>1.6199376796353899</v>
      </c>
      <c r="U811" s="35">
        <v>3.5860116375405702</v>
      </c>
      <c r="V811" s="22">
        <v>0.61855670374882099</v>
      </c>
      <c r="W811" s="2" t="s">
        <v>59</v>
      </c>
      <c r="X811" s="2" t="s">
        <v>1725</v>
      </c>
      <c r="Y811" s="2" t="s">
        <v>1073</v>
      </c>
      <c r="Z811" s="2" t="s">
        <v>1029</v>
      </c>
      <c r="AA811" s="2" t="s">
        <v>2287</v>
      </c>
      <c r="AB811" s="2" t="s">
        <v>1503</v>
      </c>
      <c r="AC811" s="2" t="s">
        <v>897</v>
      </c>
      <c r="AD811" s="2" t="s">
        <v>1711</v>
      </c>
      <c r="AE811" s="2" t="s">
        <v>1075</v>
      </c>
      <c r="AF811" s="7" t="s">
        <v>929</v>
      </c>
      <c r="AG811" s="53">
        <v>0</v>
      </c>
      <c r="AH811" s="54">
        <v>0</v>
      </c>
      <c r="AI811" s="54">
        <v>5.4312336958327097E-3</v>
      </c>
      <c r="AJ811" s="54">
        <v>0</v>
      </c>
      <c r="AK811" s="54">
        <v>1.3599727875953801E-3</v>
      </c>
      <c r="AL811" s="54">
        <v>7.3748130414203403E-2</v>
      </c>
      <c r="AM811" s="54">
        <v>0.12467433829941101</v>
      </c>
      <c r="AN811" s="54">
        <v>3.2372279274000201E-2</v>
      </c>
      <c r="AO811" s="54">
        <v>0.16061283009737901</v>
      </c>
      <c r="AP811" s="54">
        <v>2.3003327063992399E-2</v>
      </c>
      <c r="AQ811" s="54">
        <v>4.2347035773474297E-3</v>
      </c>
      <c r="AR811" s="54">
        <v>1.4674049350749801E-2</v>
      </c>
      <c r="AS811" s="54">
        <v>4.3358163430496602E-2</v>
      </c>
      <c r="AT811" s="54">
        <v>5.4164748728671899E-2</v>
      </c>
      <c r="AU811" s="54">
        <v>0</v>
      </c>
      <c r="AV811" s="54">
        <v>0.18043088080191899</v>
      </c>
      <c r="AW811" s="54">
        <v>0.16486178041416999</v>
      </c>
      <c r="AX811" s="54">
        <v>4.01744809278472E-2</v>
      </c>
      <c r="AY811" s="55">
        <v>7.6899081136384301E-2</v>
      </c>
    </row>
    <row r="812" spans="1:51" x14ac:dyDescent="0.35">
      <c r="A812" s="26" t="s">
        <v>1678</v>
      </c>
      <c r="B812" s="27" t="s">
        <v>1679</v>
      </c>
      <c r="C812" s="33">
        <v>0</v>
      </c>
      <c r="D812" s="34">
        <v>0</v>
      </c>
      <c r="E812" s="34">
        <v>0.18949265674763199</v>
      </c>
      <c r="F812" s="34">
        <v>0</v>
      </c>
      <c r="G812" s="34">
        <v>0</v>
      </c>
      <c r="H812" s="34">
        <v>0.43369782229005399</v>
      </c>
      <c r="I812" s="34">
        <v>4.9371857110383797</v>
      </c>
      <c r="J812" s="34">
        <v>0.46070918242593101</v>
      </c>
      <c r="K812" s="34">
        <v>0.32966544876795301</v>
      </c>
      <c r="L812" s="34">
        <v>5.63387675091606E-2</v>
      </c>
      <c r="M812" s="34">
        <v>0</v>
      </c>
      <c r="N812" s="34">
        <v>0</v>
      </c>
      <c r="O812" s="34">
        <v>0.44490339902445902</v>
      </c>
      <c r="P812" s="34">
        <v>3.6719899996804299E-2</v>
      </c>
      <c r="Q812" s="34">
        <v>0.37120873536653298</v>
      </c>
      <c r="R812" s="34">
        <v>0.80770094928782699</v>
      </c>
      <c r="S812" s="34">
        <v>8.7501683312823597E-2</v>
      </c>
      <c r="T812" s="34">
        <v>0.217235633299071</v>
      </c>
      <c r="U812" s="35">
        <v>0.65999361717892602</v>
      </c>
      <c r="V812" s="22">
        <v>1.0173311128885201</v>
      </c>
      <c r="W812" s="2" t="s">
        <v>1145</v>
      </c>
      <c r="X812" s="2" t="s">
        <v>979</v>
      </c>
      <c r="Y812" s="2" t="s">
        <v>985</v>
      </c>
      <c r="Z812" s="2" t="s">
        <v>1781</v>
      </c>
      <c r="AA812" s="2" t="s">
        <v>573</v>
      </c>
      <c r="AB812" s="2" t="s">
        <v>131</v>
      </c>
      <c r="AC812" s="2" t="s">
        <v>1331</v>
      </c>
      <c r="AD812" s="2" t="s">
        <v>735</v>
      </c>
      <c r="AE812" s="2" t="s">
        <v>1711</v>
      </c>
      <c r="AF812" s="7" t="s">
        <v>2291</v>
      </c>
      <c r="AG812" s="53">
        <v>0</v>
      </c>
      <c r="AH812" s="54">
        <v>0</v>
      </c>
      <c r="AI812" s="54">
        <v>1.5197028307258401E-2</v>
      </c>
      <c r="AJ812" s="54">
        <v>0</v>
      </c>
      <c r="AK812" s="54">
        <v>0</v>
      </c>
      <c r="AL812" s="54">
        <v>2.1903805360322499E-2</v>
      </c>
      <c r="AM812" s="54">
        <v>0.75361609721248402</v>
      </c>
      <c r="AN812" s="54">
        <v>2.29182334671123E-2</v>
      </c>
      <c r="AO812" s="54">
        <v>2.5276408849024198E-2</v>
      </c>
      <c r="AP812" s="54">
        <v>2.4343570188850999E-3</v>
      </c>
      <c r="AQ812" s="54">
        <v>0</v>
      </c>
      <c r="AR812" s="54">
        <v>0</v>
      </c>
      <c r="AS812" s="54">
        <v>4.04361921829949E-2</v>
      </c>
      <c r="AT812" s="54">
        <v>3.2604687886235001E-3</v>
      </c>
      <c r="AU812" s="54">
        <v>1.5314934158607201E-2</v>
      </c>
      <c r="AV812" s="54">
        <v>6.8999548883944994E-2</v>
      </c>
      <c r="AW812" s="54">
        <v>1.11024562029525E-2</v>
      </c>
      <c r="AX812" s="54">
        <v>5.3874472558639802E-3</v>
      </c>
      <c r="AY812" s="55">
        <v>1.4153022311926E-2</v>
      </c>
    </row>
    <row r="813" spans="1:51" x14ac:dyDescent="0.35">
      <c r="A813" s="26" t="s">
        <v>1680</v>
      </c>
      <c r="B813" s="27" t="s">
        <v>1681</v>
      </c>
      <c r="C813" s="33">
        <v>0</v>
      </c>
      <c r="D813" s="34">
        <v>0.14814915145887</v>
      </c>
      <c r="E813" s="34">
        <v>0.54187219878734105</v>
      </c>
      <c r="F813" s="34">
        <v>9.3860083438437103E-2</v>
      </c>
      <c r="G813" s="34">
        <v>1.19359869535444</v>
      </c>
      <c r="H813" s="34">
        <v>0.40722932530841799</v>
      </c>
      <c r="I813" s="34">
        <v>1.05921926876656</v>
      </c>
      <c r="J813" s="34">
        <v>0.40396261783799398</v>
      </c>
      <c r="K813" s="34">
        <v>1.84973699915908</v>
      </c>
      <c r="L813" s="34">
        <v>0.51774633917878499</v>
      </c>
      <c r="M813" s="34">
        <v>0.28966852557967299</v>
      </c>
      <c r="N813" s="34">
        <v>0.77169667767281902</v>
      </c>
      <c r="O813" s="34">
        <v>2.8063197320754298</v>
      </c>
      <c r="P813" s="34">
        <v>0.32144480744953402</v>
      </c>
      <c r="Q813" s="34">
        <v>0.45239035634265501</v>
      </c>
      <c r="R813" s="34">
        <v>0.75589804048160203</v>
      </c>
      <c r="S813" s="34">
        <v>1.1895426748408899</v>
      </c>
      <c r="T813" s="34">
        <v>0.79267164102073495</v>
      </c>
      <c r="U813" s="35">
        <v>0.87965415820478698</v>
      </c>
      <c r="V813" s="22">
        <v>0.68442602635229699</v>
      </c>
      <c r="W813" s="2" t="s">
        <v>825</v>
      </c>
      <c r="X813" s="2" t="s">
        <v>341</v>
      </c>
      <c r="Y813" s="2" t="s">
        <v>1199</v>
      </c>
      <c r="Z813" s="2" t="s">
        <v>1555</v>
      </c>
      <c r="AA813" s="2" t="s">
        <v>573</v>
      </c>
      <c r="AB813" s="2" t="s">
        <v>799</v>
      </c>
      <c r="AC813" s="2" t="s">
        <v>897</v>
      </c>
      <c r="AD813" s="2" t="s">
        <v>593</v>
      </c>
      <c r="AE813" s="2" t="s">
        <v>1075</v>
      </c>
      <c r="AF813" s="7" t="s">
        <v>433</v>
      </c>
      <c r="AG813" s="53">
        <v>0</v>
      </c>
      <c r="AH813" s="54">
        <v>1.3257891068199499E-4</v>
      </c>
      <c r="AI813" s="54">
        <v>4.3457341752587302E-2</v>
      </c>
      <c r="AJ813" s="54">
        <v>3.9124840750869797E-4</v>
      </c>
      <c r="AK813" s="54">
        <v>7.79825217521481E-3</v>
      </c>
      <c r="AL813" s="54">
        <v>2.0567020215761001E-2</v>
      </c>
      <c r="AM813" s="54">
        <v>0.16168010241855699</v>
      </c>
      <c r="AN813" s="54">
        <v>2.0095344179699399E-2</v>
      </c>
      <c r="AO813" s="54">
        <v>0.14182471602239999</v>
      </c>
      <c r="AP813" s="54">
        <v>2.2371441380520201E-2</v>
      </c>
      <c r="AQ813" s="54">
        <v>1.0034286755668099E-2</v>
      </c>
      <c r="AR813" s="54">
        <v>1.5353407219924699E-2</v>
      </c>
      <c r="AS813" s="54">
        <v>0.25505960229109098</v>
      </c>
      <c r="AT813" s="54">
        <v>2.8542037479554801E-2</v>
      </c>
      <c r="AU813" s="54">
        <v>1.8664238907350899E-2</v>
      </c>
      <c r="AV813" s="54">
        <v>6.4574176669566302E-2</v>
      </c>
      <c r="AW813" s="54">
        <v>0.150932472941677</v>
      </c>
      <c r="AX813" s="54">
        <v>1.9658269651089601E-2</v>
      </c>
      <c r="AY813" s="55">
        <v>1.8863462621147801E-2</v>
      </c>
    </row>
    <row r="814" spans="1:51" x14ac:dyDescent="0.35">
      <c r="A814" s="26" t="s">
        <v>1682</v>
      </c>
      <c r="B814" s="27" t="s">
        <v>1683</v>
      </c>
      <c r="C814" s="33">
        <v>0.120853853166354</v>
      </c>
      <c r="D814" s="34">
        <v>0</v>
      </c>
      <c r="E814" s="34">
        <v>2.6775475410677498</v>
      </c>
      <c r="F814" s="34">
        <v>0</v>
      </c>
      <c r="G814" s="34">
        <v>0.366836719181029</v>
      </c>
      <c r="H814" s="34">
        <v>1.7303323906019199</v>
      </c>
      <c r="I814" s="34">
        <v>1.20425055771782</v>
      </c>
      <c r="J814" s="34">
        <v>0.18339993486176401</v>
      </c>
      <c r="K814" s="34">
        <v>0.746141558237289</v>
      </c>
      <c r="L814" s="34">
        <v>0.32443943724376401</v>
      </c>
      <c r="M814" s="34">
        <v>0.261667675077844</v>
      </c>
      <c r="N814" s="34">
        <v>0.77798564793987401</v>
      </c>
      <c r="O814" s="34">
        <v>0.59715994235771297</v>
      </c>
      <c r="P814" s="34">
        <v>0.24565069837583101</v>
      </c>
      <c r="Q814" s="34">
        <v>0.22876181836258899</v>
      </c>
      <c r="R814" s="34">
        <v>1.61156564380565</v>
      </c>
      <c r="S814" s="34">
        <v>1.18299117952602</v>
      </c>
      <c r="T814" s="34">
        <v>0.38584391368939802</v>
      </c>
      <c r="U814" s="35">
        <v>1.1066271691203799</v>
      </c>
      <c r="V814" s="22">
        <v>0.70953631579160803</v>
      </c>
      <c r="W814" s="2" t="s">
        <v>887</v>
      </c>
      <c r="X814" s="2" t="s">
        <v>703</v>
      </c>
      <c r="Y814" s="2" t="s">
        <v>2453</v>
      </c>
      <c r="Z814" s="2" t="s">
        <v>71</v>
      </c>
      <c r="AA814" s="2" t="s">
        <v>257</v>
      </c>
      <c r="AB814" s="2" t="s">
        <v>1503</v>
      </c>
      <c r="AC814" s="2" t="s">
        <v>1075</v>
      </c>
      <c r="AD814" s="2" t="s">
        <v>1711</v>
      </c>
      <c r="AE814" s="2" t="s">
        <v>1255</v>
      </c>
      <c r="AF814" s="7" t="s">
        <v>225</v>
      </c>
      <c r="AG814" s="53">
        <v>1.6963964760575E-4</v>
      </c>
      <c r="AH814" s="54">
        <v>0</v>
      </c>
      <c r="AI814" s="54">
        <v>0.21473531731537701</v>
      </c>
      <c r="AJ814" s="54">
        <v>0</v>
      </c>
      <c r="AK814" s="54">
        <v>2.3966893181402498E-3</v>
      </c>
      <c r="AL814" s="54">
        <v>8.7390025830146503E-2</v>
      </c>
      <c r="AM814" s="54">
        <v>0.18381779792974101</v>
      </c>
      <c r="AN814" s="54">
        <v>9.1233313451286394E-3</v>
      </c>
      <c r="AO814" s="54">
        <v>5.7208843558637201E-2</v>
      </c>
      <c r="AP814" s="54">
        <v>1.4018791254691E-2</v>
      </c>
      <c r="AQ814" s="54">
        <v>9.0643209550147694E-3</v>
      </c>
      <c r="AR814" s="54">
        <v>1.5478530372968801E-2</v>
      </c>
      <c r="AS814" s="54">
        <v>5.42744205733416E-2</v>
      </c>
      <c r="AT814" s="54">
        <v>2.18120538189828E-2</v>
      </c>
      <c r="AU814" s="54">
        <v>9.4380111577033708E-3</v>
      </c>
      <c r="AV814" s="54">
        <v>0.13767137765221199</v>
      </c>
      <c r="AW814" s="54">
        <v>0.15010120105017299</v>
      </c>
      <c r="AX814" s="54">
        <v>9.5689353649268793E-3</v>
      </c>
      <c r="AY814" s="55">
        <v>2.3730712855209599E-2</v>
      </c>
    </row>
    <row r="815" spans="1:51" x14ac:dyDescent="0.35">
      <c r="A815" s="26" t="s">
        <v>1684</v>
      </c>
      <c r="B815" s="27" t="s">
        <v>1685</v>
      </c>
      <c r="C815" s="33">
        <v>0</v>
      </c>
      <c r="D815" s="34">
        <v>0</v>
      </c>
      <c r="E815" s="34">
        <v>0.85350863701125101</v>
      </c>
      <c r="F815" s="34">
        <v>6.8677898256462298</v>
      </c>
      <c r="G815" s="34">
        <v>0.69417356248309003</v>
      </c>
      <c r="H815" s="34">
        <v>1.51429140040096</v>
      </c>
      <c r="I815" s="34">
        <v>1.93393688441615</v>
      </c>
      <c r="J815" s="34">
        <v>0.60680524182574702</v>
      </c>
      <c r="K815" s="34">
        <v>0.69422546589102696</v>
      </c>
      <c r="L815" s="34">
        <v>0.244233151008828</v>
      </c>
      <c r="M815" s="34">
        <v>0.127114374321046</v>
      </c>
      <c r="N815" s="34">
        <v>0.23056213714879301</v>
      </c>
      <c r="O815" s="34">
        <v>0.55075591509060096</v>
      </c>
      <c r="P815" s="34">
        <v>0.86591219908517503</v>
      </c>
      <c r="Q815" s="34">
        <v>0</v>
      </c>
      <c r="R815" s="34">
        <v>1.061176709041</v>
      </c>
      <c r="S815" s="34">
        <v>1.0258836820141</v>
      </c>
      <c r="T815" s="34">
        <v>0.51593697329537502</v>
      </c>
      <c r="U815" s="35">
        <v>2.9468625659587002</v>
      </c>
      <c r="V815" s="22">
        <v>0.62793591717602903</v>
      </c>
      <c r="W815" s="2" t="s">
        <v>357</v>
      </c>
      <c r="X815" s="2" t="s">
        <v>2209</v>
      </c>
      <c r="Y815" s="2" t="s">
        <v>2185</v>
      </c>
      <c r="Z815" s="2" t="s">
        <v>507</v>
      </c>
      <c r="AA815" s="2" t="s">
        <v>2501</v>
      </c>
      <c r="AB815" s="2" t="s">
        <v>799</v>
      </c>
      <c r="AC815" s="2" t="s">
        <v>1503</v>
      </c>
      <c r="AD815" s="2" t="s">
        <v>131</v>
      </c>
      <c r="AE815" s="2" t="s">
        <v>1109</v>
      </c>
      <c r="AF815" s="7" t="s">
        <v>2335</v>
      </c>
      <c r="AG815" s="53">
        <v>0</v>
      </c>
      <c r="AH815" s="54">
        <v>0</v>
      </c>
      <c r="AI815" s="54">
        <v>6.8450119069385001E-2</v>
      </c>
      <c r="AJ815" s="54">
        <v>2.862784406271E-2</v>
      </c>
      <c r="AK815" s="54">
        <v>4.5353103305821396E-3</v>
      </c>
      <c r="AL815" s="54">
        <v>7.6478927005102504E-2</v>
      </c>
      <c r="AM815" s="54">
        <v>0.29519772039979603</v>
      </c>
      <c r="AN815" s="54">
        <v>3.0185862864727801E-2</v>
      </c>
      <c r="AO815" s="54">
        <v>5.3228285751041403E-2</v>
      </c>
      <c r="AP815" s="54">
        <v>1.0553136174058E-2</v>
      </c>
      <c r="AQ815" s="54">
        <v>4.4033161012306098E-3</v>
      </c>
      <c r="AR815" s="54">
        <v>4.5871836481358799E-3</v>
      </c>
      <c r="AS815" s="54">
        <v>5.0056870946271398E-2</v>
      </c>
      <c r="AT815" s="54">
        <v>7.6886911430893198E-2</v>
      </c>
      <c r="AU815" s="54">
        <v>0</v>
      </c>
      <c r="AV815" s="54">
        <v>9.0653247683488494E-2</v>
      </c>
      <c r="AW815" s="54">
        <v>0.13016696613899301</v>
      </c>
      <c r="AX815" s="54">
        <v>1.27952453691253E-2</v>
      </c>
      <c r="AY815" s="55">
        <v>6.3193053024459905E-2</v>
      </c>
    </row>
    <row r="816" spans="1:51" x14ac:dyDescent="0.35">
      <c r="A816" s="26" t="s">
        <v>1686</v>
      </c>
      <c r="B816" s="27" t="s">
        <v>1687</v>
      </c>
      <c r="C816" s="33">
        <v>7.8639888266896593E-2</v>
      </c>
      <c r="D816" s="34">
        <v>0</v>
      </c>
      <c r="E816" s="34">
        <v>3.8105065119046699</v>
      </c>
      <c r="F816" s="34">
        <v>0.33655490059590798</v>
      </c>
      <c r="G816" s="34">
        <v>1.1573118007190599</v>
      </c>
      <c r="H816" s="34">
        <v>1.0614174448401501</v>
      </c>
      <c r="I816" s="34">
        <v>1.29703710149741</v>
      </c>
      <c r="J816" s="34">
        <v>0.60282763059399302</v>
      </c>
      <c r="K816" s="34">
        <v>0.51132774426885097</v>
      </c>
      <c r="L816" s="34">
        <v>0.58673833778460305</v>
      </c>
      <c r="M816" s="34">
        <v>7.27198078597837E-2</v>
      </c>
      <c r="N816" s="34">
        <v>0.20514246261652799</v>
      </c>
      <c r="O816" s="34">
        <v>0.65783939059695395</v>
      </c>
      <c r="P816" s="34">
        <v>0.45135787269786798</v>
      </c>
      <c r="Q816" s="34">
        <v>9.8504785062659403E-2</v>
      </c>
      <c r="R816" s="34">
        <v>1.06401194163396</v>
      </c>
      <c r="S816" s="34">
        <v>0.69556578012112202</v>
      </c>
      <c r="T816" s="34">
        <v>1.03944700186768</v>
      </c>
      <c r="U816" s="35">
        <v>1.1068377973946399</v>
      </c>
      <c r="V816" s="22">
        <v>0.66791212707110603</v>
      </c>
      <c r="W816" s="2" t="s">
        <v>1523</v>
      </c>
      <c r="X816" s="2" t="s">
        <v>93</v>
      </c>
      <c r="Y816" s="2" t="s">
        <v>2427</v>
      </c>
      <c r="Z816" s="2" t="s">
        <v>2209</v>
      </c>
      <c r="AA816" s="2" t="s">
        <v>627</v>
      </c>
      <c r="AB816" s="2" t="s">
        <v>1503</v>
      </c>
      <c r="AC816" s="2" t="s">
        <v>131</v>
      </c>
      <c r="AD816" s="2" t="s">
        <v>735</v>
      </c>
      <c r="AE816" s="2" t="s">
        <v>1737</v>
      </c>
      <c r="AF816" s="7" t="s">
        <v>1109</v>
      </c>
      <c r="AG816" s="53">
        <v>1.10384920164597E-4</v>
      </c>
      <c r="AH816" s="54">
        <v>0</v>
      </c>
      <c r="AI816" s="54">
        <v>0.305596936157429</v>
      </c>
      <c r="AJ816" s="54">
        <v>1.4029027470848501E-3</v>
      </c>
      <c r="AK816" s="54">
        <v>7.5611755462577897E-3</v>
      </c>
      <c r="AL816" s="54">
        <v>5.3606635594957597E-2</v>
      </c>
      <c r="AM816" s="54">
        <v>0.19798081246668101</v>
      </c>
      <c r="AN816" s="54">
        <v>2.9987994390800798E-2</v>
      </c>
      <c r="AO816" s="54">
        <v>3.9204985442942701E-2</v>
      </c>
      <c r="AP816" s="54">
        <v>2.5352535278708101E-2</v>
      </c>
      <c r="AQ816" s="54">
        <v>2.5190565782800302E-3</v>
      </c>
      <c r="AR816" s="54">
        <v>4.08144269345306E-3</v>
      </c>
      <c r="AS816" s="54">
        <v>5.9789428631136003E-2</v>
      </c>
      <c r="AT816" s="54">
        <v>4.0077403711855697E-2</v>
      </c>
      <c r="AU816" s="54">
        <v>4.0640053797569896E-3</v>
      </c>
      <c r="AV816" s="54">
        <v>9.0895453378638205E-2</v>
      </c>
      <c r="AW816" s="54">
        <v>8.8255314843017102E-2</v>
      </c>
      <c r="AX816" s="54">
        <v>2.5778302632876698E-2</v>
      </c>
      <c r="AY816" s="55">
        <v>2.37352296059592E-2</v>
      </c>
    </row>
    <row r="817" spans="1:51" x14ac:dyDescent="0.35">
      <c r="A817" s="26" t="s">
        <v>1688</v>
      </c>
      <c r="B817" s="27" t="s">
        <v>1689</v>
      </c>
      <c r="C817" s="33">
        <v>0</v>
      </c>
      <c r="D817" s="34">
        <v>0.58722859423651097</v>
      </c>
      <c r="E817" s="34">
        <v>0.59256534351503298</v>
      </c>
      <c r="F817" s="34">
        <v>38.955546852436697</v>
      </c>
      <c r="G817" s="34">
        <v>4.6224407981980704</v>
      </c>
      <c r="H817" s="34">
        <v>0.64041724228754904</v>
      </c>
      <c r="I817" s="34">
        <v>0.72068834160406903</v>
      </c>
      <c r="J817" s="34">
        <v>1.3321839892309999</v>
      </c>
      <c r="K817" s="34">
        <v>0.711100560691446</v>
      </c>
      <c r="L817" s="34">
        <v>0.118323959807412</v>
      </c>
      <c r="M817" s="34">
        <v>5.1418693443427602E-2</v>
      </c>
      <c r="N817" s="34">
        <v>0.210147651221543</v>
      </c>
      <c r="O817" s="34">
        <v>0.22424821132011999</v>
      </c>
      <c r="P817" s="34">
        <v>2.2197111938300398</v>
      </c>
      <c r="Q817" s="34">
        <v>0.49676402050331903</v>
      </c>
      <c r="R817" s="34">
        <v>0.81665494346995804</v>
      </c>
      <c r="S817" s="34">
        <v>1.2232808460518301</v>
      </c>
      <c r="T817" s="34">
        <v>0.39206095225385101</v>
      </c>
      <c r="U817" s="35">
        <v>0.58190516807333303</v>
      </c>
      <c r="V817" s="22">
        <v>0.77221177238289096</v>
      </c>
      <c r="W817" s="2" t="s">
        <v>2147</v>
      </c>
      <c r="X817" s="2" t="s">
        <v>1809</v>
      </c>
      <c r="Y817" s="2" t="s">
        <v>1979</v>
      </c>
      <c r="Z817" s="2" t="s">
        <v>2427</v>
      </c>
      <c r="AA817" s="2" t="s">
        <v>2449</v>
      </c>
      <c r="AB817" s="2" t="s">
        <v>1503</v>
      </c>
      <c r="AC817" s="2" t="s">
        <v>873</v>
      </c>
      <c r="AD817" s="2" t="s">
        <v>1313</v>
      </c>
      <c r="AE817" s="2" t="s">
        <v>433</v>
      </c>
      <c r="AF817" s="7" t="s">
        <v>2291</v>
      </c>
      <c r="AG817" s="53">
        <v>0</v>
      </c>
      <c r="AH817" s="54">
        <v>5.2551180063160896E-4</v>
      </c>
      <c r="AI817" s="54">
        <v>4.7522856314645999E-2</v>
      </c>
      <c r="AJ817" s="54">
        <v>0.16238314639516699</v>
      </c>
      <c r="AK817" s="54">
        <v>3.02002332523039E-2</v>
      </c>
      <c r="AL817" s="54">
        <v>3.2344120499363402E-2</v>
      </c>
      <c r="AM817" s="54">
        <v>0.11000646260721</v>
      </c>
      <c r="AN817" s="54">
        <v>6.6270230442506101E-2</v>
      </c>
      <c r="AO817" s="54">
        <v>5.4522148353675602E-2</v>
      </c>
      <c r="AP817" s="54">
        <v>5.1126919312286696E-3</v>
      </c>
      <c r="AQ817" s="54">
        <v>1.7811735451086501E-3</v>
      </c>
      <c r="AR817" s="54">
        <v>4.1810241755154999E-3</v>
      </c>
      <c r="AS817" s="54">
        <v>2.0381376697764301E-2</v>
      </c>
      <c r="AT817" s="54">
        <v>0.197094737945117</v>
      </c>
      <c r="AU817" s="54">
        <v>2.0494960224632701E-2</v>
      </c>
      <c r="AV817" s="54">
        <v>6.9764462630575202E-2</v>
      </c>
      <c r="AW817" s="54">
        <v>0.15521326565394999</v>
      </c>
      <c r="AX817" s="54">
        <v>9.7231180229236606E-3</v>
      </c>
      <c r="AY817" s="55">
        <v>1.2478479507680201E-2</v>
      </c>
    </row>
    <row r="818" spans="1:51" x14ac:dyDescent="0.35">
      <c r="A818" s="26" t="s">
        <v>1690</v>
      </c>
      <c r="B818" s="27" t="s">
        <v>1691</v>
      </c>
      <c r="C818" s="33">
        <v>0.122724253947226</v>
      </c>
      <c r="D818" s="34">
        <v>0.14343172765754</v>
      </c>
      <c r="E818" s="34">
        <v>0.294009104264776</v>
      </c>
      <c r="F818" s="34">
        <v>0.38726385164257998</v>
      </c>
      <c r="G818" s="34">
        <v>0.116804393345247</v>
      </c>
      <c r="H818" s="34">
        <v>1.4939025816377201</v>
      </c>
      <c r="I818" s="34">
        <v>1.5397134440403799</v>
      </c>
      <c r="J818" s="34">
        <v>0.73070386397938503</v>
      </c>
      <c r="K818" s="34">
        <v>2.5448519339978102</v>
      </c>
      <c r="L818" s="34">
        <v>0.28681640805344299</v>
      </c>
      <c r="M818" s="34">
        <v>0.112010043271076</v>
      </c>
      <c r="N818" s="34">
        <v>0.52011079963727402</v>
      </c>
      <c r="O818" s="34">
        <v>0.44345154155543798</v>
      </c>
      <c r="P818" s="34">
        <v>0.22415621903588501</v>
      </c>
      <c r="Q818" s="34">
        <v>0.22741870788285201</v>
      </c>
      <c r="R818" s="34">
        <v>1.2106588028981899</v>
      </c>
      <c r="S818" s="34">
        <v>1.0317178223039201</v>
      </c>
      <c r="T818" s="34">
        <v>2.20756831008788</v>
      </c>
      <c r="U818" s="35">
        <v>2.1689135720556698</v>
      </c>
      <c r="V818" s="22">
        <v>0.78907701057007096</v>
      </c>
      <c r="W818" s="2" t="s">
        <v>507</v>
      </c>
      <c r="X818" s="2" t="s">
        <v>669</v>
      </c>
      <c r="Y818" s="2" t="s">
        <v>1103</v>
      </c>
      <c r="Z818" s="2" t="s">
        <v>1853</v>
      </c>
      <c r="AA818" s="2" t="s">
        <v>2435</v>
      </c>
      <c r="AB818" s="2" t="s">
        <v>799</v>
      </c>
      <c r="AC818" s="2" t="s">
        <v>1503</v>
      </c>
      <c r="AD818" s="2" t="s">
        <v>1711</v>
      </c>
      <c r="AE818" s="2" t="s">
        <v>897</v>
      </c>
      <c r="AF818" s="7" t="s">
        <v>1109</v>
      </c>
      <c r="AG818" s="53">
        <v>1.72265084205705E-4</v>
      </c>
      <c r="AH818" s="54">
        <v>1.28357280637901E-4</v>
      </c>
      <c r="AI818" s="54">
        <v>2.3579091437058101E-2</v>
      </c>
      <c r="AJ818" s="54">
        <v>1.61427903843942E-3</v>
      </c>
      <c r="AK818" s="54">
        <v>7.6312928124367102E-4</v>
      </c>
      <c r="AL818" s="54">
        <v>7.5449194562917807E-2</v>
      </c>
      <c r="AM818" s="54">
        <v>0.23502312945794801</v>
      </c>
      <c r="AN818" s="54">
        <v>3.63492684513467E-2</v>
      </c>
      <c r="AO818" s="54">
        <v>0.195121199944844</v>
      </c>
      <c r="AP818" s="54">
        <v>1.23931276267764E-2</v>
      </c>
      <c r="AQ818" s="54">
        <v>3.8800932598651401E-3</v>
      </c>
      <c r="AR818" s="54">
        <v>1.03479425755638E-2</v>
      </c>
      <c r="AS818" s="54">
        <v>4.0304236374681598E-2</v>
      </c>
      <c r="AT818" s="54">
        <v>1.9903495271118898E-2</v>
      </c>
      <c r="AU818" s="54">
        <v>9.3825985377805395E-3</v>
      </c>
      <c r="AV818" s="54">
        <v>0.103423069300596</v>
      </c>
      <c r="AW818" s="54">
        <v>0.13090721803583899</v>
      </c>
      <c r="AX818" s="54">
        <v>5.47477301660809E-2</v>
      </c>
      <c r="AY818" s="55">
        <v>4.65105743130559E-2</v>
      </c>
    </row>
    <row r="819" spans="1:51" x14ac:dyDescent="0.35">
      <c r="A819" s="26" t="s">
        <v>1692</v>
      </c>
      <c r="B819" s="27" t="s">
        <v>1693</v>
      </c>
      <c r="C819" s="33">
        <v>2.6315709532519001E-2</v>
      </c>
      <c r="D819" s="34">
        <v>0</v>
      </c>
      <c r="E819" s="34">
        <v>0.79913913817504301</v>
      </c>
      <c r="F819" s="34">
        <v>4.8295618166497203E-2</v>
      </c>
      <c r="G819" s="34">
        <v>1.8646998605804099</v>
      </c>
      <c r="H819" s="34">
        <v>2.17333066771182</v>
      </c>
      <c r="I819" s="34">
        <v>1.29195274391531</v>
      </c>
      <c r="J819" s="34">
        <v>1.04592322022684</v>
      </c>
      <c r="K819" s="34">
        <v>0.73669681741455795</v>
      </c>
      <c r="L819" s="34">
        <v>1.7899475024115701</v>
      </c>
      <c r="M819" s="34">
        <v>0.75863459778425202</v>
      </c>
      <c r="N819" s="34">
        <v>1.0034885837785901</v>
      </c>
      <c r="O819" s="34">
        <v>0.90869767201069096</v>
      </c>
      <c r="P819" s="34">
        <v>0.74756443999019995</v>
      </c>
      <c r="Q819" s="34">
        <v>2.5373815246676801E-2</v>
      </c>
      <c r="R819" s="34">
        <v>0.99793166393356203</v>
      </c>
      <c r="S819" s="34">
        <v>0.58382251921677097</v>
      </c>
      <c r="T819" s="34">
        <v>1.6209390835335</v>
      </c>
      <c r="U819" s="35">
        <v>1.6264482057454701</v>
      </c>
      <c r="V819" s="22">
        <v>0.46334124470364302</v>
      </c>
      <c r="W819" s="2" t="s">
        <v>2025</v>
      </c>
      <c r="X819" s="2" t="s">
        <v>1289</v>
      </c>
      <c r="Y819" s="2" t="s">
        <v>805</v>
      </c>
      <c r="Z819" s="2" t="s">
        <v>1885</v>
      </c>
      <c r="AA819" s="2" t="s">
        <v>1415</v>
      </c>
      <c r="AB819" s="2" t="s">
        <v>799</v>
      </c>
      <c r="AC819" s="2" t="s">
        <v>131</v>
      </c>
      <c r="AD819" s="2" t="s">
        <v>1109</v>
      </c>
      <c r="AE819" s="2" t="s">
        <v>1255</v>
      </c>
      <c r="AF819" s="7" t="s">
        <v>1075</v>
      </c>
      <c r="AG819" s="53">
        <v>3.6938728676253998E-5</v>
      </c>
      <c r="AH819" s="54">
        <v>0</v>
      </c>
      <c r="AI819" s="54">
        <v>6.40897663937363E-2</v>
      </c>
      <c r="AJ819" s="54">
        <v>2.01316502234774E-4</v>
      </c>
      <c r="AK819" s="54">
        <v>1.21828214126657E-2</v>
      </c>
      <c r="AL819" s="54">
        <v>0.109763548449045</v>
      </c>
      <c r="AM819" s="54">
        <v>0.197204731933741</v>
      </c>
      <c r="AN819" s="54">
        <v>5.2030029928232101E-2</v>
      </c>
      <c r="AO819" s="54">
        <v>5.6484687808009901E-2</v>
      </c>
      <c r="AP819" s="54">
        <v>7.7342324984708999E-2</v>
      </c>
      <c r="AQ819" s="54">
        <v>2.62795451514953E-2</v>
      </c>
      <c r="AR819" s="54">
        <v>1.9965057921151799E-2</v>
      </c>
      <c r="AS819" s="54">
        <v>8.2589330138258601E-2</v>
      </c>
      <c r="AT819" s="54">
        <v>6.6378463021004294E-2</v>
      </c>
      <c r="AU819" s="54">
        <v>1.0468458116208201E-3</v>
      </c>
      <c r="AV819" s="54">
        <v>8.5250406959572603E-2</v>
      </c>
      <c r="AW819" s="54">
        <v>7.4077020058328905E-2</v>
      </c>
      <c r="AX819" s="54">
        <v>4.0199315760885201E-2</v>
      </c>
      <c r="AY819" s="55">
        <v>3.4877849036632699E-2</v>
      </c>
    </row>
    <row r="820" spans="1:51" x14ac:dyDescent="0.35">
      <c r="A820" s="26" t="s">
        <v>1694</v>
      </c>
      <c r="B820" s="27" t="s">
        <v>1695</v>
      </c>
      <c r="C820" s="33">
        <v>8.3484122801911101E-2</v>
      </c>
      <c r="D820" s="34">
        <v>0</v>
      </c>
      <c r="E820" s="34">
        <v>1.77115106794921</v>
      </c>
      <c r="F820" s="34">
        <v>8.0913413458764294E-2</v>
      </c>
      <c r="G820" s="34">
        <v>1.37703383961243</v>
      </c>
      <c r="H820" s="34">
        <v>1.40910865781123</v>
      </c>
      <c r="I820" s="34">
        <v>0.95756919189742395</v>
      </c>
      <c r="J820" s="34">
        <v>0.378343638070892</v>
      </c>
      <c r="K820" s="34">
        <v>0.67472202094279499</v>
      </c>
      <c r="L820" s="34">
        <v>0.72798845612471996</v>
      </c>
      <c r="M820" s="34">
        <v>1.6818915883123799</v>
      </c>
      <c r="N820" s="34">
        <v>1.2699975744668801</v>
      </c>
      <c r="O820" s="34">
        <v>0.71735599119816396</v>
      </c>
      <c r="P820" s="34">
        <v>1.61516226689681</v>
      </c>
      <c r="Q820" s="34">
        <v>0.57818418025704499</v>
      </c>
      <c r="R820" s="34">
        <v>0.95021095150227397</v>
      </c>
      <c r="S820" s="34">
        <v>0.72845693303589998</v>
      </c>
      <c r="T820" s="34">
        <v>0.69425245591920204</v>
      </c>
      <c r="U820" s="35">
        <v>1.04213520615993</v>
      </c>
      <c r="V820" s="22">
        <v>0.52067566775523699</v>
      </c>
      <c r="W820" s="2" t="s">
        <v>1987</v>
      </c>
      <c r="X820" s="2" t="s">
        <v>1263</v>
      </c>
      <c r="Y820" s="2" t="s">
        <v>1523</v>
      </c>
      <c r="Z820" s="2" t="s">
        <v>1535</v>
      </c>
      <c r="AA820" s="2" t="s">
        <v>515</v>
      </c>
      <c r="AB820" s="2" t="s">
        <v>799</v>
      </c>
      <c r="AC820" s="2" t="s">
        <v>131</v>
      </c>
      <c r="AD820" s="2" t="s">
        <v>897</v>
      </c>
      <c r="AE820" s="2" t="s">
        <v>1711</v>
      </c>
      <c r="AF820" s="7" t="s">
        <v>1075</v>
      </c>
      <c r="AG820" s="53">
        <v>1.1718465569564599E-4</v>
      </c>
      <c r="AH820" s="54">
        <v>0</v>
      </c>
      <c r="AI820" s="54">
        <v>0.14204367271024301</v>
      </c>
      <c r="AJ820" s="54">
        <v>3.3728122756888798E-4</v>
      </c>
      <c r="AK820" s="54">
        <v>8.9967064951534705E-3</v>
      </c>
      <c r="AL820" s="54">
        <v>7.1166697608180202E-2</v>
      </c>
      <c r="AM820" s="54">
        <v>0.14616415088361701</v>
      </c>
      <c r="AN820" s="54">
        <v>1.88209138408032E-2</v>
      </c>
      <c r="AO820" s="54">
        <v>5.17328998975395E-2</v>
      </c>
      <c r="AP820" s="54">
        <v>3.1455849784899702E-2</v>
      </c>
      <c r="AQ820" s="54">
        <v>5.8261706049353101E-2</v>
      </c>
      <c r="AR820" s="54">
        <v>2.52674275959156E-2</v>
      </c>
      <c r="AS820" s="54">
        <v>6.5198748284045094E-2</v>
      </c>
      <c r="AT820" s="54">
        <v>0.14341504634374599</v>
      </c>
      <c r="AU820" s="54">
        <v>2.38541063518928E-2</v>
      </c>
      <c r="AV820" s="54">
        <v>8.1173764938682794E-2</v>
      </c>
      <c r="AW820" s="54">
        <v>9.2428635525265299E-2</v>
      </c>
      <c r="AX820" s="54">
        <v>1.72174722522133E-2</v>
      </c>
      <c r="AY820" s="55">
        <v>2.23477355551857E-2</v>
      </c>
    </row>
    <row r="821" spans="1:51" x14ac:dyDescent="0.35">
      <c r="A821" s="26" t="s">
        <v>1696</v>
      </c>
      <c r="B821" s="27" t="s">
        <v>1697</v>
      </c>
      <c r="C821" s="33">
        <v>0</v>
      </c>
      <c r="D821" s="34">
        <v>0</v>
      </c>
      <c r="E821" s="34">
        <v>0.372587574459042</v>
      </c>
      <c r="F821" s="34">
        <v>0</v>
      </c>
      <c r="G821" s="34">
        <v>0</v>
      </c>
      <c r="H821" s="34">
        <v>0.83643653639724203</v>
      </c>
      <c r="I821" s="34">
        <v>0.59050268641612302</v>
      </c>
      <c r="J821" s="34">
        <v>0.27844279521992699</v>
      </c>
      <c r="K821" s="34">
        <v>0.91009312541888299</v>
      </c>
      <c r="L821" s="34">
        <v>1.1779209038940599</v>
      </c>
      <c r="M821" s="34">
        <v>0.34944466117383099</v>
      </c>
      <c r="N821" s="34">
        <v>1.0254060420779201</v>
      </c>
      <c r="O821" s="34">
        <v>0.93969121268307898</v>
      </c>
      <c r="P821" s="34">
        <v>0.39636909302053702</v>
      </c>
      <c r="Q821" s="34">
        <v>7.9042642734146004E-2</v>
      </c>
      <c r="R821" s="34">
        <v>2.0177937151841498</v>
      </c>
      <c r="S821" s="34">
        <v>2.05845857057832</v>
      </c>
      <c r="T821" s="34">
        <v>2.4865441440586298</v>
      </c>
      <c r="U821" s="35">
        <v>2.4072072957999699</v>
      </c>
      <c r="V821" s="22">
        <v>0.71313619836751796</v>
      </c>
      <c r="W821" s="2" t="s">
        <v>245</v>
      </c>
      <c r="X821" s="2" t="s">
        <v>109</v>
      </c>
      <c r="Y821" s="2" t="s">
        <v>135</v>
      </c>
      <c r="Z821" s="2" t="s">
        <v>2427</v>
      </c>
      <c r="AA821" s="2" t="s">
        <v>1457</v>
      </c>
      <c r="AB821" s="2" t="s">
        <v>1781</v>
      </c>
      <c r="AC821" s="2" t="s">
        <v>1255</v>
      </c>
      <c r="AD821" s="2" t="s">
        <v>873</v>
      </c>
      <c r="AE821" s="2" t="s">
        <v>929</v>
      </c>
      <c r="AF821" s="7" t="s">
        <v>2485</v>
      </c>
      <c r="AG821" s="53">
        <v>0</v>
      </c>
      <c r="AH821" s="54">
        <v>0</v>
      </c>
      <c r="AI821" s="54">
        <v>2.9880967490617801E-2</v>
      </c>
      <c r="AJ821" s="54">
        <v>0</v>
      </c>
      <c r="AK821" s="54">
        <v>0</v>
      </c>
      <c r="AL821" s="54">
        <v>4.2244028325451197E-2</v>
      </c>
      <c r="AM821" s="54">
        <v>9.0134816872588799E-2</v>
      </c>
      <c r="AN821" s="54">
        <v>1.3851291077992701E-2</v>
      </c>
      <c r="AO821" s="54">
        <v>6.9779487097436393E-2</v>
      </c>
      <c r="AP821" s="54">
        <v>5.0897102419213101E-2</v>
      </c>
      <c r="AQ821" s="54">
        <v>1.21049669736764E-2</v>
      </c>
      <c r="AR821" s="54">
        <v>2.0401120006465E-2</v>
      </c>
      <c r="AS821" s="54">
        <v>8.5406257969801794E-2</v>
      </c>
      <c r="AT821" s="54">
        <v>3.5194786932451802E-2</v>
      </c>
      <c r="AU821" s="54">
        <v>3.2610570653744701E-3</v>
      </c>
      <c r="AV821" s="54">
        <v>0.17237426328559599</v>
      </c>
      <c r="AW821" s="54">
        <v>0.26118293111840801</v>
      </c>
      <c r="AX821" s="54">
        <v>6.1666335407555797E-2</v>
      </c>
      <c r="AY821" s="55">
        <v>5.1620587957370602E-2</v>
      </c>
    </row>
    <row r="822" spans="1:51" x14ac:dyDescent="0.35">
      <c r="A822" s="26" t="s">
        <v>1698</v>
      </c>
      <c r="B822" s="27" t="s">
        <v>1699</v>
      </c>
      <c r="C822" s="33">
        <v>0</v>
      </c>
      <c r="D822" s="34">
        <v>0</v>
      </c>
      <c r="E822" s="34">
        <v>1.6277455090494699</v>
      </c>
      <c r="F822" s="34">
        <v>7.2932544158259702</v>
      </c>
      <c r="G822" s="34">
        <v>6.1812884085869699E-2</v>
      </c>
      <c r="H822" s="34">
        <v>1.06258108494994</v>
      </c>
      <c r="I822" s="34">
        <v>1.05989206815957</v>
      </c>
      <c r="J822" s="34">
        <v>0.71789633013167498</v>
      </c>
      <c r="K822" s="34">
        <v>0.87369169471934705</v>
      </c>
      <c r="L822" s="34">
        <v>0.334285239117387</v>
      </c>
      <c r="M822" s="34">
        <v>0.35718303461234702</v>
      </c>
      <c r="N822" s="34">
        <v>0.73632618827039897</v>
      </c>
      <c r="O822" s="34">
        <v>0.54527954236754905</v>
      </c>
      <c r="P822" s="34">
        <v>0.92304076863437401</v>
      </c>
      <c r="Q822" s="34">
        <v>0.552659102578134</v>
      </c>
      <c r="R822" s="34">
        <v>1.28202243813317</v>
      </c>
      <c r="S822" s="34">
        <v>1.2944363600422699</v>
      </c>
      <c r="T822" s="34">
        <v>1.04439415198249</v>
      </c>
      <c r="U822" s="35">
        <v>1.16835648687224</v>
      </c>
      <c r="V822" s="22">
        <v>0.54007311788453105</v>
      </c>
      <c r="W822" s="2" t="s">
        <v>2449</v>
      </c>
      <c r="X822" s="2" t="s">
        <v>583</v>
      </c>
      <c r="Y822" s="2" t="s">
        <v>165</v>
      </c>
      <c r="Z822" s="2" t="s">
        <v>577</v>
      </c>
      <c r="AA822" s="2" t="s">
        <v>621</v>
      </c>
      <c r="AB822" s="2" t="s">
        <v>1503</v>
      </c>
      <c r="AC822" s="2" t="s">
        <v>131</v>
      </c>
      <c r="AD822" s="2" t="s">
        <v>1075</v>
      </c>
      <c r="AE822" s="2" t="s">
        <v>1711</v>
      </c>
      <c r="AF822" s="7" t="s">
        <v>897</v>
      </c>
      <c r="AG822" s="53">
        <v>0</v>
      </c>
      <c r="AH822" s="54">
        <v>0</v>
      </c>
      <c r="AI822" s="54">
        <v>0.130542760878498</v>
      </c>
      <c r="AJ822" s="54">
        <v>3.04013598881923E-2</v>
      </c>
      <c r="AK822" s="54">
        <v>4.0384800993418802E-4</v>
      </c>
      <c r="AL822" s="54">
        <v>5.3665404961932103E-2</v>
      </c>
      <c r="AM822" s="54">
        <v>0.16178279907257001</v>
      </c>
      <c r="AN822" s="54">
        <v>3.5712150585984898E-2</v>
      </c>
      <c r="AO822" s="54">
        <v>6.6988483525513606E-2</v>
      </c>
      <c r="AP822" s="54">
        <v>1.4444221166584399E-2</v>
      </c>
      <c r="AQ822" s="54">
        <v>1.2373028745141301E-2</v>
      </c>
      <c r="AR822" s="54">
        <v>1.4649688332600899E-2</v>
      </c>
      <c r="AS822" s="54">
        <v>4.9559136695688802E-2</v>
      </c>
      <c r="AT822" s="54">
        <v>8.1959526497112897E-2</v>
      </c>
      <c r="AU822" s="54">
        <v>2.2801019916144302E-2</v>
      </c>
      <c r="AV822" s="54">
        <v>0.10951945762634201</v>
      </c>
      <c r="AW822" s="54">
        <v>0.16424167456870301</v>
      </c>
      <c r="AX822" s="54">
        <v>2.59009920365698E-2</v>
      </c>
      <c r="AY822" s="55">
        <v>2.5054447492487499E-2</v>
      </c>
    </row>
    <row r="823" spans="1:51" x14ac:dyDescent="0.35">
      <c r="A823" s="26" t="s">
        <v>1700</v>
      </c>
      <c r="B823" s="27" t="s">
        <v>1701</v>
      </c>
      <c r="C823" s="33">
        <v>0</v>
      </c>
      <c r="D823" s="34">
        <v>0</v>
      </c>
      <c r="E823" s="34">
        <v>0.89557248914041598</v>
      </c>
      <c r="F823" s="34">
        <v>1.16953868179521</v>
      </c>
      <c r="G823" s="34">
        <v>0.77440291638261805</v>
      </c>
      <c r="H823" s="34">
        <v>1.02922959779907</v>
      </c>
      <c r="I823" s="34">
        <v>1.5355655867200699</v>
      </c>
      <c r="J823" s="34">
        <v>4.7889422125695802</v>
      </c>
      <c r="K823" s="34">
        <v>0.24123369158649299</v>
      </c>
      <c r="L823" s="34">
        <v>0.56175167627993705</v>
      </c>
      <c r="M823" s="34">
        <v>0.15577208180227101</v>
      </c>
      <c r="N823" s="34">
        <v>0.41015143525012399</v>
      </c>
      <c r="O823" s="34">
        <v>0.78918352184129303</v>
      </c>
      <c r="P823" s="34">
        <v>0.66546510679835702</v>
      </c>
      <c r="Q823" s="34">
        <v>0.166643114309315</v>
      </c>
      <c r="R823" s="34">
        <v>0.81698823844627899</v>
      </c>
      <c r="S823" s="34">
        <v>0.80716864184207304</v>
      </c>
      <c r="T823" s="34">
        <v>0.56019423064568796</v>
      </c>
      <c r="U823" s="35">
        <v>0.63069152882669799</v>
      </c>
      <c r="V823" s="22">
        <v>0.73943441918449104</v>
      </c>
      <c r="W823" s="2" t="s">
        <v>1523</v>
      </c>
      <c r="X823" s="2" t="s">
        <v>961</v>
      </c>
      <c r="Y823" s="2" t="s">
        <v>541</v>
      </c>
      <c r="Z823" s="2" t="s">
        <v>2033</v>
      </c>
      <c r="AA823" s="2" t="s">
        <v>2221</v>
      </c>
      <c r="AB823" s="2" t="s">
        <v>1503</v>
      </c>
      <c r="AC823" s="2" t="s">
        <v>131</v>
      </c>
      <c r="AD823" s="2" t="s">
        <v>735</v>
      </c>
      <c r="AE823" s="2" t="s">
        <v>505</v>
      </c>
      <c r="AF823" s="7" t="s">
        <v>1255</v>
      </c>
      <c r="AG823" s="53">
        <v>0</v>
      </c>
      <c r="AH823" s="54">
        <v>0</v>
      </c>
      <c r="AI823" s="54">
        <v>7.1823577241806894E-2</v>
      </c>
      <c r="AJ823" s="54">
        <v>4.87513040697781E-3</v>
      </c>
      <c r="AK823" s="54">
        <v>5.0594804189025601E-3</v>
      </c>
      <c r="AL823" s="54">
        <v>5.1980996035983301E-2</v>
      </c>
      <c r="AM823" s="54">
        <v>0.23438999709703001</v>
      </c>
      <c r="AN823" s="54">
        <v>0.23822858296475199</v>
      </c>
      <c r="AO823" s="54">
        <v>1.84960888060537E-2</v>
      </c>
      <c r="AP823" s="54">
        <v>2.4272879874416599E-2</v>
      </c>
      <c r="AQ823" s="54">
        <v>5.3960358109443399E-3</v>
      </c>
      <c r="AR823" s="54">
        <v>8.16022951689006E-3</v>
      </c>
      <c r="AS823" s="54">
        <v>7.1726978545904402E-2</v>
      </c>
      <c r="AT823" s="54">
        <v>5.9088619817125702E-2</v>
      </c>
      <c r="AU823" s="54">
        <v>6.8751839072763998E-3</v>
      </c>
      <c r="AV823" s="54">
        <v>6.9792935053483399E-2</v>
      </c>
      <c r="AW823" s="54">
        <v>0.10241579539001699</v>
      </c>
      <c r="AX823" s="54">
        <v>1.38928260746615E-2</v>
      </c>
      <c r="AY823" s="55">
        <v>1.35246630377746E-2</v>
      </c>
    </row>
    <row r="824" spans="1:51" x14ac:dyDescent="0.35">
      <c r="A824" s="26" t="s">
        <v>1702</v>
      </c>
      <c r="B824" s="27" t="s">
        <v>1703</v>
      </c>
      <c r="C824" s="33">
        <v>0.184092542200885</v>
      </c>
      <c r="D824" s="34">
        <v>3.3071737416195401E-2</v>
      </c>
      <c r="E824" s="34">
        <v>0.33090494226316097</v>
      </c>
      <c r="F824" s="34">
        <v>0.25777271044572497</v>
      </c>
      <c r="G824" s="34">
        <v>0.12957039264241799</v>
      </c>
      <c r="H824" s="34">
        <v>1.29762492926321</v>
      </c>
      <c r="I824" s="34">
        <v>1.04538891609231</v>
      </c>
      <c r="J824" s="34">
        <v>0.79614846724406696</v>
      </c>
      <c r="K824" s="34">
        <v>0.90936397025696203</v>
      </c>
      <c r="L824" s="34">
        <v>1.20502919264097</v>
      </c>
      <c r="M824" s="34">
        <v>0.487761823163399</v>
      </c>
      <c r="N824" s="34">
        <v>2.6968120279596302</v>
      </c>
      <c r="O824" s="34">
        <v>0.94991213046179301</v>
      </c>
      <c r="P824" s="34">
        <v>1.0772902896421199</v>
      </c>
      <c r="Q824" s="34">
        <v>0.54504289862594202</v>
      </c>
      <c r="R824" s="34">
        <v>1.29136430835968</v>
      </c>
      <c r="S824" s="34">
        <v>1.1704543400404399</v>
      </c>
      <c r="T824" s="34">
        <v>0.89519772532134601</v>
      </c>
      <c r="U824" s="35">
        <v>1.3380246409443299</v>
      </c>
      <c r="V824" s="22">
        <v>0.32618811315996898</v>
      </c>
      <c r="W824" s="2" t="s">
        <v>1831</v>
      </c>
      <c r="X824" s="2" t="s">
        <v>1759</v>
      </c>
      <c r="Y824" s="2" t="s">
        <v>1263</v>
      </c>
      <c r="Z824" s="2" t="s">
        <v>1005</v>
      </c>
      <c r="AA824" s="2" t="s">
        <v>1665</v>
      </c>
      <c r="AB824" s="2" t="s">
        <v>799</v>
      </c>
      <c r="AC824" s="2" t="s">
        <v>131</v>
      </c>
      <c r="AD824" s="2" t="s">
        <v>1075</v>
      </c>
      <c r="AE824" s="2" t="s">
        <v>2335</v>
      </c>
      <c r="AF824" s="7" t="s">
        <v>897</v>
      </c>
      <c r="AG824" s="53">
        <v>2.58406274749204E-4</v>
      </c>
      <c r="AH824" s="54">
        <v>2.9595950282694901E-5</v>
      </c>
      <c r="AI824" s="54">
        <v>2.65380825879829E-2</v>
      </c>
      <c r="AJ824" s="54">
        <v>1.07450535697893E-3</v>
      </c>
      <c r="AK824" s="54">
        <v>8.4653460178851997E-4</v>
      </c>
      <c r="AL824" s="54">
        <v>6.5536238414115502E-2</v>
      </c>
      <c r="AM824" s="54">
        <v>0.15956902598443801</v>
      </c>
      <c r="AN824" s="54">
        <v>3.9604846490587597E-2</v>
      </c>
      <c r="AO824" s="54">
        <v>6.9723580650291397E-2</v>
      </c>
      <c r="AP824" s="54">
        <v>5.2068431787934098E-2</v>
      </c>
      <c r="AQ824" s="54">
        <v>1.68963541768807E-2</v>
      </c>
      <c r="AR824" s="54">
        <v>5.3654828974668702E-2</v>
      </c>
      <c r="AS824" s="54">
        <v>8.6335212427090496E-2</v>
      </c>
      <c r="AT824" s="54">
        <v>9.5655798789511595E-2</v>
      </c>
      <c r="AU824" s="54">
        <v>2.24867986951615E-2</v>
      </c>
      <c r="AV824" s="54">
        <v>0.11031750649817899</v>
      </c>
      <c r="AW824" s="54">
        <v>0.14851049209415801</v>
      </c>
      <c r="AX824" s="54">
        <v>2.2200918217217699E-2</v>
      </c>
      <c r="AY824" s="55">
        <v>2.86928420279828E-2</v>
      </c>
    </row>
    <row r="825" spans="1:51" x14ac:dyDescent="0.35">
      <c r="A825" s="26" t="s">
        <v>1704</v>
      </c>
      <c r="B825" s="27" t="s">
        <v>1705</v>
      </c>
      <c r="C825" s="33">
        <v>3.7820401331323801</v>
      </c>
      <c r="D825" s="34">
        <v>0</v>
      </c>
      <c r="E825" s="34">
        <v>0.44493704025394398</v>
      </c>
      <c r="F825" s="34">
        <v>0</v>
      </c>
      <c r="G825" s="34">
        <v>0.159758953895665</v>
      </c>
      <c r="H825" s="34">
        <v>1.7870294202222901</v>
      </c>
      <c r="I825" s="34">
        <v>1.3365024897144899</v>
      </c>
      <c r="J825" s="34">
        <v>0.66166900860499001</v>
      </c>
      <c r="K825" s="34">
        <v>1.7152778685827801</v>
      </c>
      <c r="L825" s="34">
        <v>0.84144127672045799</v>
      </c>
      <c r="M825" s="34">
        <v>0.51606569763147203</v>
      </c>
      <c r="N825" s="34">
        <v>1.4189772341270599</v>
      </c>
      <c r="O825" s="34">
        <v>0.58969152313850204</v>
      </c>
      <c r="P825" s="34">
        <v>0.507956608167488</v>
      </c>
      <c r="Q825" s="34">
        <v>0.44012104624470699</v>
      </c>
      <c r="R825" s="34">
        <v>1.3686932055938501</v>
      </c>
      <c r="S825" s="34">
        <v>1.1101370139744</v>
      </c>
      <c r="T825" s="34">
        <v>0.69553968985924297</v>
      </c>
      <c r="U825" s="35">
        <v>1.16219215949086</v>
      </c>
      <c r="V825" s="22">
        <v>0.57918417745502904</v>
      </c>
      <c r="W825" s="2" t="s">
        <v>1111</v>
      </c>
      <c r="X825" s="2" t="s">
        <v>745</v>
      </c>
      <c r="Y825" s="2" t="s">
        <v>2287</v>
      </c>
      <c r="Z825" s="2" t="s">
        <v>1419</v>
      </c>
      <c r="AA825" s="2" t="s">
        <v>163</v>
      </c>
      <c r="AB825" s="2" t="s">
        <v>1075</v>
      </c>
      <c r="AC825" s="2" t="s">
        <v>1503</v>
      </c>
      <c r="AD825" s="2" t="s">
        <v>131</v>
      </c>
      <c r="AE825" s="2" t="s">
        <v>897</v>
      </c>
      <c r="AF825" s="7" t="s">
        <v>1109</v>
      </c>
      <c r="AG825" s="53">
        <v>5.3087587909360799E-3</v>
      </c>
      <c r="AH825" s="54">
        <v>0</v>
      </c>
      <c r="AI825" s="54">
        <v>3.5683286686366202E-2</v>
      </c>
      <c r="AJ825" s="54">
        <v>0</v>
      </c>
      <c r="AK825" s="54">
        <v>1.0437684077368699E-3</v>
      </c>
      <c r="AL825" s="54">
        <v>9.02534958258117E-2</v>
      </c>
      <c r="AM825" s="54">
        <v>0.204004841859912</v>
      </c>
      <c r="AN825" s="54">
        <v>3.2915091332263301E-2</v>
      </c>
      <c r="AO825" s="54">
        <v>0.13151534338225099</v>
      </c>
      <c r="AP825" s="54">
        <v>3.6358063346540702E-2</v>
      </c>
      <c r="AQ825" s="54">
        <v>1.78768169045476E-2</v>
      </c>
      <c r="AR825" s="54">
        <v>2.8231474803098702E-2</v>
      </c>
      <c r="AS825" s="54">
        <v>5.3595634042347698E-2</v>
      </c>
      <c r="AT825" s="54">
        <v>4.5102973239286699E-2</v>
      </c>
      <c r="AU825" s="54">
        <v>1.8158044794930401E-2</v>
      </c>
      <c r="AV825" s="54">
        <v>0.116923489850749</v>
      </c>
      <c r="AW825" s="54">
        <v>0.14085726251532499</v>
      </c>
      <c r="AX825" s="54">
        <v>1.7249395674962201E-2</v>
      </c>
      <c r="AY825" s="55">
        <v>2.4922258542934301E-2</v>
      </c>
    </row>
    <row r="826" spans="1:51" x14ac:dyDescent="0.35">
      <c r="A826" s="26" t="s">
        <v>1706</v>
      </c>
      <c r="B826" s="27" t="s">
        <v>1707</v>
      </c>
      <c r="C826" s="33">
        <v>0.12132533325271801</v>
      </c>
      <c r="D826" s="34">
        <v>0</v>
      </c>
      <c r="E826" s="34">
        <v>2.5487046848433899</v>
      </c>
      <c r="F826" s="34">
        <v>0.105462149361762</v>
      </c>
      <c r="G826" s="34">
        <v>0.191842577129157</v>
      </c>
      <c r="H826" s="34">
        <v>0.69681746507647702</v>
      </c>
      <c r="I826" s="34">
        <v>1.1707144307313999</v>
      </c>
      <c r="J826" s="34">
        <v>1.8363346696482299</v>
      </c>
      <c r="K826" s="34">
        <v>0.76956621130715996</v>
      </c>
      <c r="L826" s="34">
        <v>0.654315769465732</v>
      </c>
      <c r="M826" s="34">
        <v>0.52355217705631096</v>
      </c>
      <c r="N826" s="34">
        <v>0.46503901810533499</v>
      </c>
      <c r="O826" s="34">
        <v>0.36224400884368702</v>
      </c>
      <c r="P826" s="34">
        <v>1.36005101273708</v>
      </c>
      <c r="Q826" s="34">
        <v>0.93547992765743804</v>
      </c>
      <c r="R826" s="34">
        <v>0.74697459475941097</v>
      </c>
      <c r="S826" s="34">
        <v>0.58386458818296505</v>
      </c>
      <c r="T826" s="34">
        <v>1.1520711469325899</v>
      </c>
      <c r="U826" s="35">
        <v>0.70324944165787295</v>
      </c>
      <c r="V826" s="22">
        <v>0.60956400462952098</v>
      </c>
      <c r="W826" s="2" t="s">
        <v>761</v>
      </c>
      <c r="X826" s="2" t="s">
        <v>2209</v>
      </c>
      <c r="Y826" s="2" t="s">
        <v>2157</v>
      </c>
      <c r="Z826" s="2" t="s">
        <v>2371</v>
      </c>
      <c r="AA826" s="2" t="s">
        <v>813</v>
      </c>
      <c r="AB826" s="2" t="s">
        <v>799</v>
      </c>
      <c r="AC826" s="2" t="s">
        <v>131</v>
      </c>
      <c r="AD826" s="2" t="s">
        <v>1711</v>
      </c>
      <c r="AE826" s="2" t="s">
        <v>1503</v>
      </c>
      <c r="AF826" s="7" t="s">
        <v>125</v>
      </c>
      <c r="AG826" s="53">
        <v>1.70301452865643E-4</v>
      </c>
      <c r="AH826" s="54">
        <v>0</v>
      </c>
      <c r="AI826" s="54">
        <v>0.20440231250750601</v>
      </c>
      <c r="AJ826" s="54">
        <v>4.3961071073730099E-4</v>
      </c>
      <c r="AK826" s="54">
        <v>1.2533834028295499E-3</v>
      </c>
      <c r="AL826" s="54">
        <v>3.5192600336602001E-2</v>
      </c>
      <c r="AM826" s="54">
        <v>0.178698815858918</v>
      </c>
      <c r="AN826" s="54">
        <v>9.1349485289490107E-2</v>
      </c>
      <c r="AO826" s="54">
        <v>5.9004879844372901E-2</v>
      </c>
      <c r="AP826" s="54">
        <v>2.82725067726609E-2</v>
      </c>
      <c r="AQ826" s="54">
        <v>1.8136152920391599E-2</v>
      </c>
      <c r="AR826" s="54">
        <v>9.2522536700000001E-3</v>
      </c>
      <c r="AS826" s="54">
        <v>3.2923480447351203E-2</v>
      </c>
      <c r="AT826" s="54">
        <v>0.12076296172786199</v>
      </c>
      <c r="AU826" s="54">
        <v>3.85950332893591E-2</v>
      </c>
      <c r="AV826" s="54">
        <v>6.3811872589245006E-2</v>
      </c>
      <c r="AW826" s="54">
        <v>7.4082357885408207E-2</v>
      </c>
      <c r="AX826" s="54">
        <v>2.8571383270981101E-2</v>
      </c>
      <c r="AY826" s="55">
        <v>1.5080608023418301E-2</v>
      </c>
    </row>
    <row r="827" spans="1:51" x14ac:dyDescent="0.35">
      <c r="A827" s="26" t="s">
        <v>1708</v>
      </c>
      <c r="B827" s="27" t="s">
        <v>1709</v>
      </c>
      <c r="C827" s="33">
        <v>0.136645508873775</v>
      </c>
      <c r="D827" s="34">
        <v>0</v>
      </c>
      <c r="E827" s="34">
        <v>0.54979657472388499</v>
      </c>
      <c r="F827" s="34">
        <v>0</v>
      </c>
      <c r="G827" s="34">
        <v>0.73343878593637502</v>
      </c>
      <c r="H827" s="34">
        <v>1.5699199811692901</v>
      </c>
      <c r="I827" s="34">
        <v>1.0221803084751999</v>
      </c>
      <c r="J827" s="34">
        <v>1.3169946884717501</v>
      </c>
      <c r="K827" s="34">
        <v>1.22387621197472</v>
      </c>
      <c r="L827" s="34">
        <v>0.39250222610075702</v>
      </c>
      <c r="M827" s="34">
        <v>0.49104891340365397</v>
      </c>
      <c r="N827" s="34">
        <v>0.77818960633467904</v>
      </c>
      <c r="O827" s="34">
        <v>0.62037581588816204</v>
      </c>
      <c r="P827" s="34">
        <v>1.03007587853519</v>
      </c>
      <c r="Q827" s="34">
        <v>1.1027655626780499</v>
      </c>
      <c r="R827" s="34">
        <v>1.5889265371672301</v>
      </c>
      <c r="S827" s="34">
        <v>0.99673951010298401</v>
      </c>
      <c r="T827" s="34">
        <v>0.95476711121704205</v>
      </c>
      <c r="U827" s="35">
        <v>1.28584586887451</v>
      </c>
      <c r="V827" s="22">
        <v>0.47293331237652197</v>
      </c>
      <c r="W827" s="2" t="s">
        <v>2287</v>
      </c>
      <c r="X827" s="2" t="s">
        <v>1519</v>
      </c>
      <c r="Y827" s="2" t="s">
        <v>79</v>
      </c>
      <c r="Z827" s="2" t="s">
        <v>2415</v>
      </c>
      <c r="AA827" s="2" t="s">
        <v>909</v>
      </c>
      <c r="AB827" s="2" t="s">
        <v>799</v>
      </c>
      <c r="AC827" s="2" t="s">
        <v>897</v>
      </c>
      <c r="AD827" s="2" t="s">
        <v>1711</v>
      </c>
      <c r="AE827" s="2" t="s">
        <v>125</v>
      </c>
      <c r="AF827" s="7" t="s">
        <v>1503</v>
      </c>
      <c r="AG827" s="53">
        <v>1.9180601499190801E-4</v>
      </c>
      <c r="AH827" s="54">
        <v>0</v>
      </c>
      <c r="AI827" s="54">
        <v>4.4092864877820603E-2</v>
      </c>
      <c r="AJ827" s="54">
        <v>0</v>
      </c>
      <c r="AK827" s="54">
        <v>4.7918455592118499E-3</v>
      </c>
      <c r="AL827" s="54">
        <v>7.9288435245624497E-2</v>
      </c>
      <c r="AM827" s="54">
        <v>0.156026444984287</v>
      </c>
      <c r="AN827" s="54">
        <v>6.55146302628664E-2</v>
      </c>
      <c r="AO827" s="54">
        <v>9.38381490389152E-2</v>
      </c>
      <c r="AP827" s="54">
        <v>1.6959734677920401E-2</v>
      </c>
      <c r="AQ827" s="54">
        <v>1.7010220900911199E-2</v>
      </c>
      <c r="AR827" s="54">
        <v>1.54825882578632E-2</v>
      </c>
      <c r="AS827" s="54">
        <v>5.6384455079330403E-2</v>
      </c>
      <c r="AT827" s="54">
        <v>9.1463491245079506E-2</v>
      </c>
      <c r="AU827" s="54">
        <v>4.5496725630978598E-2</v>
      </c>
      <c r="AV827" s="54">
        <v>0.13573738445019301</v>
      </c>
      <c r="AW827" s="54">
        <v>0.12646907279609901</v>
      </c>
      <c r="AX827" s="54">
        <v>2.3678239960908998E-2</v>
      </c>
      <c r="AY827" s="55">
        <v>2.7573911016998701E-2</v>
      </c>
    </row>
    <row r="828" spans="1:51" x14ac:dyDescent="0.35">
      <c r="A828" s="26" t="s">
        <v>1710</v>
      </c>
      <c r="B828" s="27" t="s">
        <v>1711</v>
      </c>
      <c r="C828" s="33">
        <v>6.2416708062985701E-2</v>
      </c>
      <c r="D828" s="34">
        <v>0.184880027676224</v>
      </c>
      <c r="E828" s="34">
        <v>0.65885117047967401</v>
      </c>
      <c r="F828" s="34">
        <v>3.8624722735391699E-2</v>
      </c>
      <c r="G828" s="34">
        <v>8.0792100681568394E-3</v>
      </c>
      <c r="H828" s="34">
        <v>1.28205605163487</v>
      </c>
      <c r="I828" s="34">
        <v>0.87579240676918202</v>
      </c>
      <c r="J828" s="34">
        <v>0.28258726717205102</v>
      </c>
      <c r="K828" s="34">
        <v>0.30504515897913098</v>
      </c>
      <c r="L828" s="34">
        <v>0.224922277877042</v>
      </c>
      <c r="M828" s="34">
        <v>0.111820234629756</v>
      </c>
      <c r="N828" s="34">
        <v>0.13177171761110501</v>
      </c>
      <c r="O828" s="34">
        <v>2.1180293974350399</v>
      </c>
      <c r="P828" s="34">
        <v>0.957118496029564</v>
      </c>
      <c r="Q828" s="34">
        <v>3.8192856856371901E-2</v>
      </c>
      <c r="R828" s="34">
        <v>0.34077588167771899</v>
      </c>
      <c r="S828" s="34">
        <v>2.96269542130847</v>
      </c>
      <c r="T828" s="34">
        <v>0.13894509882602599</v>
      </c>
      <c r="U828" s="35">
        <v>0.329532385767283</v>
      </c>
      <c r="V828" s="22">
        <v>1.09018904867896</v>
      </c>
      <c r="W828" s="2" t="s">
        <v>1063</v>
      </c>
      <c r="X828" s="2" t="s">
        <v>2391</v>
      </c>
      <c r="Y828" s="2" t="s">
        <v>2005</v>
      </c>
      <c r="Z828" s="2" t="s">
        <v>1181</v>
      </c>
      <c r="AA828" s="2" t="s">
        <v>2431</v>
      </c>
      <c r="AB828" s="2" t="s">
        <v>799</v>
      </c>
      <c r="AC828" s="2" t="s">
        <v>131</v>
      </c>
      <c r="AD828" s="2" t="s">
        <v>2335</v>
      </c>
      <c r="AE828" s="2" t="s">
        <v>649</v>
      </c>
      <c r="AF828" s="7" t="s">
        <v>1851</v>
      </c>
      <c r="AG828" s="53">
        <v>8.7612832219268204E-5</v>
      </c>
      <c r="AH828" s="54">
        <v>1.6544943008313999E-4</v>
      </c>
      <c r="AI828" s="54">
        <v>5.2838880724463903E-2</v>
      </c>
      <c r="AJ828" s="54">
        <v>1.6100413197052901E-4</v>
      </c>
      <c r="AK828" s="54">
        <v>5.2784673553377401E-5</v>
      </c>
      <c r="AL828" s="54">
        <v>6.4749935952532298E-2</v>
      </c>
      <c r="AM828" s="54">
        <v>0.13368167498380501</v>
      </c>
      <c r="AN828" s="54">
        <v>1.40574601308788E-2</v>
      </c>
      <c r="AO828" s="54">
        <v>2.3388699618319402E-2</v>
      </c>
      <c r="AP828" s="54">
        <v>9.7187274422461008E-3</v>
      </c>
      <c r="AQ828" s="54">
        <v>3.8735181777712398E-3</v>
      </c>
      <c r="AR828" s="54">
        <v>2.6216840101649101E-3</v>
      </c>
      <c r="AS828" s="54">
        <v>0.19250256112160599</v>
      </c>
      <c r="AT828" s="54">
        <v>8.4985388946871895E-2</v>
      </c>
      <c r="AU828" s="54">
        <v>1.5757201605368801E-3</v>
      </c>
      <c r="AV828" s="54">
        <v>2.9111494949985699E-2</v>
      </c>
      <c r="AW828" s="54">
        <v>0.37591501000237998</v>
      </c>
      <c r="AX828" s="54">
        <v>3.4458407215149402E-3</v>
      </c>
      <c r="AY828" s="55">
        <v>7.0665519890962397E-3</v>
      </c>
    </row>
    <row r="829" spans="1:51" x14ac:dyDescent="0.35">
      <c r="A829" s="26" t="s">
        <v>1712</v>
      </c>
      <c r="B829" s="27" t="s">
        <v>1713</v>
      </c>
      <c r="C829" s="33">
        <v>0.32675221428449103</v>
      </c>
      <c r="D829" s="34">
        <v>0</v>
      </c>
      <c r="E829" s="34">
        <v>0.33234527840532502</v>
      </c>
      <c r="F829" s="34">
        <v>0</v>
      </c>
      <c r="G829" s="34">
        <v>0.23298872062250101</v>
      </c>
      <c r="H829" s="34">
        <v>1.2919215474235</v>
      </c>
      <c r="I829" s="34">
        <v>1.1972846390343199</v>
      </c>
      <c r="J829" s="34">
        <v>0.412903161897686</v>
      </c>
      <c r="K829" s="34">
        <v>2.9800387773148298</v>
      </c>
      <c r="L829" s="34">
        <v>0.96429988259273902</v>
      </c>
      <c r="M829" s="34">
        <v>5.6579626421340803E-2</v>
      </c>
      <c r="N829" s="34">
        <v>0.73645667849931695</v>
      </c>
      <c r="O829" s="34">
        <v>0.84594616945006496</v>
      </c>
      <c r="P829" s="34">
        <v>1.6146645480794</v>
      </c>
      <c r="Q829" s="34">
        <v>0</v>
      </c>
      <c r="R829" s="34">
        <v>1.1561391370862699</v>
      </c>
      <c r="S829" s="34">
        <v>0.54956137229881297</v>
      </c>
      <c r="T829" s="34">
        <v>0.25527976534368302</v>
      </c>
      <c r="U829" s="35">
        <v>0.97799469070058898</v>
      </c>
      <c r="V829" s="22">
        <v>0.550318651810212</v>
      </c>
      <c r="W829" s="2" t="s">
        <v>531</v>
      </c>
      <c r="X829" s="2" t="s">
        <v>143</v>
      </c>
      <c r="Y829" s="2" t="s">
        <v>1939</v>
      </c>
      <c r="Z829" s="2" t="s">
        <v>769</v>
      </c>
      <c r="AA829" s="2" t="s">
        <v>2287</v>
      </c>
      <c r="AB829" s="2" t="s">
        <v>799</v>
      </c>
      <c r="AC829" s="2" t="s">
        <v>131</v>
      </c>
      <c r="AD829" s="2" t="s">
        <v>1711</v>
      </c>
      <c r="AE829" s="2" t="s">
        <v>1503</v>
      </c>
      <c r="AF829" s="7" t="s">
        <v>897</v>
      </c>
      <c r="AG829" s="53">
        <v>4.5865422602058502E-4</v>
      </c>
      <c r="AH829" s="54">
        <v>0</v>
      </c>
      <c r="AI829" s="54">
        <v>2.6653595397292399E-2</v>
      </c>
      <c r="AJ829" s="54">
        <v>0</v>
      </c>
      <c r="AK829" s="54">
        <v>1.5222074257172299E-3</v>
      </c>
      <c r="AL829" s="54">
        <v>6.5248190470842293E-2</v>
      </c>
      <c r="AM829" s="54">
        <v>0.18275451435910001</v>
      </c>
      <c r="AN829" s="54">
        <v>2.05400964961262E-2</v>
      </c>
      <c r="AO829" s="54">
        <v>0.228488241042136</v>
      </c>
      <c r="AP829" s="54">
        <v>4.1666694024110898E-2</v>
      </c>
      <c r="AQ829" s="54">
        <v>1.9599512750105501E-3</v>
      </c>
      <c r="AR829" s="54">
        <v>1.4652284520560201E-2</v>
      </c>
      <c r="AS829" s="54">
        <v>7.6885998082632606E-2</v>
      </c>
      <c r="AT829" s="54">
        <v>0.143370852414301</v>
      </c>
      <c r="AU829" s="54">
        <v>0</v>
      </c>
      <c r="AV829" s="54">
        <v>9.8765612416779502E-2</v>
      </c>
      <c r="AW829" s="54">
        <v>6.9729870738244798E-2</v>
      </c>
      <c r="AX829" s="54">
        <v>6.3309423522844802E-3</v>
      </c>
      <c r="AY829" s="55">
        <v>2.0972294758841801E-2</v>
      </c>
    </row>
    <row r="830" spans="1:51" x14ac:dyDescent="0.35">
      <c r="A830" s="26" t="s">
        <v>1714</v>
      </c>
      <c r="B830" s="27" t="s">
        <v>1715</v>
      </c>
      <c r="C830" s="33">
        <v>0.22419228114624501</v>
      </c>
      <c r="D830" s="34">
        <v>0</v>
      </c>
      <c r="E830" s="34">
        <v>1.76868330531576</v>
      </c>
      <c r="F830" s="34">
        <v>0</v>
      </c>
      <c r="G830" s="34">
        <v>1.9243093590681499</v>
      </c>
      <c r="H830" s="34">
        <v>1.57233440229626</v>
      </c>
      <c r="I830" s="34">
        <v>1.3336129222937201</v>
      </c>
      <c r="J830" s="34">
        <v>0.39257987465194399</v>
      </c>
      <c r="K830" s="34">
        <v>0.84215676963057495</v>
      </c>
      <c r="L830" s="34">
        <v>0.32079072765621403</v>
      </c>
      <c r="M830" s="34">
        <v>0.38569568990883502</v>
      </c>
      <c r="N830" s="34">
        <v>1.34608794680744</v>
      </c>
      <c r="O830" s="34">
        <v>0.83754501250447899</v>
      </c>
      <c r="P830" s="34">
        <v>0.97827388058257703</v>
      </c>
      <c r="Q830" s="34">
        <v>1.0369174614579599</v>
      </c>
      <c r="R830" s="34">
        <v>0.61648025346578395</v>
      </c>
      <c r="S830" s="34">
        <v>0.83252523551920199</v>
      </c>
      <c r="T830" s="34">
        <v>1.08379975968803</v>
      </c>
      <c r="U830" s="35">
        <v>1.55046556878189</v>
      </c>
      <c r="V830" s="22">
        <v>0.47492890287484801</v>
      </c>
      <c r="W830" s="2" t="s">
        <v>911</v>
      </c>
      <c r="X830" s="2" t="s">
        <v>1903</v>
      </c>
      <c r="Y830" s="2" t="s">
        <v>623</v>
      </c>
      <c r="Z830" s="2" t="s">
        <v>359</v>
      </c>
      <c r="AA830" s="2" t="s">
        <v>2089</v>
      </c>
      <c r="AB830" s="2" t="s">
        <v>799</v>
      </c>
      <c r="AC830" s="2" t="s">
        <v>131</v>
      </c>
      <c r="AD830" s="2" t="s">
        <v>1503</v>
      </c>
      <c r="AE830" s="2" t="s">
        <v>433</v>
      </c>
      <c r="AF830" s="7" t="s">
        <v>897</v>
      </c>
      <c r="AG830" s="53">
        <v>3.1469331405782901E-4</v>
      </c>
      <c r="AH830" s="54">
        <v>0</v>
      </c>
      <c r="AI830" s="54">
        <v>0.141845761829474</v>
      </c>
      <c r="AJ830" s="54">
        <v>0</v>
      </c>
      <c r="AK830" s="54">
        <v>1.25722738333618E-2</v>
      </c>
      <c r="AL830" s="54">
        <v>7.9410375010375595E-2</v>
      </c>
      <c r="AM830" s="54">
        <v>0.20356377590660901</v>
      </c>
      <c r="AN830" s="54">
        <v>1.9529103314995098E-2</v>
      </c>
      <c r="AO830" s="54">
        <v>6.4570609093885803E-2</v>
      </c>
      <c r="AP830" s="54">
        <v>1.3861133176834E-2</v>
      </c>
      <c r="AQ830" s="54">
        <v>1.33607237625338E-2</v>
      </c>
      <c r="AR830" s="54">
        <v>2.67812950335512E-2</v>
      </c>
      <c r="AS830" s="54">
        <v>7.6122437279195002E-2</v>
      </c>
      <c r="AT830" s="54">
        <v>8.6863838263248894E-2</v>
      </c>
      <c r="AU830" s="54">
        <v>4.27800348891531E-2</v>
      </c>
      <c r="AV830" s="54">
        <v>5.2664119588450499E-2</v>
      </c>
      <c r="AW830" s="54">
        <v>0.105633110304405</v>
      </c>
      <c r="AX830" s="54">
        <v>2.68782517516305E-2</v>
      </c>
      <c r="AY830" s="55">
        <v>3.3248463648238802E-2</v>
      </c>
    </row>
    <row r="831" spans="1:51" x14ac:dyDescent="0.35">
      <c r="A831" s="26" t="s">
        <v>1716</v>
      </c>
      <c r="B831" s="27" t="s">
        <v>1717</v>
      </c>
      <c r="C831" s="33">
        <v>0.316255676487327</v>
      </c>
      <c r="D831" s="34">
        <v>0</v>
      </c>
      <c r="E831" s="34">
        <v>0.68557306499510595</v>
      </c>
      <c r="F831" s="34">
        <v>10.214606904968299</v>
      </c>
      <c r="G831" s="34">
        <v>0.98201541826170102</v>
      </c>
      <c r="H831" s="34">
        <v>1.7045162257428399</v>
      </c>
      <c r="I831" s="34">
        <v>1.5467475337438501</v>
      </c>
      <c r="J831" s="34">
        <v>1.1775830867520101</v>
      </c>
      <c r="K831" s="34">
        <v>1.28179436671581</v>
      </c>
      <c r="L831" s="34">
        <v>0.25244258100292</v>
      </c>
      <c r="M831" s="34">
        <v>0.79680405848436597</v>
      </c>
      <c r="N831" s="34">
        <v>0.30101382835502599</v>
      </c>
      <c r="O831" s="34">
        <v>0.48471021572683398</v>
      </c>
      <c r="P831" s="34">
        <v>0.49544591598482002</v>
      </c>
      <c r="Q831" s="34">
        <v>0.43534446056341503</v>
      </c>
      <c r="R831" s="34">
        <v>0.95633845265620898</v>
      </c>
      <c r="S831" s="34">
        <v>1.1170867954142201</v>
      </c>
      <c r="T831" s="34">
        <v>1.0874661591791801</v>
      </c>
      <c r="U831" s="35">
        <v>0.72872219404247296</v>
      </c>
      <c r="V831" s="22">
        <v>0.56483233777333297</v>
      </c>
      <c r="W831" s="2" t="s">
        <v>2209</v>
      </c>
      <c r="X831" s="2" t="s">
        <v>329</v>
      </c>
      <c r="Y831" s="2" t="s">
        <v>899</v>
      </c>
      <c r="Z831" s="2" t="s">
        <v>1459</v>
      </c>
      <c r="AA831" s="2" t="s">
        <v>541</v>
      </c>
      <c r="AB831" s="2" t="s">
        <v>1503</v>
      </c>
      <c r="AC831" s="2" t="s">
        <v>131</v>
      </c>
      <c r="AD831" s="2" t="s">
        <v>1711</v>
      </c>
      <c r="AE831" s="2" t="s">
        <v>1075</v>
      </c>
      <c r="AF831" s="7" t="s">
        <v>433</v>
      </c>
      <c r="AG831" s="53">
        <v>4.4392048831724302E-4</v>
      </c>
      <c r="AH831" s="54">
        <v>0</v>
      </c>
      <c r="AI831" s="54">
        <v>5.4981936789773297E-2</v>
      </c>
      <c r="AJ831" s="54">
        <v>4.2578788964293401E-2</v>
      </c>
      <c r="AK831" s="54">
        <v>6.4158949748849402E-3</v>
      </c>
      <c r="AL831" s="54">
        <v>8.6086186564278397E-2</v>
      </c>
      <c r="AM831" s="54">
        <v>0.23609681870928001</v>
      </c>
      <c r="AN831" s="54">
        <v>5.8579522915074803E-2</v>
      </c>
      <c r="AO831" s="54">
        <v>9.8278902428413695E-2</v>
      </c>
      <c r="AP831" s="54">
        <v>1.0907859651527E-2</v>
      </c>
      <c r="AQ831" s="54">
        <v>2.7601757543082101E-2</v>
      </c>
      <c r="AR831" s="54">
        <v>5.9888658578917398E-3</v>
      </c>
      <c r="AS831" s="54">
        <v>4.4054137323220798E-2</v>
      </c>
      <c r="AT831" s="54">
        <v>4.3992111788432701E-2</v>
      </c>
      <c r="AU831" s="54">
        <v>1.7960977516490201E-2</v>
      </c>
      <c r="AV831" s="54">
        <v>8.1697219585826902E-2</v>
      </c>
      <c r="AW831" s="54">
        <v>0.14173907005472799</v>
      </c>
      <c r="AX831" s="54">
        <v>2.6969178518927099E-2</v>
      </c>
      <c r="AY831" s="55">
        <v>1.5626850325558099E-2</v>
      </c>
    </row>
    <row r="832" spans="1:51" x14ac:dyDescent="0.35">
      <c r="A832" s="26" t="s">
        <v>1718</v>
      </c>
      <c r="B832" s="27" t="s">
        <v>1719</v>
      </c>
      <c r="C832" s="33">
        <v>1.6604005778845601</v>
      </c>
      <c r="D832" s="34">
        <v>5.75383333031255</v>
      </c>
      <c r="E832" s="34">
        <v>1.3625588192961899</v>
      </c>
      <c r="F832" s="34">
        <v>0</v>
      </c>
      <c r="G832" s="34">
        <v>1.31252120303223</v>
      </c>
      <c r="H832" s="34">
        <v>1.2943310408275801</v>
      </c>
      <c r="I832" s="34">
        <v>1.3228679996047299</v>
      </c>
      <c r="J832" s="34">
        <v>1.3482366147362299</v>
      </c>
      <c r="K832" s="34">
        <v>0.63995587515396302</v>
      </c>
      <c r="L832" s="34">
        <v>0.38529749600516899</v>
      </c>
      <c r="M832" s="34">
        <v>2.2653290470974599E-2</v>
      </c>
      <c r="N832" s="34">
        <v>0.37875530567390497</v>
      </c>
      <c r="O832" s="34">
        <v>1.47688292242184</v>
      </c>
      <c r="P832" s="34">
        <v>0.76619031574674901</v>
      </c>
      <c r="Q832" s="34">
        <v>9.3239019439987206E-2</v>
      </c>
      <c r="R832" s="34">
        <v>1.8640311262871601</v>
      </c>
      <c r="S832" s="34">
        <v>0.581446916695881</v>
      </c>
      <c r="T832" s="34">
        <v>0.117565169136554</v>
      </c>
      <c r="U832" s="35">
        <v>1.1300093583994799</v>
      </c>
      <c r="V832" s="22">
        <v>0.68624377427215599</v>
      </c>
      <c r="W832" s="2" t="s">
        <v>379</v>
      </c>
      <c r="X832" s="2" t="s">
        <v>2417</v>
      </c>
      <c r="Y832" s="2" t="s">
        <v>1755</v>
      </c>
      <c r="Z832" s="2" t="s">
        <v>2385</v>
      </c>
      <c r="AA832" s="2" t="s">
        <v>609</v>
      </c>
      <c r="AB832" s="2" t="s">
        <v>131</v>
      </c>
      <c r="AC832" s="2" t="s">
        <v>1145</v>
      </c>
      <c r="AD832" s="2" t="s">
        <v>1291</v>
      </c>
      <c r="AE832" s="2" t="s">
        <v>1109</v>
      </c>
      <c r="AF832" s="7" t="s">
        <v>1313</v>
      </c>
      <c r="AG832" s="53">
        <v>2.3306643647431299E-3</v>
      </c>
      <c r="AH832" s="54">
        <v>5.1491145758629196E-3</v>
      </c>
      <c r="AI832" s="54">
        <v>0.10927518407600501</v>
      </c>
      <c r="AJ832" s="54">
        <v>0</v>
      </c>
      <c r="AK832" s="54">
        <v>8.5752199348058094E-3</v>
      </c>
      <c r="AL832" s="54">
        <v>6.5369881362120602E-2</v>
      </c>
      <c r="AM832" s="54">
        <v>0.201923662049108</v>
      </c>
      <c r="AN832" s="54">
        <v>6.7068777189831397E-2</v>
      </c>
      <c r="AO832" s="54">
        <v>4.9067278376244403E-2</v>
      </c>
      <c r="AP832" s="54">
        <v>1.6648423549672602E-2</v>
      </c>
      <c r="AQ832" s="54">
        <v>7.8472320073545601E-4</v>
      </c>
      <c r="AR832" s="54">
        <v>7.5355831027485798E-3</v>
      </c>
      <c r="AS832" s="54">
        <v>0.13423031115019601</v>
      </c>
      <c r="AT832" s="54">
        <v>6.8032309751803896E-2</v>
      </c>
      <c r="AU832" s="54">
        <v>3.84675603694114E-3</v>
      </c>
      <c r="AV832" s="54">
        <v>0.15923877139534301</v>
      </c>
      <c r="AW832" s="54">
        <v>7.3775597023419806E-2</v>
      </c>
      <c r="AX832" s="54">
        <v>2.91561811582696E-3</v>
      </c>
      <c r="AY832" s="55">
        <v>2.4232124744590099E-2</v>
      </c>
    </row>
    <row r="833" spans="1:51" x14ac:dyDescent="0.35">
      <c r="A833" s="26" t="s">
        <v>1720</v>
      </c>
      <c r="B833" s="27" t="s">
        <v>1721</v>
      </c>
      <c r="C833" s="33">
        <v>0</v>
      </c>
      <c r="D833" s="34">
        <v>0</v>
      </c>
      <c r="E833" s="34">
        <v>0.63772647638538904</v>
      </c>
      <c r="F833" s="34">
        <v>0</v>
      </c>
      <c r="G833" s="34">
        <v>0.85195922605721397</v>
      </c>
      <c r="H833" s="34">
        <v>1.3416646110022401</v>
      </c>
      <c r="I833" s="34">
        <v>1.60497549146011</v>
      </c>
      <c r="J833" s="34">
        <v>1.35166419897504</v>
      </c>
      <c r="K833" s="34">
        <v>1.77100868383874</v>
      </c>
      <c r="L833" s="34">
        <v>0.87783815182297698</v>
      </c>
      <c r="M833" s="34">
        <v>0.15532970726033599</v>
      </c>
      <c r="N833" s="34">
        <v>0.490568220104252</v>
      </c>
      <c r="O833" s="34">
        <v>0.60923634477191402</v>
      </c>
      <c r="P833" s="34">
        <v>0.45724980230854601</v>
      </c>
      <c r="Q833" s="34">
        <v>0</v>
      </c>
      <c r="R833" s="34">
        <v>0.65327875575696503</v>
      </c>
      <c r="S833" s="34">
        <v>1.38882157491077</v>
      </c>
      <c r="T833" s="34">
        <v>0.89300139847426196</v>
      </c>
      <c r="U833" s="35">
        <v>1.1331882431890801</v>
      </c>
      <c r="V833" s="22">
        <v>0.71965139381421195</v>
      </c>
      <c r="W833" s="2" t="s">
        <v>2443</v>
      </c>
      <c r="X833" s="2" t="s">
        <v>1373</v>
      </c>
      <c r="Y833" s="2" t="s">
        <v>1459</v>
      </c>
      <c r="Z833" s="2" t="s">
        <v>475</v>
      </c>
      <c r="AA833" s="2" t="s">
        <v>1545</v>
      </c>
      <c r="AB833" s="2" t="s">
        <v>131</v>
      </c>
      <c r="AC833" s="2" t="s">
        <v>1075</v>
      </c>
      <c r="AD833" s="2" t="s">
        <v>433</v>
      </c>
      <c r="AE833" s="2" t="s">
        <v>1711</v>
      </c>
      <c r="AF833" s="7" t="s">
        <v>1503</v>
      </c>
      <c r="AG833" s="53">
        <v>0</v>
      </c>
      <c r="AH833" s="54">
        <v>0</v>
      </c>
      <c r="AI833" s="54">
        <v>5.1144711780700798E-2</v>
      </c>
      <c r="AJ833" s="54">
        <v>0</v>
      </c>
      <c r="AK833" s="54">
        <v>5.5661864524928096E-3</v>
      </c>
      <c r="AL833" s="54">
        <v>6.7760452065566801E-2</v>
      </c>
      <c r="AM833" s="54">
        <v>0.24498478217896999</v>
      </c>
      <c r="AN833" s="54">
        <v>6.7239284266333396E-2</v>
      </c>
      <c r="AO833" s="54">
        <v>0.13578838709114899</v>
      </c>
      <c r="AP833" s="54">
        <v>3.7930745751367803E-2</v>
      </c>
      <c r="AQ833" s="54">
        <v>5.3807116986739796E-3</v>
      </c>
      <c r="AR833" s="54">
        <v>9.7601737448551901E-3</v>
      </c>
      <c r="AS833" s="54">
        <v>5.5372015534338903E-2</v>
      </c>
      <c r="AT833" s="54">
        <v>4.0600565610500697E-2</v>
      </c>
      <c r="AU833" s="54">
        <v>0</v>
      </c>
      <c r="AV833" s="54">
        <v>5.58077088833933E-2</v>
      </c>
      <c r="AW833" s="54">
        <v>0.176217532342061</v>
      </c>
      <c r="AX833" s="54">
        <v>2.2146449275517802E-2</v>
      </c>
      <c r="AY833" s="55">
        <v>2.43002933240783E-2</v>
      </c>
    </row>
    <row r="834" spans="1:51" x14ac:dyDescent="0.35">
      <c r="A834" s="26" t="s">
        <v>1722</v>
      </c>
      <c r="B834" s="27" t="s">
        <v>1723</v>
      </c>
      <c r="C834" s="33">
        <v>0</v>
      </c>
      <c r="D834" s="34">
        <v>0</v>
      </c>
      <c r="E834" s="34">
        <v>0.20889608712122701</v>
      </c>
      <c r="F834" s="34">
        <v>0</v>
      </c>
      <c r="G834" s="34">
        <v>0.119586207888789</v>
      </c>
      <c r="H834" s="34">
        <v>2.2290201861093299</v>
      </c>
      <c r="I834" s="34">
        <v>2.2720473198611302</v>
      </c>
      <c r="J834" s="34">
        <v>0.75242724995811405</v>
      </c>
      <c r="K834" s="34">
        <v>0.33525003348432197</v>
      </c>
      <c r="L834" s="34">
        <v>0.54168922590273405</v>
      </c>
      <c r="M834" s="34">
        <v>0.37481749469043801</v>
      </c>
      <c r="N834" s="34">
        <v>1.45824569703635</v>
      </c>
      <c r="O834" s="34">
        <v>1.6612582289186599</v>
      </c>
      <c r="P834" s="34">
        <v>0.46948905110733602</v>
      </c>
      <c r="Q834" s="34">
        <v>0.17183491727150599</v>
      </c>
      <c r="R834" s="34">
        <v>3.8043359710017099E-2</v>
      </c>
      <c r="S834" s="34">
        <v>1.0210582935866801</v>
      </c>
      <c r="T834" s="34">
        <v>1.86397678156373</v>
      </c>
      <c r="U834" s="35">
        <v>0.73443458405614404</v>
      </c>
      <c r="V834" s="22">
        <v>0.85046516785901605</v>
      </c>
      <c r="W834" s="2" t="s">
        <v>985</v>
      </c>
      <c r="X834" s="2" t="s">
        <v>1779</v>
      </c>
      <c r="Y834" s="2" t="s">
        <v>2253</v>
      </c>
      <c r="Z834" s="2" t="s">
        <v>2115</v>
      </c>
      <c r="AA834" s="2" t="s">
        <v>703</v>
      </c>
      <c r="AB834" s="2" t="s">
        <v>131</v>
      </c>
      <c r="AC834" s="2" t="s">
        <v>1075</v>
      </c>
      <c r="AD834" s="2" t="s">
        <v>1255</v>
      </c>
      <c r="AE834" s="2" t="s">
        <v>1915</v>
      </c>
      <c r="AF834" s="7" t="s">
        <v>1753</v>
      </c>
      <c r="AG834" s="53">
        <v>0</v>
      </c>
      <c r="AH834" s="54">
        <v>0</v>
      </c>
      <c r="AI834" s="54">
        <v>1.6753154469118899E-2</v>
      </c>
      <c r="AJ834" s="54">
        <v>0</v>
      </c>
      <c r="AK834" s="54">
        <v>7.8130397546850102E-4</v>
      </c>
      <c r="AL834" s="54">
        <v>0.11257613433003499</v>
      </c>
      <c r="AM834" s="54">
        <v>0.34680717600872102</v>
      </c>
      <c r="AN834" s="54">
        <v>3.7429910319466499E-2</v>
      </c>
      <c r="AO834" s="54">
        <v>2.57045952030098E-2</v>
      </c>
      <c r="AP834" s="54">
        <v>2.3405996038453399E-2</v>
      </c>
      <c r="AQ834" s="54">
        <v>1.2983896732441101E-2</v>
      </c>
      <c r="AR834" s="54">
        <v>2.9012746408109299E-2</v>
      </c>
      <c r="AS834" s="54">
        <v>0.15098773611851801</v>
      </c>
      <c r="AT834" s="54">
        <v>4.1687324798519401E-2</v>
      </c>
      <c r="AU834" s="54">
        <v>7.0893817775174997E-3</v>
      </c>
      <c r="AV834" s="54">
        <v>3.2499338527896301E-3</v>
      </c>
      <c r="AW834" s="54">
        <v>0.12955470747550901</v>
      </c>
      <c r="AX834" s="54">
        <v>4.6226654643737299E-2</v>
      </c>
      <c r="AY834" s="55">
        <v>1.5749347848584901E-2</v>
      </c>
    </row>
    <row r="835" spans="1:51" x14ac:dyDescent="0.35">
      <c r="A835" s="26" t="s">
        <v>1724</v>
      </c>
      <c r="B835" s="27" t="s">
        <v>1725</v>
      </c>
      <c r="C835" s="33">
        <v>0.37326941561691201</v>
      </c>
      <c r="D835" s="34">
        <v>0</v>
      </c>
      <c r="E835" s="34">
        <v>0.53391750517427095</v>
      </c>
      <c r="F835" s="34">
        <v>0</v>
      </c>
      <c r="G835" s="34">
        <v>22.831566346094</v>
      </c>
      <c r="H835" s="34">
        <v>1.8768694943289299</v>
      </c>
      <c r="I835" s="34">
        <v>0.74789713172961703</v>
      </c>
      <c r="J835" s="34">
        <v>1.5781236977478601</v>
      </c>
      <c r="K835" s="34">
        <v>0.876603605801899</v>
      </c>
      <c r="L835" s="34">
        <v>0.12712694738493999</v>
      </c>
      <c r="M835" s="34">
        <v>9.1590523044012995E-2</v>
      </c>
      <c r="N835" s="34">
        <v>0.35473862446722199</v>
      </c>
      <c r="O835" s="34">
        <v>0.35282768940731801</v>
      </c>
      <c r="P835" s="34">
        <v>0.15990743450567099</v>
      </c>
      <c r="Q835" s="34">
        <v>0</v>
      </c>
      <c r="R835" s="34">
        <v>2.0502366894268702</v>
      </c>
      <c r="S835" s="34">
        <v>1.4240948791552599</v>
      </c>
      <c r="T835" s="34">
        <v>0.81307874681732195</v>
      </c>
      <c r="U835" s="35">
        <v>0.69151739316086902</v>
      </c>
      <c r="V835" s="22">
        <v>0.70575642257137206</v>
      </c>
      <c r="W835" s="2" t="s">
        <v>1677</v>
      </c>
      <c r="X835" s="2" t="s">
        <v>2443</v>
      </c>
      <c r="Y835" s="2" t="s">
        <v>2425</v>
      </c>
      <c r="Z835" s="2" t="s">
        <v>2417</v>
      </c>
      <c r="AA835" s="2" t="s">
        <v>1579</v>
      </c>
      <c r="AB835" s="2" t="s">
        <v>897</v>
      </c>
      <c r="AC835" s="2" t="s">
        <v>1331</v>
      </c>
      <c r="AD835" s="2" t="s">
        <v>2291</v>
      </c>
      <c r="AE835" s="2" t="s">
        <v>1711</v>
      </c>
      <c r="AF835" s="7" t="s">
        <v>1503</v>
      </c>
      <c r="AG835" s="53">
        <v>5.23949302965922E-4</v>
      </c>
      <c r="AH835" s="54">
        <v>0</v>
      </c>
      <c r="AI835" s="54">
        <v>4.2819387194937102E-2</v>
      </c>
      <c r="AJ835" s="54">
        <v>0</v>
      </c>
      <c r="AK835" s="54">
        <v>0.149167649575151</v>
      </c>
      <c r="AL835" s="54">
        <v>9.4790847400228306E-2</v>
      </c>
      <c r="AM835" s="54">
        <v>0.114159634763251</v>
      </c>
      <c r="AN835" s="54">
        <v>7.8504637468958402E-2</v>
      </c>
      <c r="AO835" s="54">
        <v>6.7211748218036396E-2</v>
      </c>
      <c r="AP835" s="54">
        <v>5.4930625986030898E-3</v>
      </c>
      <c r="AQ835" s="54">
        <v>3.1727491638454401E-3</v>
      </c>
      <c r="AR835" s="54">
        <v>7.0577556126143696E-3</v>
      </c>
      <c r="AS835" s="54">
        <v>3.2067653984302398E-2</v>
      </c>
      <c r="AT835" s="54">
        <v>1.4198655206576601E-2</v>
      </c>
      <c r="AU835" s="54">
        <v>0</v>
      </c>
      <c r="AV835" s="54">
        <v>0.17514577245514101</v>
      </c>
      <c r="AW835" s="54">
        <v>0.18069310699023999</v>
      </c>
      <c r="AX835" s="54">
        <v>2.0164366208336199E-2</v>
      </c>
      <c r="AY835" s="55">
        <v>1.48290238568131E-2</v>
      </c>
    </row>
    <row r="836" spans="1:51" x14ac:dyDescent="0.35">
      <c r="A836" s="26" t="s">
        <v>1726</v>
      </c>
      <c r="B836" s="27" t="s">
        <v>1727</v>
      </c>
      <c r="C836" s="33">
        <v>0</v>
      </c>
      <c r="D836" s="34">
        <v>0</v>
      </c>
      <c r="E836" s="34">
        <v>1.4141301479630199</v>
      </c>
      <c r="F836" s="34">
        <v>0</v>
      </c>
      <c r="G836" s="34">
        <v>0.42961532801500801</v>
      </c>
      <c r="H836" s="34">
        <v>1.4916765177707101</v>
      </c>
      <c r="I836" s="34">
        <v>0.87576627030830101</v>
      </c>
      <c r="J836" s="34">
        <v>0.19177661537840601</v>
      </c>
      <c r="K836" s="34">
        <v>1.0829585133955499</v>
      </c>
      <c r="L836" s="34">
        <v>1.12599605712921</v>
      </c>
      <c r="M836" s="34">
        <v>9.2163430235695995E-2</v>
      </c>
      <c r="N836" s="34">
        <v>0.68091165247257601</v>
      </c>
      <c r="O836" s="34">
        <v>1.2286918338697601</v>
      </c>
      <c r="P836" s="34">
        <v>0.88740231980859696</v>
      </c>
      <c r="Q836" s="34">
        <v>0.22876202635279499</v>
      </c>
      <c r="R836" s="34">
        <v>2.5052855040066699</v>
      </c>
      <c r="S836" s="34">
        <v>0.48190223116080499</v>
      </c>
      <c r="T836" s="34">
        <v>0.30850272606499501</v>
      </c>
      <c r="U836" s="35">
        <v>1.5892214978613799</v>
      </c>
      <c r="V836" s="22">
        <v>0.68830243229780097</v>
      </c>
      <c r="W836" s="2" t="s">
        <v>2385</v>
      </c>
      <c r="X836" s="2" t="s">
        <v>1927</v>
      </c>
      <c r="Y836" s="2" t="s">
        <v>1027</v>
      </c>
      <c r="Z836" s="2" t="s">
        <v>1499</v>
      </c>
      <c r="AA836" s="2" t="s">
        <v>377</v>
      </c>
      <c r="AB836" s="2" t="s">
        <v>897</v>
      </c>
      <c r="AC836" s="2" t="s">
        <v>1711</v>
      </c>
      <c r="AD836" s="2" t="s">
        <v>1109</v>
      </c>
      <c r="AE836" s="2" t="s">
        <v>1503</v>
      </c>
      <c r="AF836" s="7" t="s">
        <v>929</v>
      </c>
      <c r="AG836" s="53">
        <v>0</v>
      </c>
      <c r="AH836" s="54">
        <v>0</v>
      </c>
      <c r="AI836" s="54">
        <v>0.11341112767954301</v>
      </c>
      <c r="AJ836" s="54">
        <v>0</v>
      </c>
      <c r="AK836" s="54">
        <v>2.80684678966057E-3</v>
      </c>
      <c r="AL836" s="54">
        <v>7.5336767736780594E-2</v>
      </c>
      <c r="AM836" s="54">
        <v>0.13367768549286899</v>
      </c>
      <c r="AN836" s="54">
        <v>9.5400339572817901E-3</v>
      </c>
      <c r="AO836" s="54">
        <v>8.3033579204064498E-2</v>
      </c>
      <c r="AP836" s="54">
        <v>4.8653467693693199E-2</v>
      </c>
      <c r="AQ836" s="54">
        <v>3.1925950032725202E-3</v>
      </c>
      <c r="AR836" s="54">
        <v>1.35471801080316E-2</v>
      </c>
      <c r="AS836" s="54">
        <v>0.111672824341139</v>
      </c>
      <c r="AT836" s="54">
        <v>7.8795082964273302E-2</v>
      </c>
      <c r="AU836" s="54">
        <v>9.4380197387414905E-3</v>
      </c>
      <c r="AV836" s="54">
        <v>0.214019272546808</v>
      </c>
      <c r="AW836" s="54">
        <v>6.1145091305732799E-2</v>
      </c>
      <c r="AX836" s="54">
        <v>7.6508726479382902E-3</v>
      </c>
      <c r="AY836" s="55">
        <v>3.4079552790170199E-2</v>
      </c>
    </row>
    <row r="837" spans="1:51" x14ac:dyDescent="0.35">
      <c r="A837" s="26" t="s">
        <v>1728</v>
      </c>
      <c r="B837" s="27" t="s">
        <v>1729</v>
      </c>
      <c r="C837" s="33">
        <v>0.13148767708414599</v>
      </c>
      <c r="D837" s="34">
        <v>0</v>
      </c>
      <c r="E837" s="34">
        <v>5.7230496274837002</v>
      </c>
      <c r="F837" s="34">
        <v>0</v>
      </c>
      <c r="G837" s="34">
        <v>0</v>
      </c>
      <c r="H837" s="34">
        <v>1.40637073212766</v>
      </c>
      <c r="I837" s="34">
        <v>0.53195578521179698</v>
      </c>
      <c r="J837" s="34">
        <v>8.8061354886788804E-2</v>
      </c>
      <c r="K837" s="34">
        <v>0.20722508184893701</v>
      </c>
      <c r="L837" s="34">
        <v>1.3299653243115801</v>
      </c>
      <c r="M837" s="34">
        <v>0.153277112961623</v>
      </c>
      <c r="N837" s="34">
        <v>0.37211935114182199</v>
      </c>
      <c r="O837" s="34">
        <v>0.63520029845465598</v>
      </c>
      <c r="P837" s="34">
        <v>1.3223372707769301</v>
      </c>
      <c r="Q837" s="34">
        <v>2.7347343726715702E-3</v>
      </c>
      <c r="R837" s="34">
        <v>0.810986429740986</v>
      </c>
      <c r="S837" s="34">
        <v>0.35857622060710398</v>
      </c>
      <c r="T837" s="34">
        <v>4.8746124853156797E-2</v>
      </c>
      <c r="U837" s="35">
        <v>0.32243902150648701</v>
      </c>
      <c r="V837" s="22">
        <v>1.0404441964836799</v>
      </c>
      <c r="W837" s="2" t="s">
        <v>2281</v>
      </c>
      <c r="X837" s="2" t="s">
        <v>1725</v>
      </c>
      <c r="Y837" s="2" t="s">
        <v>799</v>
      </c>
      <c r="Z837" s="2" t="s">
        <v>263</v>
      </c>
      <c r="AA837" s="2" t="s">
        <v>2427</v>
      </c>
      <c r="AB837" s="2" t="s">
        <v>1503</v>
      </c>
      <c r="AC837" s="2" t="s">
        <v>67</v>
      </c>
      <c r="AD837" s="2" t="s">
        <v>1291</v>
      </c>
      <c r="AE837" s="2" t="s">
        <v>1021</v>
      </c>
      <c r="AF837" s="7" t="s">
        <v>1313</v>
      </c>
      <c r="AG837" s="53">
        <v>1.845660905354E-4</v>
      </c>
      <c r="AH837" s="54">
        <v>0</v>
      </c>
      <c r="AI837" s="54">
        <v>0.45898004010016202</v>
      </c>
      <c r="AJ837" s="54">
        <v>0</v>
      </c>
      <c r="AK837" s="54">
        <v>0</v>
      </c>
      <c r="AL837" s="54">
        <v>7.10284193227433E-2</v>
      </c>
      <c r="AM837" s="54">
        <v>8.1198169605939896E-2</v>
      </c>
      <c r="AN837" s="54">
        <v>4.3806608761268297E-3</v>
      </c>
      <c r="AO837" s="54">
        <v>1.5888549777241402E-2</v>
      </c>
      <c r="AP837" s="54">
        <v>5.74668308387341E-2</v>
      </c>
      <c r="AQ837" s="54">
        <v>5.3096086344210499E-3</v>
      </c>
      <c r="AR837" s="54">
        <v>7.4035564721153801E-3</v>
      </c>
      <c r="AS837" s="54">
        <v>5.7731816388294603E-2</v>
      </c>
      <c r="AT837" s="54">
        <v>0.117414246764751</v>
      </c>
      <c r="AU837" s="54">
        <v>1.1282675451425E-4</v>
      </c>
      <c r="AV837" s="54">
        <v>6.9280217947581699E-2</v>
      </c>
      <c r="AW837" s="54">
        <v>4.5497145128945898E-2</v>
      </c>
      <c r="AX837" s="54">
        <v>1.20890469296349E-3</v>
      </c>
      <c r="AY837" s="55">
        <v>6.9144406049304503E-3</v>
      </c>
    </row>
    <row r="838" spans="1:51" x14ac:dyDescent="0.35">
      <c r="A838" s="26" t="s">
        <v>1730</v>
      </c>
      <c r="B838" s="27" t="s">
        <v>1731</v>
      </c>
      <c r="C838" s="33">
        <v>0.23169485120271499</v>
      </c>
      <c r="D838" s="34">
        <v>0.279026799993912</v>
      </c>
      <c r="E838" s="34">
        <v>1.4200012561428601</v>
      </c>
      <c r="F838" s="34">
        <v>1.18157045997574E-2</v>
      </c>
      <c r="G838" s="34">
        <v>0</v>
      </c>
      <c r="H838" s="34">
        <v>1.0451002271440399</v>
      </c>
      <c r="I838" s="34">
        <v>1.6502508505609399</v>
      </c>
      <c r="J838" s="34">
        <v>5.9155450470488598</v>
      </c>
      <c r="K838" s="34">
        <v>0.36162252251239302</v>
      </c>
      <c r="L838" s="34">
        <v>0.63646035414038005</v>
      </c>
      <c r="M838" s="34">
        <v>7.45225113435036E-2</v>
      </c>
      <c r="N838" s="34">
        <v>0.37059187530711801</v>
      </c>
      <c r="O838" s="34">
        <v>0.18222689763871999</v>
      </c>
      <c r="P838" s="34">
        <v>0.62267370167876301</v>
      </c>
      <c r="Q838" s="34">
        <v>8.93761571412564E-3</v>
      </c>
      <c r="R838" s="34">
        <v>0.580943274359214</v>
      </c>
      <c r="S838" s="34">
        <v>0.51462809149879896</v>
      </c>
      <c r="T838" s="34">
        <v>0.55421207961262198</v>
      </c>
      <c r="U838" s="35">
        <v>0.95462391686657799</v>
      </c>
      <c r="V838" s="22">
        <v>0.99875819238903296</v>
      </c>
      <c r="W838" s="2" t="s">
        <v>311</v>
      </c>
      <c r="X838" s="2" t="s">
        <v>1523</v>
      </c>
      <c r="Y838" s="2" t="s">
        <v>225</v>
      </c>
      <c r="Z838" s="2" t="s">
        <v>1397</v>
      </c>
      <c r="AA838" s="2" t="s">
        <v>541</v>
      </c>
      <c r="AB838" s="2" t="s">
        <v>1503</v>
      </c>
      <c r="AC838" s="2" t="s">
        <v>2411</v>
      </c>
      <c r="AD838" s="2" t="s">
        <v>735</v>
      </c>
      <c r="AE838" s="2" t="s">
        <v>433</v>
      </c>
      <c r="AF838" s="7" t="s">
        <v>1737</v>
      </c>
      <c r="AG838" s="53">
        <v>3.2522449123730299E-4</v>
      </c>
      <c r="AH838" s="54">
        <v>2.49701525995887E-4</v>
      </c>
      <c r="AI838" s="54">
        <v>0.113881981794606</v>
      </c>
      <c r="AJ838" s="54">
        <v>4.9252839320992497E-5</v>
      </c>
      <c r="AK838" s="54">
        <v>0</v>
      </c>
      <c r="AL838" s="54">
        <v>5.2782538396243299E-2</v>
      </c>
      <c r="AM838" s="54">
        <v>0.251895650317711</v>
      </c>
      <c r="AN838" s="54">
        <v>0.29427206499250103</v>
      </c>
      <c r="AO838" s="54">
        <v>2.7726650645978401E-2</v>
      </c>
      <c r="AP838" s="54">
        <v>2.7500987310235502E-2</v>
      </c>
      <c r="AQ838" s="54">
        <v>2.5815032788833801E-3</v>
      </c>
      <c r="AR838" s="54">
        <v>7.3731663470995397E-3</v>
      </c>
      <c r="AS838" s="54">
        <v>1.65621612916136E-2</v>
      </c>
      <c r="AT838" s="54">
        <v>5.5289044087727703E-2</v>
      </c>
      <c r="AU838" s="54">
        <v>3.6873861834531399E-4</v>
      </c>
      <c r="AV838" s="54">
        <v>4.9628298559375998E-2</v>
      </c>
      <c r="AW838" s="54">
        <v>6.5297439207516197E-2</v>
      </c>
      <c r="AX838" s="54">
        <v>1.37444686312817E-2</v>
      </c>
      <c r="AY838" s="55">
        <v>2.04711276643272E-2</v>
      </c>
    </row>
    <row r="839" spans="1:51" x14ac:dyDescent="0.35">
      <c r="A839" s="26" t="s">
        <v>1732</v>
      </c>
      <c r="B839" s="27" t="s">
        <v>1733</v>
      </c>
      <c r="C839" s="33">
        <v>0</v>
      </c>
      <c r="D839" s="34">
        <v>0</v>
      </c>
      <c r="E839" s="34">
        <v>0.42792988908506802</v>
      </c>
      <c r="F839" s="34">
        <v>0</v>
      </c>
      <c r="G839" s="34">
        <v>0</v>
      </c>
      <c r="H839" s="34">
        <v>0.55233083250730297</v>
      </c>
      <c r="I839" s="34">
        <v>0.91140979672038802</v>
      </c>
      <c r="J839" s="34">
        <v>1.58366673698158</v>
      </c>
      <c r="K839" s="34">
        <v>0.88702051108789604</v>
      </c>
      <c r="L839" s="34">
        <v>0.481570914960813</v>
      </c>
      <c r="M839" s="34">
        <v>8.1562875342202301E-2</v>
      </c>
      <c r="N839" s="34">
        <v>0</v>
      </c>
      <c r="O839" s="34">
        <v>0.22620126819168501</v>
      </c>
      <c r="P839" s="34">
        <v>0.20236161807130901</v>
      </c>
      <c r="Q839" s="34">
        <v>3.7773898489306401E-2</v>
      </c>
      <c r="R839" s="34">
        <v>2.9326217503627099</v>
      </c>
      <c r="S839" s="34">
        <v>2.3004004961950599</v>
      </c>
      <c r="T839" s="34">
        <v>0.54096690858470697</v>
      </c>
      <c r="U839" s="35">
        <v>1.5078350845678401</v>
      </c>
      <c r="V839" s="22">
        <v>0.71483836965974401</v>
      </c>
      <c r="W839" s="2" t="s">
        <v>2407</v>
      </c>
      <c r="X839" s="2" t="s">
        <v>509</v>
      </c>
      <c r="Y839" s="2" t="s">
        <v>1725</v>
      </c>
      <c r="Z839" s="2" t="s">
        <v>245</v>
      </c>
      <c r="AA839" s="2" t="s">
        <v>111</v>
      </c>
      <c r="AB839" s="2" t="s">
        <v>1075</v>
      </c>
      <c r="AC839" s="2" t="s">
        <v>1711</v>
      </c>
      <c r="AD839" s="2" t="s">
        <v>1255</v>
      </c>
      <c r="AE839" s="2" t="s">
        <v>1109</v>
      </c>
      <c r="AF839" s="7" t="s">
        <v>873</v>
      </c>
      <c r="AG839" s="53">
        <v>0</v>
      </c>
      <c r="AH839" s="54">
        <v>0</v>
      </c>
      <c r="AI839" s="54">
        <v>3.4319338540958998E-2</v>
      </c>
      <c r="AJ839" s="54">
        <v>0</v>
      </c>
      <c r="AK839" s="54">
        <v>0</v>
      </c>
      <c r="AL839" s="54">
        <v>2.7895337324644699E-2</v>
      </c>
      <c r="AM839" s="54">
        <v>0.139118342749393</v>
      </c>
      <c r="AN839" s="54">
        <v>7.8780379025935598E-2</v>
      </c>
      <c r="AO839" s="54">
        <v>6.8010442645779698E-2</v>
      </c>
      <c r="AP839" s="54">
        <v>2.08083277067636E-2</v>
      </c>
      <c r="AQ839" s="54">
        <v>2.8253855960452198E-3</v>
      </c>
      <c r="AR839" s="54">
        <v>0</v>
      </c>
      <c r="AS839" s="54">
        <v>2.05588853056465E-2</v>
      </c>
      <c r="AT839" s="54">
        <v>1.7968288034397501E-2</v>
      </c>
      <c r="AU839" s="54">
        <v>1.5584352229923101E-3</v>
      </c>
      <c r="AV839" s="54">
        <v>0.25052536833179301</v>
      </c>
      <c r="AW839" s="54">
        <v>0.291881193495998</v>
      </c>
      <c r="AX839" s="54">
        <v>1.34159881733379E-2</v>
      </c>
      <c r="AY839" s="55">
        <v>3.2334287846314098E-2</v>
      </c>
    </row>
    <row r="840" spans="1:51" x14ac:dyDescent="0.35">
      <c r="A840" s="26" t="s">
        <v>1734</v>
      </c>
      <c r="B840" s="27" t="s">
        <v>1735</v>
      </c>
      <c r="C840" s="33">
        <v>0.14999414576449099</v>
      </c>
      <c r="D840" s="34">
        <v>7.0046685410841997E-2</v>
      </c>
      <c r="E840" s="34">
        <v>0.15260817302580301</v>
      </c>
      <c r="F840" s="34">
        <v>1.14209657648247</v>
      </c>
      <c r="G840" s="34">
        <v>0.17511359021501799</v>
      </c>
      <c r="H840" s="34">
        <v>0.48630152191064302</v>
      </c>
      <c r="I840" s="34">
        <v>0.419053001763801</v>
      </c>
      <c r="J840" s="34">
        <v>1.01714202236506</v>
      </c>
      <c r="K840" s="34">
        <v>0.85760297186175705</v>
      </c>
      <c r="L840" s="34">
        <v>2.33882047344447</v>
      </c>
      <c r="M840" s="34">
        <v>0.89157953654672695</v>
      </c>
      <c r="N840" s="34">
        <v>1.20126701932178</v>
      </c>
      <c r="O840" s="34">
        <v>2.5074517069236699</v>
      </c>
      <c r="P840" s="34">
        <v>1.3221630434685201</v>
      </c>
      <c r="Q840" s="34">
        <v>1.18807351705375</v>
      </c>
      <c r="R840" s="34">
        <v>0.82290968392715702</v>
      </c>
      <c r="S840" s="34">
        <v>0.80660972696488098</v>
      </c>
      <c r="T840" s="34">
        <v>1.0213745273859001</v>
      </c>
      <c r="U840" s="35">
        <v>1.33257940569004</v>
      </c>
      <c r="V840" s="22">
        <v>0.54768527354637198</v>
      </c>
      <c r="W840" s="2" t="s">
        <v>1573</v>
      </c>
      <c r="X840" s="2" t="s">
        <v>1659</v>
      </c>
      <c r="Y840" s="2" t="s">
        <v>1311</v>
      </c>
      <c r="Z840" s="2" t="s">
        <v>1081</v>
      </c>
      <c r="AA840" s="2" t="s">
        <v>1737</v>
      </c>
      <c r="AB840" s="2" t="s">
        <v>799</v>
      </c>
      <c r="AC840" s="2" t="s">
        <v>2335</v>
      </c>
      <c r="AD840" s="2" t="s">
        <v>873</v>
      </c>
      <c r="AE840" s="2" t="s">
        <v>131</v>
      </c>
      <c r="AF840" s="7" t="s">
        <v>929</v>
      </c>
      <c r="AG840" s="53">
        <v>2.1054317561053701E-4</v>
      </c>
      <c r="AH840" s="54">
        <v>6.2684889904563706E-5</v>
      </c>
      <c r="AI840" s="54">
        <v>1.22389477523703E-2</v>
      </c>
      <c r="AJ840" s="54">
        <v>4.7607401400083802E-3</v>
      </c>
      <c r="AK840" s="54">
        <v>1.1440863173852801E-3</v>
      </c>
      <c r="AL840" s="54">
        <v>2.4560542697942001E-2</v>
      </c>
      <c r="AM840" s="54">
        <v>6.3964595661926693E-2</v>
      </c>
      <c r="AN840" s="54">
        <v>5.0598293298660002E-2</v>
      </c>
      <c r="AO840" s="54">
        <v>6.5754914347042198E-2</v>
      </c>
      <c r="AP840" s="54">
        <v>0.10105872540637301</v>
      </c>
      <c r="AQ840" s="54">
        <v>3.0884835407272399E-2</v>
      </c>
      <c r="AR840" s="54">
        <v>2.3899988507313501E-2</v>
      </c>
      <c r="AS840" s="54">
        <v>0.22789621147661801</v>
      </c>
      <c r="AT840" s="54">
        <v>0.11739877660548401</v>
      </c>
      <c r="AU840" s="54">
        <v>4.90162702429318E-2</v>
      </c>
      <c r="AV840" s="54">
        <v>7.0298786962264298E-2</v>
      </c>
      <c r="AW840" s="54">
        <v>0.102344878720643</v>
      </c>
      <c r="AX840" s="54">
        <v>2.5330104970389698E-2</v>
      </c>
      <c r="AY840" s="55">
        <v>2.85760734198604E-2</v>
      </c>
    </row>
    <row r="841" spans="1:51" x14ac:dyDescent="0.35">
      <c r="A841" s="26" t="s">
        <v>1736</v>
      </c>
      <c r="B841" s="27" t="s">
        <v>1737</v>
      </c>
      <c r="C841" s="33">
        <v>2.3313186889769001E-2</v>
      </c>
      <c r="D841" s="34">
        <v>0.100311859167317</v>
      </c>
      <c r="E841" s="34">
        <v>0.13138002014372699</v>
      </c>
      <c r="F841" s="34">
        <v>0.32563274188035202</v>
      </c>
      <c r="G841" s="34">
        <v>0.20414634024515799</v>
      </c>
      <c r="H841" s="34">
        <v>0.41337710072514</v>
      </c>
      <c r="I841" s="34">
        <v>0.38587884484471402</v>
      </c>
      <c r="J841" s="34">
        <v>0.398803654948787</v>
      </c>
      <c r="K841" s="34">
        <v>0.72405810176663798</v>
      </c>
      <c r="L841" s="34">
        <v>2.16424818764885</v>
      </c>
      <c r="M841" s="34">
        <v>6.1811481953167799</v>
      </c>
      <c r="N841" s="34">
        <v>1.15875697384201</v>
      </c>
      <c r="O841" s="34">
        <v>1.69311185603258</v>
      </c>
      <c r="P841" s="34">
        <v>1.40154490351232</v>
      </c>
      <c r="Q841" s="34">
        <v>1.0821121774923701</v>
      </c>
      <c r="R841" s="34">
        <v>0.66328682595333499</v>
      </c>
      <c r="S841" s="34">
        <v>0.75129678356171903</v>
      </c>
      <c r="T841" s="34">
        <v>0.49133494538696698</v>
      </c>
      <c r="U841" s="35">
        <v>0.63791530988804401</v>
      </c>
      <c r="V841" s="22">
        <v>0.74220725807132104</v>
      </c>
      <c r="W841" s="2" t="s">
        <v>1735</v>
      </c>
      <c r="X841" s="2" t="s">
        <v>1311</v>
      </c>
      <c r="Y841" s="2" t="s">
        <v>2075</v>
      </c>
      <c r="Z841" s="2" t="s">
        <v>1187</v>
      </c>
      <c r="AA841" s="2" t="s">
        <v>969</v>
      </c>
      <c r="AB841" s="2" t="s">
        <v>799</v>
      </c>
      <c r="AC841" s="2" t="s">
        <v>2335</v>
      </c>
      <c r="AD841" s="2" t="s">
        <v>131</v>
      </c>
      <c r="AE841" s="2" t="s">
        <v>593</v>
      </c>
      <c r="AF841" s="7" t="s">
        <v>1255</v>
      </c>
      <c r="AG841" s="53">
        <v>3.2724159842082997E-5</v>
      </c>
      <c r="AH841" s="54">
        <v>8.97692419155085E-5</v>
      </c>
      <c r="AI841" s="54">
        <v>1.05364815682091E-2</v>
      </c>
      <c r="AJ841" s="54">
        <v>1.3573745838074199E-3</v>
      </c>
      <c r="AK841" s="54">
        <v>1.33376875165417E-3</v>
      </c>
      <c r="AL841" s="54">
        <v>2.0877512150942499E-2</v>
      </c>
      <c r="AM841" s="54">
        <v>5.8900865000594403E-2</v>
      </c>
      <c r="AN841" s="54">
        <v>1.9838708713220399E-2</v>
      </c>
      <c r="AO841" s="54">
        <v>5.5515640717278103E-2</v>
      </c>
      <c r="AP841" s="54">
        <v>9.3515584368360202E-2</v>
      </c>
      <c r="AQ841" s="54">
        <v>0.214118580356529</v>
      </c>
      <c r="AR841" s="54">
        <v>2.3054223509132301E-2</v>
      </c>
      <c r="AS841" s="54">
        <v>0.15388283512322001</v>
      </c>
      <c r="AT841" s="54">
        <v>0.124447327311729</v>
      </c>
      <c r="AU841" s="54">
        <v>4.4644630289098597E-2</v>
      </c>
      <c r="AV841" s="54">
        <v>5.6662669285949901E-2</v>
      </c>
      <c r="AW841" s="54">
        <v>9.5326619090202305E-2</v>
      </c>
      <c r="AX841" s="54">
        <v>1.21851146749524E-2</v>
      </c>
      <c r="AY841" s="55">
        <v>1.36795711033627E-2</v>
      </c>
    </row>
    <row r="842" spans="1:51" x14ac:dyDescent="0.35">
      <c r="A842" s="26" t="s">
        <v>1738</v>
      </c>
      <c r="B842" s="27" t="s">
        <v>1739</v>
      </c>
      <c r="C842" s="33">
        <v>0.80109618722682396</v>
      </c>
      <c r="D842" s="34">
        <v>4.3852213462685398E-2</v>
      </c>
      <c r="E842" s="34">
        <v>2.3802145540240902</v>
      </c>
      <c r="F842" s="34">
        <v>1.2095165933587499</v>
      </c>
      <c r="G842" s="34">
        <v>0.20834746233927201</v>
      </c>
      <c r="H842" s="34">
        <v>1.14087704341133</v>
      </c>
      <c r="I842" s="34">
        <v>1.49139256381959</v>
      </c>
      <c r="J842" s="34">
        <v>0.85899527793056596</v>
      </c>
      <c r="K842" s="34">
        <v>0.61584652052252298</v>
      </c>
      <c r="L842" s="34">
        <v>0.28703785393749898</v>
      </c>
      <c r="M842" s="34">
        <v>0.254911169380033</v>
      </c>
      <c r="N842" s="34">
        <v>1.0170860239010899</v>
      </c>
      <c r="O842" s="34">
        <v>0.65193236295262302</v>
      </c>
      <c r="P842" s="34">
        <v>0.577491966850741</v>
      </c>
      <c r="Q842" s="34">
        <v>0.33711534417640698</v>
      </c>
      <c r="R842" s="34">
        <v>1.20124369045542</v>
      </c>
      <c r="S842" s="34">
        <v>0.93393289238467803</v>
      </c>
      <c r="T842" s="34">
        <v>0.78504476336696405</v>
      </c>
      <c r="U842" s="35">
        <v>0.92482043489544696</v>
      </c>
      <c r="V842" s="22">
        <v>0.54720489730265798</v>
      </c>
      <c r="W842" s="2" t="s">
        <v>911</v>
      </c>
      <c r="X842" s="2" t="s">
        <v>1911</v>
      </c>
      <c r="Y842" s="2" t="s">
        <v>1367</v>
      </c>
      <c r="Z842" s="2" t="s">
        <v>1871</v>
      </c>
      <c r="AA842" s="2" t="s">
        <v>2117</v>
      </c>
      <c r="AB842" s="2" t="s">
        <v>1503</v>
      </c>
      <c r="AC842" s="2" t="s">
        <v>131</v>
      </c>
      <c r="AD842" s="2" t="s">
        <v>1075</v>
      </c>
      <c r="AE842" s="2" t="s">
        <v>735</v>
      </c>
      <c r="AF842" s="7" t="s">
        <v>433</v>
      </c>
      <c r="AG842" s="53">
        <v>1.12447945463854E-3</v>
      </c>
      <c r="AH842" s="54">
        <v>3.92434154001295E-5</v>
      </c>
      <c r="AI842" s="54">
        <v>0.19088965543940201</v>
      </c>
      <c r="AJ842" s="54">
        <v>5.04177520060849E-3</v>
      </c>
      <c r="AK842" s="54">
        <v>1.36121634324109E-3</v>
      </c>
      <c r="AL842" s="54">
        <v>5.7619723721437602E-2</v>
      </c>
      <c r="AM842" s="54">
        <v>0.22764739046469001</v>
      </c>
      <c r="AN842" s="54">
        <v>4.2731195899106601E-2</v>
      </c>
      <c r="AO842" s="54">
        <v>4.7218744030203902E-2</v>
      </c>
      <c r="AP842" s="54">
        <v>1.24026961417793E-2</v>
      </c>
      <c r="AQ842" s="54">
        <v>8.8302716550348395E-3</v>
      </c>
      <c r="AR842" s="54">
        <v>2.0235587834509499E-2</v>
      </c>
      <c r="AS842" s="54">
        <v>5.9252553197996598E-2</v>
      </c>
      <c r="AT842" s="54">
        <v>5.1277223896620198E-2</v>
      </c>
      <c r="AU842" s="54">
        <v>1.3908345380988899E-2</v>
      </c>
      <c r="AV842" s="54">
        <v>0.102618763558705</v>
      </c>
      <c r="AW842" s="54">
        <v>0.118499994990131</v>
      </c>
      <c r="AX842" s="54">
        <v>1.94691229606383E-2</v>
      </c>
      <c r="AY842" s="55">
        <v>1.98320164148677E-2</v>
      </c>
    </row>
    <row r="843" spans="1:51" x14ac:dyDescent="0.35">
      <c r="A843" s="26" t="s">
        <v>1740</v>
      </c>
      <c r="B843" s="27" t="s">
        <v>1741</v>
      </c>
      <c r="C843" s="33">
        <v>0</v>
      </c>
      <c r="D843" s="34">
        <v>0</v>
      </c>
      <c r="E843" s="34">
        <v>1.5616611869483701</v>
      </c>
      <c r="F843" s="34">
        <v>0</v>
      </c>
      <c r="G843" s="34">
        <v>0.147445346735331</v>
      </c>
      <c r="H843" s="34">
        <v>2.86938896170409</v>
      </c>
      <c r="I843" s="34">
        <v>1.36379599633188</v>
      </c>
      <c r="J843" s="34">
        <v>0.49158644333021101</v>
      </c>
      <c r="K843" s="34">
        <v>1.6595600436450699</v>
      </c>
      <c r="L843" s="34">
        <v>0.53649219810183002</v>
      </c>
      <c r="M843" s="34">
        <v>0.61714730817734997</v>
      </c>
      <c r="N843" s="34">
        <v>0.65057697360358702</v>
      </c>
      <c r="O843" s="34">
        <v>0.80896808603261605</v>
      </c>
      <c r="P843" s="34">
        <v>0.34421661802048797</v>
      </c>
      <c r="Q843" s="34">
        <v>0.27522582937112999</v>
      </c>
      <c r="R843" s="34">
        <v>0.61161305123092202</v>
      </c>
      <c r="S843" s="34">
        <v>0.30591430793506402</v>
      </c>
      <c r="T843" s="34">
        <v>2.66280087684137</v>
      </c>
      <c r="U843" s="35">
        <v>1.8167557545197699</v>
      </c>
      <c r="V843" s="22">
        <v>0.70151539652698702</v>
      </c>
      <c r="W843" s="2" t="s">
        <v>281</v>
      </c>
      <c r="X843" s="2" t="s">
        <v>805</v>
      </c>
      <c r="Y843" s="2" t="s">
        <v>155</v>
      </c>
      <c r="Z843" s="2" t="s">
        <v>115</v>
      </c>
      <c r="AA843" s="2" t="s">
        <v>179</v>
      </c>
      <c r="AB843" s="2" t="s">
        <v>799</v>
      </c>
      <c r="AC843" s="2" t="s">
        <v>131</v>
      </c>
      <c r="AD843" s="2" t="s">
        <v>1503</v>
      </c>
      <c r="AE843" s="2" t="s">
        <v>735</v>
      </c>
      <c r="AF843" s="7" t="s">
        <v>433</v>
      </c>
      <c r="AG843" s="53">
        <v>0</v>
      </c>
      <c r="AH843" s="54">
        <v>0</v>
      </c>
      <c r="AI843" s="54">
        <v>0.12524289685804799</v>
      </c>
      <c r="AJ843" s="54">
        <v>0</v>
      </c>
      <c r="AK843" s="54">
        <v>9.6331874387869801E-4</v>
      </c>
      <c r="AL843" s="54">
        <v>0.144917807030607</v>
      </c>
      <c r="AM843" s="54">
        <v>0.20817094521110999</v>
      </c>
      <c r="AN843" s="54">
        <v>2.44542399137452E-2</v>
      </c>
      <c r="AO843" s="54">
        <v>0.12724329567883799</v>
      </c>
      <c r="AP843" s="54">
        <v>2.3181436260811501E-2</v>
      </c>
      <c r="AQ843" s="54">
        <v>2.13783428777694E-2</v>
      </c>
      <c r="AR843" s="54">
        <v>1.29436519459489E-2</v>
      </c>
      <c r="AS843" s="54">
        <v>7.3525149658220795E-2</v>
      </c>
      <c r="AT843" s="54">
        <v>3.05640140544776E-2</v>
      </c>
      <c r="AU843" s="54">
        <v>1.13549737761557E-2</v>
      </c>
      <c r="AV843" s="54">
        <v>5.2248328621721497E-2</v>
      </c>
      <c r="AW843" s="54">
        <v>3.8815255628434499E-2</v>
      </c>
      <c r="AX843" s="54">
        <v>6.6037505260940904E-2</v>
      </c>
      <c r="AY843" s="55">
        <v>3.8958838479293198E-2</v>
      </c>
    </row>
    <row r="844" spans="1:51" x14ac:dyDescent="0.35">
      <c r="A844" s="26" t="s">
        <v>1742</v>
      </c>
      <c r="B844" s="27" t="s">
        <v>1743</v>
      </c>
      <c r="C844" s="33">
        <v>0</v>
      </c>
      <c r="D844" s="34">
        <v>0</v>
      </c>
      <c r="E844" s="34">
        <v>0.32261993775421399</v>
      </c>
      <c r="F844" s="34">
        <v>0</v>
      </c>
      <c r="G844" s="34">
        <v>0.64356508223268205</v>
      </c>
      <c r="H844" s="34">
        <v>2.17215220149905</v>
      </c>
      <c r="I844" s="34">
        <v>1.1525652352204201</v>
      </c>
      <c r="J844" s="34">
        <v>0.23202880840836501</v>
      </c>
      <c r="K844" s="34">
        <v>0.33806626881680302</v>
      </c>
      <c r="L844" s="34">
        <v>0.30575421508220602</v>
      </c>
      <c r="M844" s="34">
        <v>0.21989072177048999</v>
      </c>
      <c r="N844" s="34">
        <v>0.28929319182277002</v>
      </c>
      <c r="O844" s="34">
        <v>0.36960269467160001</v>
      </c>
      <c r="P844" s="34">
        <v>0.18954186844141299</v>
      </c>
      <c r="Q844" s="34">
        <v>0.218229739520792</v>
      </c>
      <c r="R844" s="34">
        <v>3.4779966758892402</v>
      </c>
      <c r="S844" s="34">
        <v>1.6909510988241601</v>
      </c>
      <c r="T844" s="34">
        <v>0.31488155413628899</v>
      </c>
      <c r="U844" s="35">
        <v>1.9277692675901901</v>
      </c>
      <c r="V844" s="22">
        <v>0.87253435976099303</v>
      </c>
      <c r="W844" s="2" t="s">
        <v>509</v>
      </c>
      <c r="X844" s="2" t="s">
        <v>293</v>
      </c>
      <c r="Y844" s="2" t="s">
        <v>1229</v>
      </c>
      <c r="Z844" s="2" t="s">
        <v>167</v>
      </c>
      <c r="AA844" s="2" t="s">
        <v>1457</v>
      </c>
      <c r="AB844" s="2" t="s">
        <v>799</v>
      </c>
      <c r="AC844" s="2" t="s">
        <v>1711</v>
      </c>
      <c r="AD844" s="2" t="s">
        <v>897</v>
      </c>
      <c r="AE844" s="2" t="s">
        <v>1331</v>
      </c>
      <c r="AF844" s="7" t="s">
        <v>1503</v>
      </c>
      <c r="AG844" s="53">
        <v>0</v>
      </c>
      <c r="AH844" s="54">
        <v>0</v>
      </c>
      <c r="AI844" s="54">
        <v>2.5873637589378499E-2</v>
      </c>
      <c r="AJ844" s="54">
        <v>0</v>
      </c>
      <c r="AK844" s="54">
        <v>4.20466512065263E-3</v>
      </c>
      <c r="AL844" s="54">
        <v>0.109704030293266</v>
      </c>
      <c r="AM844" s="54">
        <v>0.175928507693692</v>
      </c>
      <c r="AN844" s="54">
        <v>1.1542401595292099E-2</v>
      </c>
      <c r="AO844" s="54">
        <v>2.59205241574843E-2</v>
      </c>
      <c r="AP844" s="54">
        <v>1.3211416444601E-2</v>
      </c>
      <c r="AQ844" s="54">
        <v>7.61714291444147E-3</v>
      </c>
      <c r="AR844" s="54">
        <v>5.7556761724065998E-3</v>
      </c>
      <c r="AS844" s="54">
        <v>3.3592293576233098E-2</v>
      </c>
      <c r="AT844" s="54">
        <v>1.6829984456504202E-2</v>
      </c>
      <c r="AU844" s="54">
        <v>9.0034898799212001E-3</v>
      </c>
      <c r="AV844" s="54">
        <v>0.29711516603740001</v>
      </c>
      <c r="AW844" s="54">
        <v>0.21455256407939599</v>
      </c>
      <c r="AX844" s="54">
        <v>7.80906768834867E-3</v>
      </c>
      <c r="AY844" s="55">
        <v>4.1339432300983102E-2</v>
      </c>
    </row>
    <row r="845" spans="1:51" x14ac:dyDescent="0.35">
      <c r="A845" s="26" t="s">
        <v>1744</v>
      </c>
      <c r="B845" s="27" t="s">
        <v>1745</v>
      </c>
      <c r="C845" s="33">
        <v>4.4048853304474798E-2</v>
      </c>
      <c r="D845" s="34">
        <v>0.50569771056085799</v>
      </c>
      <c r="E845" s="34">
        <v>0.74725771564227195</v>
      </c>
      <c r="F845" s="34">
        <v>1.2024374320192599</v>
      </c>
      <c r="G845" s="34">
        <v>1.4194551753021201</v>
      </c>
      <c r="H845" s="34">
        <v>1.47042644369009</v>
      </c>
      <c r="I845" s="34">
        <v>1.1800257650916901</v>
      </c>
      <c r="J845" s="34">
        <v>1.8264968306007501</v>
      </c>
      <c r="K845" s="34">
        <v>0.741587597336272</v>
      </c>
      <c r="L845" s="34">
        <v>0.69668212026523801</v>
      </c>
      <c r="M845" s="34">
        <v>0.32800630782575502</v>
      </c>
      <c r="N845" s="34">
        <v>1.0496840832005201</v>
      </c>
      <c r="O845" s="34">
        <v>0.58407999005230704</v>
      </c>
      <c r="P845" s="34">
        <v>1.2687611448584799</v>
      </c>
      <c r="Q845" s="34">
        <v>0.84288305811748598</v>
      </c>
      <c r="R845" s="34">
        <v>1.1085469793829199</v>
      </c>
      <c r="S845" s="34">
        <v>1.0374186189185699</v>
      </c>
      <c r="T845" s="34">
        <v>0.664447516168023</v>
      </c>
      <c r="U845" s="35">
        <v>0.81566440365858395</v>
      </c>
      <c r="V845" s="22">
        <v>0.34816478384003302</v>
      </c>
      <c r="W845" s="2" t="s">
        <v>1665</v>
      </c>
      <c r="X845" s="2" t="s">
        <v>1987</v>
      </c>
      <c r="Y845" s="2" t="s">
        <v>967</v>
      </c>
      <c r="Z845" s="2" t="s">
        <v>1871</v>
      </c>
      <c r="AA845" s="2" t="s">
        <v>1845</v>
      </c>
      <c r="AB845" s="2" t="s">
        <v>799</v>
      </c>
      <c r="AC845" s="2" t="s">
        <v>1503</v>
      </c>
      <c r="AD845" s="2" t="s">
        <v>131</v>
      </c>
      <c r="AE845" s="2" t="s">
        <v>2335</v>
      </c>
      <c r="AF845" s="7" t="s">
        <v>261</v>
      </c>
      <c r="AG845" s="53">
        <v>6.1830316173061998E-5</v>
      </c>
      <c r="AH845" s="54">
        <v>4.5254968347996599E-4</v>
      </c>
      <c r="AI845" s="54">
        <v>5.9928953724876999E-2</v>
      </c>
      <c r="AJ845" s="54">
        <v>5.0122662709431E-3</v>
      </c>
      <c r="AK845" s="54">
        <v>9.2738618528170006E-3</v>
      </c>
      <c r="AL845" s="54">
        <v>7.4263537799640206E-2</v>
      </c>
      <c r="AM845" s="54">
        <v>0.18012010561205699</v>
      </c>
      <c r="AN845" s="54">
        <v>9.0860096536882998E-2</v>
      </c>
      <c r="AO845" s="54">
        <v>5.6859678130331701E-2</v>
      </c>
      <c r="AP845" s="54">
        <v>3.01031258648616E-2</v>
      </c>
      <c r="AQ845" s="54">
        <v>1.13623299038276E-2</v>
      </c>
      <c r="AR845" s="54">
        <v>2.08841474220832E-2</v>
      </c>
      <c r="AS845" s="54">
        <v>5.3085615393777798E-2</v>
      </c>
      <c r="AT845" s="54">
        <v>0.11265706370086299</v>
      </c>
      <c r="AU845" s="54">
        <v>3.4774770388225497E-2</v>
      </c>
      <c r="AV845" s="54">
        <v>9.4699952453348196E-2</v>
      </c>
      <c r="AW845" s="54">
        <v>0.13163055091744699</v>
      </c>
      <c r="AX845" s="54">
        <v>1.6478309259314199E-2</v>
      </c>
      <c r="AY845" s="55">
        <v>1.7491254769050502E-2</v>
      </c>
    </row>
    <row r="846" spans="1:51" x14ac:dyDescent="0.35">
      <c r="A846" s="26" t="s">
        <v>1746</v>
      </c>
      <c r="B846" s="27" t="s">
        <v>1747</v>
      </c>
      <c r="C846" s="33">
        <v>0.264439049350087</v>
      </c>
      <c r="D846" s="34">
        <v>0.65304850532375802</v>
      </c>
      <c r="E846" s="34">
        <v>1.50305305693895</v>
      </c>
      <c r="F846" s="34">
        <v>0.55269043854864797</v>
      </c>
      <c r="G846" s="34">
        <v>1.9679064946739599</v>
      </c>
      <c r="H846" s="34">
        <v>1.2357421460985401</v>
      </c>
      <c r="I846" s="34">
        <v>1.1254639076037101</v>
      </c>
      <c r="J846" s="34">
        <v>0.44663450644631603</v>
      </c>
      <c r="K846" s="34">
        <v>0.69173025850209002</v>
      </c>
      <c r="L846" s="34">
        <v>0.91419129961501899</v>
      </c>
      <c r="M846" s="34">
        <v>0.42308951529768002</v>
      </c>
      <c r="N846" s="34">
        <v>0.61761631371278203</v>
      </c>
      <c r="O846" s="34">
        <v>0.59735960644046004</v>
      </c>
      <c r="P846" s="34">
        <v>2.0085412329444998</v>
      </c>
      <c r="Q846" s="34">
        <v>0.66333704967738605</v>
      </c>
      <c r="R846" s="34">
        <v>1.21867269793275</v>
      </c>
      <c r="S846" s="34">
        <v>0.73059750172639104</v>
      </c>
      <c r="T846" s="34">
        <v>0.67235791629738895</v>
      </c>
      <c r="U846" s="35">
        <v>0.650579396598851</v>
      </c>
      <c r="V846" s="22">
        <v>0.53752681998058005</v>
      </c>
      <c r="W846" s="2" t="s">
        <v>1301</v>
      </c>
      <c r="X846" s="2" t="s">
        <v>1435</v>
      </c>
      <c r="Y846" s="2" t="s">
        <v>845</v>
      </c>
      <c r="Z846" s="2" t="s">
        <v>1987</v>
      </c>
      <c r="AA846" s="2" t="s">
        <v>1263</v>
      </c>
      <c r="AB846" s="2" t="s">
        <v>799</v>
      </c>
      <c r="AC846" s="2" t="s">
        <v>131</v>
      </c>
      <c r="AD846" s="2" t="s">
        <v>1503</v>
      </c>
      <c r="AE846" s="2" t="s">
        <v>1075</v>
      </c>
      <c r="AF846" s="7" t="s">
        <v>897</v>
      </c>
      <c r="AG846" s="53">
        <v>3.7118673480107997E-4</v>
      </c>
      <c r="AH846" s="54">
        <v>5.8441414348812904E-4</v>
      </c>
      <c r="AI846" s="54">
        <v>0.120542612287259</v>
      </c>
      <c r="AJ846" s="54">
        <v>2.3038468111875698E-3</v>
      </c>
      <c r="AK846" s="54">
        <v>1.28571111567388E-2</v>
      </c>
      <c r="AL846" s="54">
        <v>6.2410863169119798E-2</v>
      </c>
      <c r="AM846" s="54">
        <v>0.17179173870359299</v>
      </c>
      <c r="AN846" s="54">
        <v>2.22180809145275E-2</v>
      </c>
      <c r="AO846" s="54">
        <v>5.3036970942766597E-2</v>
      </c>
      <c r="AP846" s="54">
        <v>3.9501538731028497E-2</v>
      </c>
      <c r="AQ846" s="54">
        <v>1.46560676943337E-2</v>
      </c>
      <c r="AR846" s="54">
        <v>1.22878781838186E-2</v>
      </c>
      <c r="AS846" s="54">
        <v>5.4292567558147098E-2</v>
      </c>
      <c r="AT846" s="54">
        <v>0.17834433103708999</v>
      </c>
      <c r="AU846" s="54">
        <v>2.73672526341356E-2</v>
      </c>
      <c r="AV846" s="54">
        <v>0.104107673104362</v>
      </c>
      <c r="AW846" s="54">
        <v>9.2700236816072701E-2</v>
      </c>
      <c r="AX846" s="54">
        <v>1.6674487311793499E-2</v>
      </c>
      <c r="AY846" s="55">
        <v>1.39511420657371E-2</v>
      </c>
    </row>
    <row r="847" spans="1:51" x14ac:dyDescent="0.35">
      <c r="A847" s="26" t="s">
        <v>1748</v>
      </c>
      <c r="B847" s="27" t="s">
        <v>1749</v>
      </c>
      <c r="C847" s="33">
        <v>0</v>
      </c>
      <c r="D847" s="34">
        <v>0.89601187573790797</v>
      </c>
      <c r="E847" s="34">
        <v>1.8936548242154101</v>
      </c>
      <c r="F847" s="34">
        <v>0</v>
      </c>
      <c r="G847" s="34">
        <v>0.42298436039315102</v>
      </c>
      <c r="H847" s="34">
        <v>3.2968885829266101</v>
      </c>
      <c r="I847" s="34">
        <v>1.2698135782094899</v>
      </c>
      <c r="J847" s="34">
        <v>0.97956644308864405</v>
      </c>
      <c r="K847" s="34">
        <v>0.74007933531146297</v>
      </c>
      <c r="L847" s="34">
        <v>0.33045309968952002</v>
      </c>
      <c r="M847" s="34">
        <v>0.23445576329616399</v>
      </c>
      <c r="N847" s="34">
        <v>0.18053759155034499</v>
      </c>
      <c r="O847" s="34">
        <v>1.4354997205153199</v>
      </c>
      <c r="P847" s="34">
        <v>0.67050296043285895</v>
      </c>
      <c r="Q847" s="34">
        <v>0.305412453964921</v>
      </c>
      <c r="R847" s="34">
        <v>0.73638473374111502</v>
      </c>
      <c r="S847" s="34">
        <v>0.50001738287539199</v>
      </c>
      <c r="T847" s="34">
        <v>0.39743887662008898</v>
      </c>
      <c r="U847" s="35">
        <v>0.65072753341328804</v>
      </c>
      <c r="V847" s="22">
        <v>0.73849028601515698</v>
      </c>
      <c r="W847" s="2" t="s">
        <v>1655</v>
      </c>
      <c r="X847" s="2" t="s">
        <v>2035</v>
      </c>
      <c r="Y847" s="2" t="s">
        <v>247</v>
      </c>
      <c r="Z847" s="2" t="s">
        <v>1897</v>
      </c>
      <c r="AA847" s="2" t="s">
        <v>2331</v>
      </c>
      <c r="AB847" s="2" t="s">
        <v>1503</v>
      </c>
      <c r="AC847" s="2" t="s">
        <v>131</v>
      </c>
      <c r="AD847" s="2" t="s">
        <v>735</v>
      </c>
      <c r="AE847" s="2" t="s">
        <v>1109</v>
      </c>
      <c r="AF847" s="7" t="s">
        <v>1091</v>
      </c>
      <c r="AG847" s="53">
        <v>0</v>
      </c>
      <c r="AH847" s="54">
        <v>8.0184244913776798E-4</v>
      </c>
      <c r="AI847" s="54">
        <v>0.15186829116077399</v>
      </c>
      <c r="AJ847" s="54">
        <v>0</v>
      </c>
      <c r="AK847" s="54">
        <v>2.7635240565827101E-3</v>
      </c>
      <c r="AL847" s="54">
        <v>0.16650857372024699</v>
      </c>
      <c r="AM847" s="54">
        <v>0.19382539142859001</v>
      </c>
      <c r="AN847" s="54">
        <v>4.87290752943993E-2</v>
      </c>
      <c r="AO847" s="54">
        <v>5.6744035293834802E-2</v>
      </c>
      <c r="AP847" s="54">
        <v>1.42786372192242E-2</v>
      </c>
      <c r="AQ847" s="54">
        <v>8.1216844519949993E-3</v>
      </c>
      <c r="AR847" s="54">
        <v>3.5919127835769699E-3</v>
      </c>
      <c r="AS847" s="54">
        <v>0.13046909217747299</v>
      </c>
      <c r="AT847" s="54">
        <v>5.95359457776641E-2</v>
      </c>
      <c r="AU847" s="54">
        <v>1.26003813435935E-2</v>
      </c>
      <c r="AV847" s="54">
        <v>6.2907211484599296E-2</v>
      </c>
      <c r="AW847" s="54">
        <v>6.3443591984880005E-2</v>
      </c>
      <c r="AX847" s="54">
        <v>9.8564906350919503E-3</v>
      </c>
      <c r="AY847" s="55">
        <v>1.3954318738337201E-2</v>
      </c>
    </row>
    <row r="848" spans="1:51" x14ac:dyDescent="0.35">
      <c r="A848" s="26" t="s">
        <v>1750</v>
      </c>
      <c r="B848" s="27" t="s">
        <v>1751</v>
      </c>
      <c r="C848" s="33">
        <v>1.5209578739917899</v>
      </c>
      <c r="D848" s="34">
        <v>0</v>
      </c>
      <c r="E848" s="34">
        <v>0.25504492535232698</v>
      </c>
      <c r="F848" s="34">
        <v>0</v>
      </c>
      <c r="G848" s="34">
        <v>0.70907878522196299</v>
      </c>
      <c r="H848" s="34">
        <v>2.3899194993147499</v>
      </c>
      <c r="I848" s="34">
        <v>1.3414213318819701</v>
      </c>
      <c r="J848" s="34">
        <v>0.43567320569232498</v>
      </c>
      <c r="K848" s="34">
        <v>0.96076188597833501</v>
      </c>
      <c r="L848" s="34">
        <v>0.55275222266631496</v>
      </c>
      <c r="M848" s="34">
        <v>0.457054780639568</v>
      </c>
      <c r="N848" s="34">
        <v>0.97240339717031798</v>
      </c>
      <c r="O848" s="34">
        <v>0.72123105069121496</v>
      </c>
      <c r="P848" s="34">
        <v>1.52311094901708</v>
      </c>
      <c r="Q848" s="34">
        <v>1.01130818080859</v>
      </c>
      <c r="R848" s="34">
        <v>1.2741713126115499</v>
      </c>
      <c r="S848" s="34">
        <v>0.69778408936304104</v>
      </c>
      <c r="T848" s="34">
        <v>1.13339312346542</v>
      </c>
      <c r="U848" s="35">
        <v>1.1616225083265601</v>
      </c>
      <c r="V848" s="22">
        <v>0.52099056230555596</v>
      </c>
      <c r="W848" s="2" t="s">
        <v>1833</v>
      </c>
      <c r="X848" s="2" t="s">
        <v>1799</v>
      </c>
      <c r="Y848" s="2" t="s">
        <v>899</v>
      </c>
      <c r="Z848" s="2" t="s">
        <v>485</v>
      </c>
      <c r="AA848" s="2" t="s">
        <v>857</v>
      </c>
      <c r="AB848" s="2" t="s">
        <v>1503</v>
      </c>
      <c r="AC848" s="2" t="s">
        <v>1075</v>
      </c>
      <c r="AD848" s="2" t="s">
        <v>131</v>
      </c>
      <c r="AE848" s="2" t="s">
        <v>433</v>
      </c>
      <c r="AF848" s="7" t="s">
        <v>1711</v>
      </c>
      <c r="AG848" s="53">
        <v>2.1349319943651502E-3</v>
      </c>
      <c r="AH848" s="54">
        <v>0</v>
      </c>
      <c r="AI848" s="54">
        <v>2.0454222431235999E-2</v>
      </c>
      <c r="AJ848" s="54">
        <v>0</v>
      </c>
      <c r="AK848" s="54">
        <v>4.6326920436301497E-3</v>
      </c>
      <c r="AL848" s="54">
        <v>0.120702315873792</v>
      </c>
      <c r="AM848" s="54">
        <v>0.204755657983513</v>
      </c>
      <c r="AN848" s="54">
        <v>2.1672804937043402E-2</v>
      </c>
      <c r="AO848" s="54">
        <v>7.3664408348845703E-2</v>
      </c>
      <c r="AP848" s="54">
        <v>2.3884020053035301E-2</v>
      </c>
      <c r="AQ848" s="54">
        <v>1.5832644305447501E-2</v>
      </c>
      <c r="AR848" s="54">
        <v>1.9346597919557101E-2</v>
      </c>
      <c r="AS848" s="54">
        <v>6.5550943054247204E-2</v>
      </c>
      <c r="AT848" s="54">
        <v>0.13524153691358401</v>
      </c>
      <c r="AU848" s="54">
        <v>4.1723474497040801E-2</v>
      </c>
      <c r="AV848" s="54">
        <v>0.108848758749857</v>
      </c>
      <c r="AW848" s="54">
        <v>8.8536780070548396E-2</v>
      </c>
      <c r="AX848" s="54">
        <v>2.81081679837605E-2</v>
      </c>
      <c r="AY848" s="55">
        <v>2.4910042840496499E-2</v>
      </c>
    </row>
    <row r="849" spans="1:51" x14ac:dyDescent="0.35">
      <c r="A849" s="26" t="s">
        <v>1752</v>
      </c>
      <c r="B849" s="27" t="s">
        <v>1753</v>
      </c>
      <c r="C849" s="33">
        <v>0</v>
      </c>
      <c r="D849" s="34">
        <v>0</v>
      </c>
      <c r="E849" s="34">
        <v>0.67335545163960697</v>
      </c>
      <c r="F849" s="34">
        <v>0</v>
      </c>
      <c r="G849" s="34">
        <v>0.77400315899753402</v>
      </c>
      <c r="H849" s="34">
        <v>0.60091115181431798</v>
      </c>
      <c r="I849" s="34">
        <v>0.79683761143014098</v>
      </c>
      <c r="J849" s="34">
        <v>6.3523130296820396</v>
      </c>
      <c r="K849" s="34">
        <v>0.53943774923236998</v>
      </c>
      <c r="L849" s="34">
        <v>0.20172318855141999</v>
      </c>
      <c r="M849" s="34">
        <v>6.7536928532631699E-2</v>
      </c>
      <c r="N849" s="34">
        <v>0.12686276965802801</v>
      </c>
      <c r="O849" s="34">
        <v>0.26480241433318902</v>
      </c>
      <c r="P849" s="34">
        <v>2.9494112552051601</v>
      </c>
      <c r="Q849" s="34">
        <v>6.5994878538574797E-3</v>
      </c>
      <c r="R849" s="34">
        <v>0.82291226240640702</v>
      </c>
      <c r="S849" s="34">
        <v>0.255386615834862</v>
      </c>
      <c r="T849" s="34">
        <v>0.19898675221380299</v>
      </c>
      <c r="U849" s="35">
        <v>1.12656329488191</v>
      </c>
      <c r="V849" s="22">
        <v>0.99411452274593803</v>
      </c>
      <c r="W849" s="2" t="s">
        <v>311</v>
      </c>
      <c r="X849" s="2" t="s">
        <v>671</v>
      </c>
      <c r="Y849" s="2" t="s">
        <v>353</v>
      </c>
      <c r="Z849" s="2" t="s">
        <v>323</v>
      </c>
      <c r="AA849" s="2" t="s">
        <v>1523</v>
      </c>
      <c r="AB849" s="2" t="s">
        <v>799</v>
      </c>
      <c r="AC849" s="2" t="s">
        <v>1331</v>
      </c>
      <c r="AD849" s="2" t="s">
        <v>1711</v>
      </c>
      <c r="AE849" s="2" t="s">
        <v>433</v>
      </c>
      <c r="AF849" s="7" t="s">
        <v>873</v>
      </c>
      <c r="AG849" s="53">
        <v>0</v>
      </c>
      <c r="AH849" s="54">
        <v>0</v>
      </c>
      <c r="AI849" s="54">
        <v>5.4002102429975697E-2</v>
      </c>
      <c r="AJ849" s="54">
        <v>0</v>
      </c>
      <c r="AK849" s="54">
        <v>5.0568686458586304E-3</v>
      </c>
      <c r="AL849" s="54">
        <v>3.0348874796482701E-2</v>
      </c>
      <c r="AM849" s="54">
        <v>0.121629949931902</v>
      </c>
      <c r="AN849" s="54">
        <v>0.31599933021486498</v>
      </c>
      <c r="AO849" s="54">
        <v>4.1360261286563602E-2</v>
      </c>
      <c r="AP849" s="54">
        <v>8.7163117269504799E-3</v>
      </c>
      <c r="AQ849" s="54">
        <v>2.3395186140341999E-3</v>
      </c>
      <c r="AR849" s="54">
        <v>2.5240172984559799E-3</v>
      </c>
      <c r="AS849" s="54">
        <v>2.4067249969266399E-2</v>
      </c>
      <c r="AT849" s="54">
        <v>0.261886969824215</v>
      </c>
      <c r="AU849" s="54">
        <v>2.7227463239128103E-4</v>
      </c>
      <c r="AV849" s="54">
        <v>7.02990072342662E-2</v>
      </c>
      <c r="AW849" s="54">
        <v>3.24041619518338E-2</v>
      </c>
      <c r="AX849" s="54">
        <v>4.9348747067276197E-3</v>
      </c>
      <c r="AY849" s="55">
        <v>2.41582267362111E-2</v>
      </c>
    </row>
    <row r="850" spans="1:51" x14ac:dyDescent="0.35">
      <c r="A850" s="26" t="s">
        <v>1754</v>
      </c>
      <c r="B850" s="27" t="s">
        <v>1755</v>
      </c>
      <c r="C850" s="33">
        <v>0.43729984129421201</v>
      </c>
      <c r="D850" s="34">
        <v>1.3638488158359201</v>
      </c>
      <c r="E850" s="34">
        <v>2.4935246522751502</v>
      </c>
      <c r="F850" s="34">
        <v>1.0815640697684199</v>
      </c>
      <c r="G850" s="34">
        <v>0.16666635170883301</v>
      </c>
      <c r="H850" s="34">
        <v>1.67391245120732</v>
      </c>
      <c r="I850" s="34">
        <v>1.05947474918755</v>
      </c>
      <c r="J850" s="34">
        <v>1.6225250671967499</v>
      </c>
      <c r="K850" s="34">
        <v>0.75271636495625205</v>
      </c>
      <c r="L850" s="34">
        <v>0.37200450758718101</v>
      </c>
      <c r="M850" s="34">
        <v>0.591142393382456</v>
      </c>
      <c r="N850" s="34">
        <v>1.9776049238532802E-2</v>
      </c>
      <c r="O850" s="34">
        <v>0.63856929347805402</v>
      </c>
      <c r="P850" s="34">
        <v>0.54548773755283897</v>
      </c>
      <c r="Q850" s="34">
        <v>0.165755487193641</v>
      </c>
      <c r="R850" s="34">
        <v>1.33713041966165</v>
      </c>
      <c r="S850" s="34">
        <v>0.64115321678951398</v>
      </c>
      <c r="T850" s="34">
        <v>0.69982183260608799</v>
      </c>
      <c r="U850" s="35">
        <v>2.0851460655970002</v>
      </c>
      <c r="V850" s="22">
        <v>0.66410742815483104</v>
      </c>
      <c r="W850" s="2" t="s">
        <v>627</v>
      </c>
      <c r="X850" s="2" t="s">
        <v>1035</v>
      </c>
      <c r="Y850" s="2" t="s">
        <v>1375</v>
      </c>
      <c r="Z850" s="2" t="s">
        <v>629</v>
      </c>
      <c r="AA850" s="2" t="s">
        <v>1719</v>
      </c>
      <c r="AB850" s="2" t="s">
        <v>799</v>
      </c>
      <c r="AC850" s="2" t="s">
        <v>1503</v>
      </c>
      <c r="AD850" s="2" t="s">
        <v>2335</v>
      </c>
      <c r="AE850" s="2" t="s">
        <v>131</v>
      </c>
      <c r="AF850" s="7" t="s">
        <v>1313</v>
      </c>
      <c r="AG850" s="53">
        <v>6.13827271796521E-4</v>
      </c>
      <c r="AH850" s="54">
        <v>1.2205104690636999E-3</v>
      </c>
      <c r="AI850" s="54">
        <v>0.19997695623604</v>
      </c>
      <c r="AJ850" s="54">
        <v>4.5084151261496896E-3</v>
      </c>
      <c r="AK850" s="54">
        <v>1.0888971685433799E-3</v>
      </c>
      <c r="AL850" s="54">
        <v>8.4540550210428E-2</v>
      </c>
      <c r="AM850" s="54">
        <v>0.16171909916063801</v>
      </c>
      <c r="AN850" s="54">
        <v>8.0713408186161906E-2</v>
      </c>
      <c r="AO850" s="54">
        <v>5.7712953113802597E-2</v>
      </c>
      <c r="AP850" s="54">
        <v>1.6074043223513901E-2</v>
      </c>
      <c r="AQ850" s="54">
        <v>2.0477517454688E-2</v>
      </c>
      <c r="AR850" s="54">
        <v>3.9345735953680901E-4</v>
      </c>
      <c r="AS850" s="54">
        <v>5.8038016184763702E-2</v>
      </c>
      <c r="AT850" s="54">
        <v>4.84354734904687E-2</v>
      </c>
      <c r="AU850" s="54">
        <v>6.8385631342751099E-3</v>
      </c>
      <c r="AV850" s="54">
        <v>0.114227172615067</v>
      </c>
      <c r="AW850" s="54">
        <v>8.1351297932624494E-2</v>
      </c>
      <c r="AX850" s="54">
        <v>1.7355592885062401E-2</v>
      </c>
      <c r="AY850" s="55">
        <v>4.4714248777376397E-2</v>
      </c>
    </row>
    <row r="851" spans="1:51" x14ac:dyDescent="0.35">
      <c r="A851" s="26" t="s">
        <v>1756</v>
      </c>
      <c r="B851" s="27" t="s">
        <v>1757</v>
      </c>
      <c r="C851" s="33">
        <v>0</v>
      </c>
      <c r="D851" s="34">
        <v>0</v>
      </c>
      <c r="E851" s="34">
        <v>0.10112516319916801</v>
      </c>
      <c r="F851" s="34">
        <v>0</v>
      </c>
      <c r="G851" s="34">
        <v>0</v>
      </c>
      <c r="H851" s="34">
        <v>0.53833145290989903</v>
      </c>
      <c r="I851" s="34">
        <v>1.3714127331230701</v>
      </c>
      <c r="J851" s="34">
        <v>0.26460274776623</v>
      </c>
      <c r="K851" s="34">
        <v>4.9017609613351398</v>
      </c>
      <c r="L851" s="34">
        <v>0.14560355657038301</v>
      </c>
      <c r="M851" s="34">
        <v>0.27427337125657703</v>
      </c>
      <c r="N851" s="34">
        <v>0.77637288708054197</v>
      </c>
      <c r="O851" s="34">
        <v>0.33860450134324199</v>
      </c>
      <c r="P851" s="34">
        <v>0.29683124765212698</v>
      </c>
      <c r="Q851" s="34">
        <v>0.153772299363927</v>
      </c>
      <c r="R851" s="34">
        <v>0.19149084241140599</v>
      </c>
      <c r="S851" s="34">
        <v>1.65882347447233</v>
      </c>
      <c r="T851" s="34">
        <v>0.87628195623442595</v>
      </c>
      <c r="U851" s="35">
        <v>1.0768434030627601</v>
      </c>
      <c r="V851" s="22">
        <v>0.93453668780882404</v>
      </c>
      <c r="W851" s="2" t="s">
        <v>157</v>
      </c>
      <c r="X851" s="2" t="s">
        <v>1545</v>
      </c>
      <c r="Y851" s="2" t="s">
        <v>2181</v>
      </c>
      <c r="Z851" s="2" t="s">
        <v>2373</v>
      </c>
      <c r="AA851" s="2" t="s">
        <v>437</v>
      </c>
      <c r="AB851" s="2" t="s">
        <v>799</v>
      </c>
      <c r="AC851" s="2" t="s">
        <v>131</v>
      </c>
      <c r="AD851" s="2" t="s">
        <v>1503</v>
      </c>
      <c r="AE851" s="2" t="s">
        <v>1711</v>
      </c>
      <c r="AF851" s="7" t="s">
        <v>1255</v>
      </c>
      <c r="AG851" s="53">
        <v>0</v>
      </c>
      <c r="AH851" s="54">
        <v>0</v>
      </c>
      <c r="AI851" s="54">
        <v>8.1100871880254895E-3</v>
      </c>
      <c r="AJ851" s="54">
        <v>0</v>
      </c>
      <c r="AK851" s="54">
        <v>0</v>
      </c>
      <c r="AL851" s="54">
        <v>2.7188301987811199E-2</v>
      </c>
      <c r="AM851" s="54">
        <v>0.209333570194253</v>
      </c>
      <c r="AN851" s="54">
        <v>1.31628102513907E-2</v>
      </c>
      <c r="AO851" s="54">
        <v>0.37583227056986401</v>
      </c>
      <c r="AP851" s="54">
        <v>6.2914233942748697E-3</v>
      </c>
      <c r="AQ851" s="54">
        <v>9.5009896264180802E-3</v>
      </c>
      <c r="AR851" s="54">
        <v>1.5446443446929E-2</v>
      </c>
      <c r="AS851" s="54">
        <v>3.07749428760597E-2</v>
      </c>
      <c r="AT851" s="54">
        <v>2.6356526530359799E-2</v>
      </c>
      <c r="AU851" s="54">
        <v>6.3441735492857296E-3</v>
      </c>
      <c r="AV851" s="54">
        <v>1.6358507134903999E-2</v>
      </c>
      <c r="AW851" s="54">
        <v>0.210476122018322</v>
      </c>
      <c r="AX851" s="54">
        <v>2.1731806834742101E-2</v>
      </c>
      <c r="AY851" s="55">
        <v>2.3092024397360002E-2</v>
      </c>
    </row>
    <row r="852" spans="1:51" x14ac:dyDescent="0.35">
      <c r="A852" s="26" t="s">
        <v>1758</v>
      </c>
      <c r="B852" s="27" t="s">
        <v>1759</v>
      </c>
      <c r="C852" s="33">
        <v>8.0230356460168503E-2</v>
      </c>
      <c r="D852" s="34">
        <v>0.41929224586511499</v>
      </c>
      <c r="E852" s="34">
        <v>0.35709358929213098</v>
      </c>
      <c r="F852" s="34">
        <v>1.49666946641145E-2</v>
      </c>
      <c r="G852" s="34">
        <v>1.14810032016965</v>
      </c>
      <c r="H852" s="34">
        <v>1.5978809726348899</v>
      </c>
      <c r="I852" s="34">
        <v>0.99297994053384997</v>
      </c>
      <c r="J852" s="34">
        <v>0.93209929432629701</v>
      </c>
      <c r="K852" s="34">
        <v>0.912750597619715</v>
      </c>
      <c r="L852" s="34">
        <v>1.6565078421719699</v>
      </c>
      <c r="M852" s="34">
        <v>0.56429445730984695</v>
      </c>
      <c r="N852" s="34">
        <v>1.6881642797841601</v>
      </c>
      <c r="O852" s="34">
        <v>1.2342528189770201</v>
      </c>
      <c r="P852" s="34">
        <v>0.97713951248598196</v>
      </c>
      <c r="Q852" s="34">
        <v>0.70397984905035804</v>
      </c>
      <c r="R852" s="34">
        <v>1.2774218413809999</v>
      </c>
      <c r="S852" s="34">
        <v>0.80110315421457101</v>
      </c>
      <c r="T852" s="34">
        <v>0.99513518641328702</v>
      </c>
      <c r="U852" s="35">
        <v>1.2376768477149001</v>
      </c>
      <c r="V852" s="22">
        <v>0.35903274810881503</v>
      </c>
      <c r="W852" s="2" t="s">
        <v>1703</v>
      </c>
      <c r="X852" s="2" t="s">
        <v>1831</v>
      </c>
      <c r="Y852" s="2" t="s">
        <v>1571</v>
      </c>
      <c r="Z852" s="2" t="s">
        <v>1847</v>
      </c>
      <c r="AA852" s="2" t="s">
        <v>1263</v>
      </c>
      <c r="AB852" s="2" t="s">
        <v>799</v>
      </c>
      <c r="AC852" s="2" t="s">
        <v>131</v>
      </c>
      <c r="AD852" s="2" t="s">
        <v>1109</v>
      </c>
      <c r="AE852" s="2" t="s">
        <v>1075</v>
      </c>
      <c r="AF852" s="7" t="s">
        <v>897</v>
      </c>
      <c r="AG852" s="53">
        <v>1.12617422122672E-4</v>
      </c>
      <c r="AH852" s="54">
        <v>3.7522529603982999E-4</v>
      </c>
      <c r="AI852" s="54">
        <v>2.8638373000598301E-2</v>
      </c>
      <c r="AJ852" s="54">
        <v>6.2387494646161105E-5</v>
      </c>
      <c r="AK852" s="54">
        <v>7.5009933019984602E-3</v>
      </c>
      <c r="AL852" s="54">
        <v>8.0700598469111096E-2</v>
      </c>
      <c r="AM852" s="54">
        <v>0.151569276748559</v>
      </c>
      <c r="AN852" s="54">
        <v>4.6367795687109199E-2</v>
      </c>
      <c r="AO852" s="54">
        <v>6.9983243220816005E-2</v>
      </c>
      <c r="AP852" s="54">
        <v>7.1576494671699298E-2</v>
      </c>
      <c r="AQ852" s="54">
        <v>1.95474892826203E-2</v>
      </c>
      <c r="AR852" s="54">
        <v>3.3587126122948299E-2</v>
      </c>
      <c r="AS852" s="54">
        <v>0.11217824880635301</v>
      </c>
      <c r="AT852" s="54">
        <v>8.6763114356754503E-2</v>
      </c>
      <c r="AU852" s="54">
        <v>2.9044049910481901E-2</v>
      </c>
      <c r="AV852" s="54">
        <v>0.109126441992552</v>
      </c>
      <c r="AW852" s="54">
        <v>0.101646189501487</v>
      </c>
      <c r="AX852" s="54">
        <v>2.4679368885467699E-2</v>
      </c>
      <c r="AY852" s="55">
        <v>2.6540965828635198E-2</v>
      </c>
    </row>
    <row r="853" spans="1:51" x14ac:dyDescent="0.35">
      <c r="A853" s="26" t="s">
        <v>1760</v>
      </c>
      <c r="B853" s="27" t="s">
        <v>1761</v>
      </c>
      <c r="C853" s="33">
        <v>0</v>
      </c>
      <c r="D853" s="34">
        <v>0</v>
      </c>
      <c r="E853" s="34">
        <v>0.19724051565260201</v>
      </c>
      <c r="F853" s="34">
        <v>0</v>
      </c>
      <c r="G853" s="34">
        <v>0.30699469774051003</v>
      </c>
      <c r="H853" s="34">
        <v>2.3356239354218502</v>
      </c>
      <c r="I853" s="34">
        <v>0.491926001856692</v>
      </c>
      <c r="J853" s="34">
        <v>0.50757468090524205</v>
      </c>
      <c r="K853" s="34">
        <v>1.1843040620493701</v>
      </c>
      <c r="L853" s="34">
        <v>0.78369193006064597</v>
      </c>
      <c r="M853" s="34">
        <v>0</v>
      </c>
      <c r="N853" s="34">
        <v>0</v>
      </c>
      <c r="O853" s="34">
        <v>1.1880485679006301</v>
      </c>
      <c r="P853" s="34">
        <v>0.27600928948926901</v>
      </c>
      <c r="Q853" s="34">
        <v>0.15431764527853201</v>
      </c>
      <c r="R853" s="34">
        <v>3.3836489626803701</v>
      </c>
      <c r="S853" s="34">
        <v>1.12990048611438</v>
      </c>
      <c r="T853" s="34">
        <v>1.7066143601157</v>
      </c>
      <c r="U853" s="35">
        <v>1.1944448342143801</v>
      </c>
      <c r="V853" s="22">
        <v>0.79726840318043402</v>
      </c>
      <c r="W853" s="2" t="s">
        <v>1579</v>
      </c>
      <c r="X853" s="2" t="s">
        <v>1849</v>
      </c>
      <c r="Y853" s="2" t="s">
        <v>293</v>
      </c>
      <c r="Z853" s="2" t="s">
        <v>2133</v>
      </c>
      <c r="AA853" s="2" t="s">
        <v>213</v>
      </c>
      <c r="AB853" s="2" t="s">
        <v>929</v>
      </c>
      <c r="AC853" s="2" t="s">
        <v>1075</v>
      </c>
      <c r="AD853" s="2" t="s">
        <v>1781</v>
      </c>
      <c r="AE853" s="2" t="s">
        <v>1109</v>
      </c>
      <c r="AF853" s="7" t="s">
        <v>873</v>
      </c>
      <c r="AG853" s="53">
        <v>0</v>
      </c>
      <c r="AH853" s="54">
        <v>0</v>
      </c>
      <c r="AI853" s="54">
        <v>1.5818395029960901E-2</v>
      </c>
      <c r="AJ853" s="54">
        <v>0</v>
      </c>
      <c r="AK853" s="54">
        <v>2.0057177330639001E-3</v>
      </c>
      <c r="AL853" s="54">
        <v>0.117960131333507</v>
      </c>
      <c r="AM853" s="54">
        <v>7.5087990473546903E-2</v>
      </c>
      <c r="AN853" s="54">
        <v>2.5249583647818E-2</v>
      </c>
      <c r="AO853" s="54">
        <v>9.08040372013353E-2</v>
      </c>
      <c r="AP853" s="54">
        <v>3.3862756232225802E-2</v>
      </c>
      <c r="AQ853" s="54">
        <v>0</v>
      </c>
      <c r="AR853" s="54">
        <v>0</v>
      </c>
      <c r="AS853" s="54">
        <v>0.107978856353311</v>
      </c>
      <c r="AT853" s="54">
        <v>2.45076831317141E-2</v>
      </c>
      <c r="AU853" s="54">
        <v>6.3666728494910499E-3</v>
      </c>
      <c r="AV853" s="54">
        <v>0.289055314609239</v>
      </c>
      <c r="AW853" s="54">
        <v>0.143364906660501</v>
      </c>
      <c r="AX853" s="54">
        <v>4.2324064020222298E-2</v>
      </c>
      <c r="AY853" s="55">
        <v>2.5613890724064101E-2</v>
      </c>
    </row>
    <row r="854" spans="1:51" x14ac:dyDescent="0.35">
      <c r="A854" s="26" t="s">
        <v>1762</v>
      </c>
      <c r="B854" s="27" t="s">
        <v>1763</v>
      </c>
      <c r="C854" s="33">
        <v>0.50809503842007897</v>
      </c>
      <c r="D854" s="34">
        <v>0</v>
      </c>
      <c r="E854" s="34">
        <v>0.70225976145566504</v>
      </c>
      <c r="F854" s="34">
        <v>0</v>
      </c>
      <c r="G854" s="34">
        <v>0</v>
      </c>
      <c r="H854" s="34">
        <v>0.99058137618084696</v>
      </c>
      <c r="I854" s="34">
        <v>1.1031688359126799</v>
      </c>
      <c r="J854" s="34">
        <v>0.36099608579376802</v>
      </c>
      <c r="K854" s="34">
        <v>2.0920184936680299</v>
      </c>
      <c r="L854" s="34">
        <v>0.256412051541973</v>
      </c>
      <c r="M854" s="34">
        <v>0.34255562868095901</v>
      </c>
      <c r="N854" s="34">
        <v>0.68892193110852096</v>
      </c>
      <c r="O854" s="34">
        <v>0.68397326927552204</v>
      </c>
      <c r="P854" s="34">
        <v>0.736525539799738</v>
      </c>
      <c r="Q854" s="34">
        <v>0.351394012151381</v>
      </c>
      <c r="R854" s="34">
        <v>1.0955644751970699</v>
      </c>
      <c r="S854" s="34">
        <v>1.6390672024816599</v>
      </c>
      <c r="T854" s="34">
        <v>1.6519054910144799</v>
      </c>
      <c r="U854" s="35">
        <v>1.16346813173714</v>
      </c>
      <c r="V854" s="22">
        <v>0.58520128523321602</v>
      </c>
      <c r="W854" s="2" t="s">
        <v>163</v>
      </c>
      <c r="X854" s="2" t="s">
        <v>1007</v>
      </c>
      <c r="Y854" s="2" t="s">
        <v>147</v>
      </c>
      <c r="Z854" s="2" t="s">
        <v>879</v>
      </c>
      <c r="AA854" s="2" t="s">
        <v>233</v>
      </c>
      <c r="AB854" s="2" t="s">
        <v>1503</v>
      </c>
      <c r="AC854" s="2" t="s">
        <v>131</v>
      </c>
      <c r="AD854" s="2" t="s">
        <v>1075</v>
      </c>
      <c r="AE854" s="2" t="s">
        <v>897</v>
      </c>
      <c r="AF854" s="7" t="s">
        <v>433</v>
      </c>
      <c r="AG854" s="53">
        <v>7.1320078764198103E-4</v>
      </c>
      <c r="AH854" s="54">
        <v>0</v>
      </c>
      <c r="AI854" s="54">
        <v>5.6320184945761097E-2</v>
      </c>
      <c r="AJ854" s="54">
        <v>0</v>
      </c>
      <c r="AK854" s="54">
        <v>0</v>
      </c>
      <c r="AL854" s="54">
        <v>5.0029076795581801E-2</v>
      </c>
      <c r="AM854" s="54">
        <v>0.168388600580331</v>
      </c>
      <c r="AN854" s="54">
        <v>1.79579502439489E-2</v>
      </c>
      <c r="AO854" s="54">
        <v>0.16040114292624399</v>
      </c>
      <c r="AP854" s="54">
        <v>1.10793775759549E-2</v>
      </c>
      <c r="AQ854" s="54">
        <v>1.18663268681825E-2</v>
      </c>
      <c r="AR854" s="54">
        <v>1.3706549810404299E-2</v>
      </c>
      <c r="AS854" s="54">
        <v>6.21646735563283E-2</v>
      </c>
      <c r="AT854" s="54">
        <v>6.53982863447371E-2</v>
      </c>
      <c r="AU854" s="54">
        <v>1.44974394379847E-2</v>
      </c>
      <c r="AV854" s="54">
        <v>9.3590894784173095E-2</v>
      </c>
      <c r="AW854" s="54">
        <v>0.20796939144805701</v>
      </c>
      <c r="AX854" s="54">
        <v>4.0967283172464203E-2</v>
      </c>
      <c r="AY854" s="55">
        <v>2.4949620722205398E-2</v>
      </c>
    </row>
    <row r="855" spans="1:51" x14ac:dyDescent="0.35">
      <c r="A855" s="26" t="s">
        <v>1764</v>
      </c>
      <c r="B855" s="27" t="s">
        <v>1765</v>
      </c>
      <c r="C855" s="33">
        <v>0.98286041635302701</v>
      </c>
      <c r="D855" s="34">
        <v>0</v>
      </c>
      <c r="E855" s="34">
        <v>1.3339425774529601</v>
      </c>
      <c r="F855" s="34">
        <v>0</v>
      </c>
      <c r="G855" s="34">
        <v>3.3820072799556602</v>
      </c>
      <c r="H855" s="34">
        <v>1.11475402203643</v>
      </c>
      <c r="I855" s="34">
        <v>1.5191622242751599</v>
      </c>
      <c r="J855" s="34">
        <v>9.32504127708247E-2</v>
      </c>
      <c r="K855" s="34">
        <v>0.81102657521182098</v>
      </c>
      <c r="L855" s="34">
        <v>0.25136640120675402</v>
      </c>
      <c r="M855" s="34">
        <v>0.15203887537793001</v>
      </c>
      <c r="N855" s="34">
        <v>0.19365130015969001</v>
      </c>
      <c r="O855" s="34">
        <v>1.66363458812513</v>
      </c>
      <c r="P855" s="34">
        <v>0.34606465237523698</v>
      </c>
      <c r="Q855" s="34">
        <v>8.2192405664398505E-2</v>
      </c>
      <c r="R855" s="34">
        <v>1.4773714828284701</v>
      </c>
      <c r="S855" s="34">
        <v>0.92318699816802297</v>
      </c>
      <c r="T855" s="34">
        <v>0.79521493213553096</v>
      </c>
      <c r="U855" s="35">
        <v>2.1528411292411098</v>
      </c>
      <c r="V855" s="22">
        <v>0.69479536864299696</v>
      </c>
      <c r="W855" s="2" t="s">
        <v>1009</v>
      </c>
      <c r="X855" s="2" t="s">
        <v>81</v>
      </c>
      <c r="Y855" s="2" t="s">
        <v>2193</v>
      </c>
      <c r="Z855" s="2" t="s">
        <v>1057</v>
      </c>
      <c r="AA855" s="2" t="s">
        <v>2347</v>
      </c>
      <c r="AB855" s="2" t="s">
        <v>1503</v>
      </c>
      <c r="AC855" s="2" t="s">
        <v>1255</v>
      </c>
      <c r="AD855" s="2" t="s">
        <v>131</v>
      </c>
      <c r="AE855" s="2" t="s">
        <v>1679</v>
      </c>
      <c r="AF855" s="7" t="s">
        <v>1781</v>
      </c>
      <c r="AG855" s="53">
        <v>1.37961753231205E-3</v>
      </c>
      <c r="AH855" s="54">
        <v>0</v>
      </c>
      <c r="AI855" s="54">
        <v>0.106980204181781</v>
      </c>
      <c r="AJ855" s="54">
        <v>0</v>
      </c>
      <c r="AK855" s="54">
        <v>2.2095990662653001E-2</v>
      </c>
      <c r="AL855" s="54">
        <v>5.6300386740223397E-2</v>
      </c>
      <c r="AM855" s="54">
        <v>0.23188617433029399</v>
      </c>
      <c r="AN855" s="54">
        <v>4.6387934347932001E-3</v>
      </c>
      <c r="AO855" s="54">
        <v>6.2183766539961098E-2</v>
      </c>
      <c r="AP855" s="54">
        <v>1.0861358708105499E-2</v>
      </c>
      <c r="AQ855" s="54">
        <v>5.2667153619761096E-3</v>
      </c>
      <c r="AR855" s="54">
        <v>3.8528185439203801E-3</v>
      </c>
      <c r="AS855" s="54">
        <v>0.151203717650193</v>
      </c>
      <c r="AT855" s="54">
        <v>3.0728106503925601E-2</v>
      </c>
      <c r="AU855" s="54">
        <v>3.39100662554419E-3</v>
      </c>
      <c r="AV855" s="54">
        <v>0.12620755978936399</v>
      </c>
      <c r="AW855" s="54">
        <v>0.117136526135761</v>
      </c>
      <c r="AX855" s="54">
        <v>1.97213433122988E-2</v>
      </c>
      <c r="AY855" s="55">
        <v>4.6165913946893698E-2</v>
      </c>
    </row>
    <row r="856" spans="1:51" x14ac:dyDescent="0.35">
      <c r="A856" s="26" t="s">
        <v>1766</v>
      </c>
      <c r="B856" s="27" t="s">
        <v>1767</v>
      </c>
      <c r="C856" s="33">
        <v>0.66095307833122896</v>
      </c>
      <c r="D856" s="34">
        <v>0</v>
      </c>
      <c r="E856" s="34">
        <v>0.33206239713805602</v>
      </c>
      <c r="F856" s="34">
        <v>0</v>
      </c>
      <c r="G856" s="34">
        <v>0.18958967999687101</v>
      </c>
      <c r="H856" s="34">
        <v>1.5001526319076799</v>
      </c>
      <c r="I856" s="34">
        <v>1.04103012409693</v>
      </c>
      <c r="J856" s="34">
        <v>0.78621822440935696</v>
      </c>
      <c r="K856" s="34">
        <v>0.58621959957241399</v>
      </c>
      <c r="L856" s="34">
        <v>5.7180320281381099E-2</v>
      </c>
      <c r="M856" s="34">
        <v>0.111717525457221</v>
      </c>
      <c r="N856" s="34">
        <v>0.26580406950675101</v>
      </c>
      <c r="O856" s="34">
        <v>0.55632919100568001</v>
      </c>
      <c r="P856" s="34">
        <v>1.0542592986986901</v>
      </c>
      <c r="Q856" s="34">
        <v>2.3085690100900398</v>
      </c>
      <c r="R856" s="34">
        <v>2.35305827520058</v>
      </c>
      <c r="S856" s="34">
        <v>1.04961328935867</v>
      </c>
      <c r="T856" s="34">
        <v>1.43314696636892</v>
      </c>
      <c r="U856" s="35">
        <v>1.4779539966700199</v>
      </c>
      <c r="V856" s="22">
        <v>0.65119343540193797</v>
      </c>
      <c r="W856" s="2" t="s">
        <v>841</v>
      </c>
      <c r="X856" s="2" t="s">
        <v>2385</v>
      </c>
      <c r="Y856" s="2" t="s">
        <v>247</v>
      </c>
      <c r="Z856" s="2" t="s">
        <v>79</v>
      </c>
      <c r="AA856" s="2" t="s">
        <v>50</v>
      </c>
      <c r="AB856" s="2" t="s">
        <v>1503</v>
      </c>
      <c r="AC856" s="2" t="s">
        <v>1075</v>
      </c>
      <c r="AD856" s="2" t="s">
        <v>873</v>
      </c>
      <c r="AE856" s="2" t="s">
        <v>897</v>
      </c>
      <c r="AF856" s="7" t="s">
        <v>1711</v>
      </c>
      <c r="AG856" s="53">
        <v>9.2776394260022396E-4</v>
      </c>
      <c r="AH856" s="54">
        <v>0</v>
      </c>
      <c r="AI856" s="54">
        <v>2.6630908741777301E-2</v>
      </c>
      <c r="AJ856" s="54">
        <v>0</v>
      </c>
      <c r="AK856" s="54">
        <v>1.23866433516404E-3</v>
      </c>
      <c r="AL856" s="54">
        <v>7.5764851865236293E-2</v>
      </c>
      <c r="AM856" s="54">
        <v>0.158903696380818</v>
      </c>
      <c r="AN856" s="54">
        <v>3.9110861060402298E-2</v>
      </c>
      <c r="AO856" s="54">
        <v>4.4947161825664897E-2</v>
      </c>
      <c r="AP856" s="54">
        <v>2.4707198998708099E-3</v>
      </c>
      <c r="AQ856" s="54">
        <v>3.8699602721010001E-3</v>
      </c>
      <c r="AR856" s="54">
        <v>5.2883448094622598E-3</v>
      </c>
      <c r="AS856" s="54">
        <v>5.0563412493234497E-2</v>
      </c>
      <c r="AT856" s="54">
        <v>9.3610808820893093E-2</v>
      </c>
      <c r="AU856" s="54">
        <v>9.5244478433999205E-2</v>
      </c>
      <c r="AV856" s="54">
        <v>0.201014942014902</v>
      </c>
      <c r="AW856" s="54">
        <v>0.13317784451620501</v>
      </c>
      <c r="AX856" s="54">
        <v>3.5542068186320101E-2</v>
      </c>
      <c r="AY856" s="55">
        <v>3.1693512401348399E-2</v>
      </c>
    </row>
    <row r="857" spans="1:51" x14ac:dyDescent="0.35">
      <c r="A857" s="26" t="s">
        <v>1768</v>
      </c>
      <c r="B857" s="27" t="s">
        <v>1769</v>
      </c>
      <c r="C857" s="33">
        <v>0.23720016086889001</v>
      </c>
      <c r="D857" s="34">
        <v>0</v>
      </c>
      <c r="E857" s="34">
        <v>1.05408224990666</v>
      </c>
      <c r="F857" s="34">
        <v>0</v>
      </c>
      <c r="G857" s="34">
        <v>1.0860015208274201</v>
      </c>
      <c r="H857" s="34">
        <v>2.0778183861533299</v>
      </c>
      <c r="I857" s="34">
        <v>1.6873657916409199</v>
      </c>
      <c r="J857" s="34">
        <v>1.4903427035266701</v>
      </c>
      <c r="K857" s="34">
        <v>0.56738522206068898</v>
      </c>
      <c r="L857" s="34">
        <v>0.43745237187744901</v>
      </c>
      <c r="M857" s="34">
        <v>0.149024811622609</v>
      </c>
      <c r="N857" s="34">
        <v>0.37982926012783802</v>
      </c>
      <c r="O857" s="34">
        <v>0.40993483581951401</v>
      </c>
      <c r="P857" s="34">
        <v>0.60240771287560102</v>
      </c>
      <c r="Q857" s="34">
        <v>0.71911787127304305</v>
      </c>
      <c r="R857" s="34">
        <v>1.2303771885030199</v>
      </c>
      <c r="S857" s="34">
        <v>0.772153377175542</v>
      </c>
      <c r="T857" s="34">
        <v>2.1614076283357599</v>
      </c>
      <c r="U857" s="35">
        <v>0.89410999276343806</v>
      </c>
      <c r="V857" s="22">
        <v>0.60442960737820095</v>
      </c>
      <c r="W857" s="2" t="s">
        <v>2209</v>
      </c>
      <c r="X857" s="2" t="s">
        <v>627</v>
      </c>
      <c r="Y857" s="2" t="s">
        <v>1949</v>
      </c>
      <c r="Z857" s="2" t="s">
        <v>1871</v>
      </c>
      <c r="AA857" s="2" t="s">
        <v>753</v>
      </c>
      <c r="AB857" s="2" t="s">
        <v>799</v>
      </c>
      <c r="AC857" s="2" t="s">
        <v>1503</v>
      </c>
      <c r="AD857" s="2" t="s">
        <v>131</v>
      </c>
      <c r="AE857" s="2" t="s">
        <v>1075</v>
      </c>
      <c r="AF857" s="7" t="s">
        <v>1109</v>
      </c>
      <c r="AG857" s="53">
        <v>3.3295216203357402E-4</v>
      </c>
      <c r="AH857" s="54">
        <v>0</v>
      </c>
      <c r="AI857" s="54">
        <v>8.4535823524519396E-2</v>
      </c>
      <c r="AJ857" s="54">
        <v>0</v>
      </c>
      <c r="AK857" s="54">
        <v>7.0952772946556598E-3</v>
      </c>
      <c r="AL857" s="54">
        <v>0.10493972338639999</v>
      </c>
      <c r="AM857" s="54">
        <v>0.25756090552219502</v>
      </c>
      <c r="AN857" s="54">
        <v>7.4137923289434304E-2</v>
      </c>
      <c r="AO857" s="54">
        <v>4.35030753186244E-2</v>
      </c>
      <c r="AP857" s="54">
        <v>1.89019976650119E-2</v>
      </c>
      <c r="AQ857" s="54">
        <v>5.16230643470229E-3</v>
      </c>
      <c r="AR857" s="54">
        <v>7.5569501249788899E-3</v>
      </c>
      <c r="AS857" s="54">
        <v>3.7257984182744099E-2</v>
      </c>
      <c r="AT857" s="54">
        <v>5.3489566856878598E-2</v>
      </c>
      <c r="AU857" s="54">
        <v>2.9668598288641799E-2</v>
      </c>
      <c r="AV857" s="54">
        <v>0.105107553777992</v>
      </c>
      <c r="AW857" s="54">
        <v>9.7972961518980606E-2</v>
      </c>
      <c r="AX857" s="54">
        <v>5.3602944504274198E-2</v>
      </c>
      <c r="AY857" s="55">
        <v>1.9173456147934701E-2</v>
      </c>
    </row>
    <row r="858" spans="1:51" x14ac:dyDescent="0.35">
      <c r="A858" s="26" t="s">
        <v>1770</v>
      </c>
      <c r="B858" s="27" t="s">
        <v>1771</v>
      </c>
      <c r="C858" s="33">
        <v>0.123303289687578</v>
      </c>
      <c r="D858" s="34">
        <v>3.8304149898638702</v>
      </c>
      <c r="E858" s="34">
        <v>0.76541502784011495</v>
      </c>
      <c r="F858" s="34">
        <v>6.5227913853567996</v>
      </c>
      <c r="G858" s="34">
        <v>0.26193066304521101</v>
      </c>
      <c r="H858" s="34">
        <v>2.1205383364241701</v>
      </c>
      <c r="I858" s="34">
        <v>1.8674212352144299</v>
      </c>
      <c r="J858" s="34">
        <v>0.46836417073807302</v>
      </c>
      <c r="K858" s="34">
        <v>0.54765611303145401</v>
      </c>
      <c r="L858" s="34">
        <v>0.79486784063892701</v>
      </c>
      <c r="M858" s="34">
        <v>0.21334648391098199</v>
      </c>
      <c r="N858" s="34">
        <v>1.0697151118364701</v>
      </c>
      <c r="O858" s="34">
        <v>0.57266645716614295</v>
      </c>
      <c r="P858" s="34">
        <v>0.68368343959962996</v>
      </c>
      <c r="Q858" s="34">
        <v>5.8397087772463302E-2</v>
      </c>
      <c r="R858" s="34">
        <v>1.45528005195893</v>
      </c>
      <c r="S858" s="34">
        <v>0.84683847621828501</v>
      </c>
      <c r="T858" s="34">
        <v>0.99437009313140801</v>
      </c>
      <c r="U858" s="35">
        <v>0.65607044113179902</v>
      </c>
      <c r="V858" s="22">
        <v>0.63043537598959898</v>
      </c>
      <c r="W858" s="2" t="s">
        <v>999</v>
      </c>
      <c r="X858" s="2" t="s">
        <v>1407</v>
      </c>
      <c r="Y858" s="2" t="s">
        <v>1399</v>
      </c>
      <c r="Z858" s="2" t="s">
        <v>519</v>
      </c>
      <c r="AA858" s="2" t="s">
        <v>383</v>
      </c>
      <c r="AB858" s="2" t="s">
        <v>1503</v>
      </c>
      <c r="AC858" s="2" t="s">
        <v>1109</v>
      </c>
      <c r="AD858" s="2" t="s">
        <v>131</v>
      </c>
      <c r="AE858" s="2" t="s">
        <v>1075</v>
      </c>
      <c r="AF858" s="7" t="s">
        <v>261</v>
      </c>
      <c r="AG858" s="53">
        <v>1.73077862750791E-4</v>
      </c>
      <c r="AH858" s="54">
        <v>3.4278444514555498E-3</v>
      </c>
      <c r="AI858" s="54">
        <v>6.13851430685192E-2</v>
      </c>
      <c r="AJ858" s="54">
        <v>2.7189745081637101E-2</v>
      </c>
      <c r="AK858" s="54">
        <v>1.7112965779853E-3</v>
      </c>
      <c r="AL858" s="54">
        <v>0.107097284313946</v>
      </c>
      <c r="AM858" s="54">
        <v>0.28504471686928501</v>
      </c>
      <c r="AN858" s="54">
        <v>2.3299035100806401E-2</v>
      </c>
      <c r="AO858" s="54">
        <v>4.1990387143646897E-2</v>
      </c>
      <c r="AP858" s="54">
        <v>3.4345659170318003E-2</v>
      </c>
      <c r="AQ858" s="54">
        <v>7.3904466962445301E-3</v>
      </c>
      <c r="AR858" s="54">
        <v>2.1282677762539101E-2</v>
      </c>
      <c r="AS858" s="54">
        <v>5.2048267038418299E-2</v>
      </c>
      <c r="AT858" s="54">
        <v>6.0706279600634697E-2</v>
      </c>
      <c r="AU858" s="54">
        <v>2.4092847745261002E-3</v>
      </c>
      <c r="AV858" s="54">
        <v>0.12432035293942401</v>
      </c>
      <c r="AW858" s="54">
        <v>0.10744921397198599</v>
      </c>
      <c r="AX858" s="54">
        <v>2.4660394559574E-2</v>
      </c>
      <c r="AY858" s="55">
        <v>1.4068893016303499E-2</v>
      </c>
    </row>
    <row r="859" spans="1:51" x14ac:dyDescent="0.35">
      <c r="A859" s="26" t="s">
        <v>1772</v>
      </c>
      <c r="B859" s="27" t="s">
        <v>1773</v>
      </c>
      <c r="C859" s="33">
        <v>0</v>
      </c>
      <c r="D859" s="34">
        <v>0</v>
      </c>
      <c r="E859" s="34">
        <v>2.6486908630680399</v>
      </c>
      <c r="F859" s="34">
        <v>0</v>
      </c>
      <c r="G859" s="34">
        <v>0</v>
      </c>
      <c r="H859" s="34">
        <v>1.29023667679412</v>
      </c>
      <c r="I859" s="34">
        <v>1.36709422743336</v>
      </c>
      <c r="J859" s="34">
        <v>0.95687026236742501</v>
      </c>
      <c r="K859" s="34">
        <v>0.89185593268777397</v>
      </c>
      <c r="L859" s="34">
        <v>7.5687814496082403E-2</v>
      </c>
      <c r="M859" s="34">
        <v>0.33508278669873198</v>
      </c>
      <c r="N859" s="34">
        <v>2.2475035402388501</v>
      </c>
      <c r="O859" s="34">
        <v>0.66371368798143804</v>
      </c>
      <c r="P859" s="34">
        <v>0.38019852919346397</v>
      </c>
      <c r="Q859" s="34">
        <v>5.3131171649346901E-2</v>
      </c>
      <c r="R859" s="34">
        <v>1.42328605607669</v>
      </c>
      <c r="S859" s="34">
        <v>0.68201407048115004</v>
      </c>
      <c r="T859" s="34">
        <v>9.9500898283642406E-2</v>
      </c>
      <c r="U859" s="35">
        <v>1.4596889808558799</v>
      </c>
      <c r="V859" s="22">
        <v>0.77745654872345604</v>
      </c>
      <c r="W859" s="2" t="s">
        <v>2355</v>
      </c>
      <c r="X859" s="2" t="s">
        <v>327</v>
      </c>
      <c r="Y859" s="2" t="s">
        <v>1635</v>
      </c>
      <c r="Z859" s="2" t="s">
        <v>1523</v>
      </c>
      <c r="AA859" s="2" t="s">
        <v>637</v>
      </c>
      <c r="AB859" s="2" t="s">
        <v>1503</v>
      </c>
      <c r="AC859" s="2" t="s">
        <v>2369</v>
      </c>
      <c r="AD859" s="2" t="s">
        <v>1313</v>
      </c>
      <c r="AE859" s="2" t="s">
        <v>1145</v>
      </c>
      <c r="AF859" s="7" t="s">
        <v>1291</v>
      </c>
      <c r="AG859" s="53">
        <v>0</v>
      </c>
      <c r="AH859" s="54">
        <v>0</v>
      </c>
      <c r="AI859" s="54">
        <v>0.212421054800186</v>
      </c>
      <c r="AJ859" s="54">
        <v>0</v>
      </c>
      <c r="AK859" s="54">
        <v>0</v>
      </c>
      <c r="AL859" s="54">
        <v>6.51630964804501E-2</v>
      </c>
      <c r="AM859" s="54">
        <v>0.20867438992554399</v>
      </c>
      <c r="AN859" s="54">
        <v>4.7600041212982197E-2</v>
      </c>
      <c r="AO859" s="54">
        <v>6.8381188484546496E-2</v>
      </c>
      <c r="AP859" s="54">
        <v>3.2704152151119201E-3</v>
      </c>
      <c r="AQ859" s="54">
        <v>1.16074632613084E-2</v>
      </c>
      <c r="AR859" s="54">
        <v>4.4715544435892499E-2</v>
      </c>
      <c r="AS859" s="54">
        <v>6.0323329290245198E-2</v>
      </c>
      <c r="AT859" s="54">
        <v>3.3758954627428998E-2</v>
      </c>
      <c r="AU859" s="54">
        <v>2.1920292225234201E-3</v>
      </c>
      <c r="AV859" s="54">
        <v>0.121587198688688</v>
      </c>
      <c r="AW859" s="54">
        <v>8.6535836347786096E-2</v>
      </c>
      <c r="AX859" s="54">
        <v>2.4676239034699099E-3</v>
      </c>
      <c r="AY859" s="55">
        <v>3.1301834103836502E-2</v>
      </c>
    </row>
    <row r="860" spans="1:51" x14ac:dyDescent="0.35">
      <c r="A860" s="26" t="s">
        <v>1774</v>
      </c>
      <c r="B860" s="27" t="s">
        <v>1775</v>
      </c>
      <c r="C860" s="33">
        <v>0.99811598492262499</v>
      </c>
      <c r="D860" s="34">
        <v>0</v>
      </c>
      <c r="E860" s="34">
        <v>0.18081712491795399</v>
      </c>
      <c r="F860" s="34">
        <v>0</v>
      </c>
      <c r="G860" s="34">
        <v>5.18958338147123E-2</v>
      </c>
      <c r="H860" s="34">
        <v>0.46388604916707499</v>
      </c>
      <c r="I860" s="34">
        <v>0.99027048800962503</v>
      </c>
      <c r="J860" s="34">
        <v>5.8353449632217197E-2</v>
      </c>
      <c r="K860" s="34">
        <v>1.52225411235025</v>
      </c>
      <c r="L860" s="34">
        <v>0.39985221520958503</v>
      </c>
      <c r="M860" s="34">
        <v>0.34252066452560498</v>
      </c>
      <c r="N860" s="34">
        <v>1.1880811044389701</v>
      </c>
      <c r="O860" s="34">
        <v>0.96081482114860695</v>
      </c>
      <c r="P860" s="34">
        <v>0.37736852749175898</v>
      </c>
      <c r="Q860" s="34">
        <v>0</v>
      </c>
      <c r="R860" s="34">
        <v>2.8149615526456002</v>
      </c>
      <c r="S860" s="34">
        <v>0.84460749771493204</v>
      </c>
      <c r="T860" s="34">
        <v>4.7792077459169802</v>
      </c>
      <c r="U860" s="35">
        <v>2.32126188036443</v>
      </c>
      <c r="V860" s="22">
        <v>0.74054337525882197</v>
      </c>
      <c r="W860" s="2" t="s">
        <v>1001</v>
      </c>
      <c r="X860" s="2" t="s">
        <v>1653</v>
      </c>
      <c r="Y860" s="2" t="s">
        <v>1277</v>
      </c>
      <c r="Z860" s="2" t="s">
        <v>1027</v>
      </c>
      <c r="AA860" s="2" t="s">
        <v>1927</v>
      </c>
      <c r="AB860" s="2" t="s">
        <v>1075</v>
      </c>
      <c r="AC860" s="2" t="s">
        <v>1109</v>
      </c>
      <c r="AD860" s="2" t="s">
        <v>1503</v>
      </c>
      <c r="AE860" s="2" t="s">
        <v>593</v>
      </c>
      <c r="AF860" s="7" t="s">
        <v>1915</v>
      </c>
      <c r="AG860" s="53">
        <v>1.40103140707374E-3</v>
      </c>
      <c r="AH860" s="54">
        <v>0</v>
      </c>
      <c r="AI860" s="54">
        <v>1.45012636002823E-2</v>
      </c>
      <c r="AJ860" s="54">
        <v>0</v>
      </c>
      <c r="AK860" s="54">
        <v>3.39055999730287E-4</v>
      </c>
      <c r="AL860" s="54">
        <v>2.3428454578517801E-2</v>
      </c>
      <c r="AM860" s="54">
        <v>0.15115570368155301</v>
      </c>
      <c r="AN860" s="54">
        <v>2.90282467399603E-3</v>
      </c>
      <c r="AO860" s="54">
        <v>0.116715650547161</v>
      </c>
      <c r="AP860" s="54">
        <v>1.7277322342096699E-2</v>
      </c>
      <c r="AQ860" s="54">
        <v>1.18651156894385E-2</v>
      </c>
      <c r="AR860" s="54">
        <v>2.3637646156205401E-2</v>
      </c>
      <c r="AS860" s="54">
        <v>8.7326131572438501E-2</v>
      </c>
      <c r="AT860" s="54">
        <v>3.3507670385887901E-2</v>
      </c>
      <c r="AU860" s="54">
        <v>0</v>
      </c>
      <c r="AV860" s="54">
        <v>0.24047399898372601</v>
      </c>
      <c r="AW860" s="54">
        <v>0.107166141233434</v>
      </c>
      <c r="AX860" s="54">
        <v>0.118524430200165</v>
      </c>
      <c r="AY860" s="55">
        <v>4.9777558948292902E-2</v>
      </c>
    </row>
    <row r="861" spans="1:51" x14ac:dyDescent="0.35">
      <c r="A861" s="26" t="s">
        <v>1776</v>
      </c>
      <c r="B861" s="27" t="s">
        <v>1777</v>
      </c>
      <c r="C861" s="33">
        <v>0</v>
      </c>
      <c r="D861" s="34">
        <v>0</v>
      </c>
      <c r="E861" s="34">
        <v>1.6050783157138699</v>
      </c>
      <c r="F861" s="34">
        <v>4.1238626160234801</v>
      </c>
      <c r="G861" s="34">
        <v>2.2525035203501398</v>
      </c>
      <c r="H861" s="34">
        <v>1.89050247975951</v>
      </c>
      <c r="I861" s="34">
        <v>1.61018065727903</v>
      </c>
      <c r="J861" s="34">
        <v>1.0281504717914001</v>
      </c>
      <c r="K861" s="34">
        <v>1.2131921456756101</v>
      </c>
      <c r="L861" s="34">
        <v>0.18614844347291401</v>
      </c>
      <c r="M861" s="34">
        <v>0.11119220412167601</v>
      </c>
      <c r="N861" s="34">
        <v>0.443670919490327</v>
      </c>
      <c r="O861" s="34">
        <v>0.43294900238753597</v>
      </c>
      <c r="P861" s="34">
        <v>0.53882184733271199</v>
      </c>
      <c r="Q861" s="34">
        <v>0.17569881848212299</v>
      </c>
      <c r="R861" s="34">
        <v>1.12897308080898</v>
      </c>
      <c r="S861" s="34">
        <v>0.80716772227299305</v>
      </c>
      <c r="T861" s="34">
        <v>0.69670290180748395</v>
      </c>
      <c r="U861" s="35">
        <v>1.0558549303795</v>
      </c>
      <c r="V861" s="22">
        <v>0.56950946494638199</v>
      </c>
      <c r="W861" s="2" t="s">
        <v>1009</v>
      </c>
      <c r="X861" s="2" t="s">
        <v>2189</v>
      </c>
      <c r="Y861" s="2" t="s">
        <v>1949</v>
      </c>
      <c r="Z861" s="2" t="s">
        <v>2209</v>
      </c>
      <c r="AA861" s="2" t="s">
        <v>1399</v>
      </c>
      <c r="AB861" s="2" t="s">
        <v>1503</v>
      </c>
      <c r="AC861" s="2" t="s">
        <v>131</v>
      </c>
      <c r="AD861" s="2" t="s">
        <v>433</v>
      </c>
      <c r="AE861" s="2" t="s">
        <v>1109</v>
      </c>
      <c r="AF861" s="7" t="s">
        <v>261</v>
      </c>
      <c r="AG861" s="53">
        <v>0</v>
      </c>
      <c r="AH861" s="54">
        <v>0</v>
      </c>
      <c r="AI861" s="54">
        <v>0.128724885797323</v>
      </c>
      <c r="AJ861" s="54">
        <v>1.7189998369883299E-2</v>
      </c>
      <c r="AK861" s="54">
        <v>1.47164960431139E-2</v>
      </c>
      <c r="AL861" s="54">
        <v>9.5479378086812797E-2</v>
      </c>
      <c r="AM861" s="54">
        <v>0.24577930298077499</v>
      </c>
      <c r="AN861" s="54">
        <v>5.1145914712965902E-2</v>
      </c>
      <c r="AO861" s="54">
        <v>9.3018970599210604E-2</v>
      </c>
      <c r="AP861" s="54">
        <v>8.0433383610875597E-3</v>
      </c>
      <c r="AQ861" s="54">
        <v>3.8517628344981901E-3</v>
      </c>
      <c r="AR861" s="54">
        <v>8.8271214528430203E-3</v>
      </c>
      <c r="AS861" s="54">
        <v>3.9349686031542097E-2</v>
      </c>
      <c r="AT861" s="54">
        <v>4.7843589334656503E-2</v>
      </c>
      <c r="AU861" s="54">
        <v>7.2487944933242602E-3</v>
      </c>
      <c r="AV861" s="54">
        <v>9.6444895040203094E-2</v>
      </c>
      <c r="AW861" s="54">
        <v>0.10241567871254301</v>
      </c>
      <c r="AX861" s="54">
        <v>1.72782433502877E-2</v>
      </c>
      <c r="AY861" s="55">
        <v>2.2641943798930701E-2</v>
      </c>
    </row>
    <row r="862" spans="1:51" x14ac:dyDescent="0.35">
      <c r="A862" s="26" t="s">
        <v>1778</v>
      </c>
      <c r="B862" s="27" t="s">
        <v>1779</v>
      </c>
      <c r="C862" s="33">
        <v>0</v>
      </c>
      <c r="D862" s="34">
        <v>0</v>
      </c>
      <c r="E862" s="34">
        <v>2.11768109580541</v>
      </c>
      <c r="F862" s="34">
        <v>0</v>
      </c>
      <c r="G862" s="34">
        <v>3.97009669441452</v>
      </c>
      <c r="H862" s="34">
        <v>1.71185130374757</v>
      </c>
      <c r="I862" s="34">
        <v>1.5628865732189099</v>
      </c>
      <c r="J862" s="34">
        <v>0.88320207749455004</v>
      </c>
      <c r="K862" s="34">
        <v>0.49673352538327298</v>
      </c>
      <c r="L862" s="34">
        <v>0.60417012771084899</v>
      </c>
      <c r="M862" s="34">
        <v>7.0687931792522196E-2</v>
      </c>
      <c r="N862" s="34">
        <v>1.5298007612426701</v>
      </c>
      <c r="O862" s="34">
        <v>0.97793427022863699</v>
      </c>
      <c r="P862" s="34">
        <v>0.69804106399642196</v>
      </c>
      <c r="Q862" s="34">
        <v>0.24661255680834199</v>
      </c>
      <c r="R862" s="34">
        <v>0.29453492653368402</v>
      </c>
      <c r="S862" s="34">
        <v>0.76820146573522996</v>
      </c>
      <c r="T862" s="34">
        <v>1.96058947069312</v>
      </c>
      <c r="U862" s="35">
        <v>0.27535051517884201</v>
      </c>
      <c r="V862" s="22">
        <v>0.808552743702461</v>
      </c>
      <c r="W862" s="2" t="s">
        <v>143</v>
      </c>
      <c r="X862" s="2" t="s">
        <v>2413</v>
      </c>
      <c r="Y862" s="2" t="s">
        <v>1537</v>
      </c>
      <c r="Z862" s="2" t="s">
        <v>2457</v>
      </c>
      <c r="AA862" s="2" t="s">
        <v>951</v>
      </c>
      <c r="AB862" s="2" t="s">
        <v>131</v>
      </c>
      <c r="AC862" s="2" t="s">
        <v>433</v>
      </c>
      <c r="AD862" s="2" t="s">
        <v>1711</v>
      </c>
      <c r="AE862" s="2" t="s">
        <v>1503</v>
      </c>
      <c r="AF862" s="7" t="s">
        <v>1075</v>
      </c>
      <c r="AG862" s="53">
        <v>0</v>
      </c>
      <c r="AH862" s="54">
        <v>0</v>
      </c>
      <c r="AI862" s="54">
        <v>0.169834863846791</v>
      </c>
      <c r="AJ862" s="54">
        <v>0</v>
      </c>
      <c r="AK862" s="54">
        <v>2.5938211313005399E-2</v>
      </c>
      <c r="AL862" s="54">
        <v>8.6456642934268801E-2</v>
      </c>
      <c r="AM862" s="54">
        <v>0.23856029499998599</v>
      </c>
      <c r="AN862" s="54">
        <v>4.3935376551590501E-2</v>
      </c>
      <c r="AO862" s="54">
        <v>3.80860042310424E-2</v>
      </c>
      <c r="AP862" s="54">
        <v>2.61057501968688E-2</v>
      </c>
      <c r="AQ862" s="54">
        <v>2.44867120565427E-3</v>
      </c>
      <c r="AR862" s="54">
        <v>3.0436380941201501E-2</v>
      </c>
      <c r="AS862" s="54">
        <v>8.88820768283861E-2</v>
      </c>
      <c r="AT862" s="54">
        <v>6.1981135638603101E-2</v>
      </c>
      <c r="AU862" s="54">
        <v>1.0174477889040599E-2</v>
      </c>
      <c r="AV862" s="54">
        <v>2.5161264301235799E-2</v>
      </c>
      <c r="AW862" s="54">
        <v>9.74715320375939E-2</v>
      </c>
      <c r="AX862" s="54">
        <v>4.86226509129827E-2</v>
      </c>
      <c r="AY862" s="55">
        <v>5.9046661717486997E-3</v>
      </c>
    </row>
    <row r="863" spans="1:51" x14ac:dyDescent="0.35">
      <c r="A863" s="26" t="s">
        <v>1780</v>
      </c>
      <c r="B863" s="27" t="s">
        <v>1781</v>
      </c>
      <c r="C863" s="33">
        <v>0</v>
      </c>
      <c r="D863" s="34">
        <v>0</v>
      </c>
      <c r="E863" s="34">
        <v>0.94992456014542503</v>
      </c>
      <c r="F863" s="34">
        <v>0</v>
      </c>
      <c r="G863" s="34">
        <v>0.40947294231543702</v>
      </c>
      <c r="H863" s="34">
        <v>2.98871198601302</v>
      </c>
      <c r="I863" s="34">
        <v>2.36322924395447</v>
      </c>
      <c r="J863" s="34">
        <v>0.609622279649082</v>
      </c>
      <c r="K863" s="34">
        <v>0.220177503589639</v>
      </c>
      <c r="L863" s="34">
        <v>0.10521227048303</v>
      </c>
      <c r="M863" s="34">
        <v>3.1724949740701502E-2</v>
      </c>
      <c r="N863" s="34">
        <v>0.18220916468266601</v>
      </c>
      <c r="O863" s="34">
        <v>0.21671341195230701</v>
      </c>
      <c r="P863" s="34">
        <v>2.5091894567241</v>
      </c>
      <c r="Q863" s="34">
        <v>0</v>
      </c>
      <c r="R863" s="34">
        <v>0.83170878473816001</v>
      </c>
      <c r="S863" s="34">
        <v>0.191287328121728</v>
      </c>
      <c r="T863" s="34">
        <v>0.27092120285073501</v>
      </c>
      <c r="U863" s="35">
        <v>0.39449042089994102</v>
      </c>
      <c r="V863" s="22">
        <v>1.01499628565155</v>
      </c>
      <c r="W863" s="2" t="s">
        <v>2275</v>
      </c>
      <c r="X863" s="2" t="s">
        <v>1537</v>
      </c>
      <c r="Y863" s="2" t="s">
        <v>353</v>
      </c>
      <c r="Z863" s="2" t="s">
        <v>609</v>
      </c>
      <c r="AA863" s="2" t="s">
        <v>1281</v>
      </c>
      <c r="AB863" s="2" t="s">
        <v>131</v>
      </c>
      <c r="AC863" s="2" t="s">
        <v>1109</v>
      </c>
      <c r="AD863" s="2" t="s">
        <v>735</v>
      </c>
      <c r="AE863" s="2" t="s">
        <v>433</v>
      </c>
      <c r="AF863" s="7" t="s">
        <v>2005</v>
      </c>
      <c r="AG863" s="53">
        <v>0</v>
      </c>
      <c r="AH863" s="54">
        <v>0</v>
      </c>
      <c r="AI863" s="54">
        <v>7.6182532231399397E-2</v>
      </c>
      <c r="AJ863" s="54">
        <v>0</v>
      </c>
      <c r="AK863" s="54">
        <v>2.6752486204374899E-3</v>
      </c>
      <c r="AL863" s="54">
        <v>0.15094418799251</v>
      </c>
      <c r="AM863" s="54">
        <v>0.360725260073883</v>
      </c>
      <c r="AN863" s="54">
        <v>3.0325997971610001E-2</v>
      </c>
      <c r="AO863" s="54">
        <v>1.68816496265781E-2</v>
      </c>
      <c r="AP863" s="54">
        <v>4.5461454065631804E-3</v>
      </c>
      <c r="AQ863" s="54">
        <v>1.09897077140263E-3</v>
      </c>
      <c r="AR863" s="54">
        <v>3.6251698180322801E-3</v>
      </c>
      <c r="AS863" s="54">
        <v>1.9696557035866299E-2</v>
      </c>
      <c r="AT863" s="54">
        <v>0.22279837115852899</v>
      </c>
      <c r="AU863" s="54">
        <v>0</v>
      </c>
      <c r="AV863" s="54">
        <v>7.1050468617558704E-2</v>
      </c>
      <c r="AW863" s="54">
        <v>2.4271066592613098E-2</v>
      </c>
      <c r="AX863" s="54">
        <v>6.7188502580704697E-3</v>
      </c>
      <c r="AY863" s="55">
        <v>8.4595238249468001E-3</v>
      </c>
    </row>
    <row r="864" spans="1:51" x14ac:dyDescent="0.35">
      <c r="A864" s="26" t="s">
        <v>1782</v>
      </c>
      <c r="B864" s="27" t="s">
        <v>1783</v>
      </c>
      <c r="C864" s="33">
        <v>0.97183084442127299</v>
      </c>
      <c r="D864" s="34">
        <v>0</v>
      </c>
      <c r="E864" s="34">
        <v>1.0461269927685</v>
      </c>
      <c r="F864" s="34">
        <v>0</v>
      </c>
      <c r="G864" s="34">
        <v>3.4325767965296401</v>
      </c>
      <c r="H864" s="34">
        <v>2.8878801985585398</v>
      </c>
      <c r="I864" s="34">
        <v>0.85466218864489496</v>
      </c>
      <c r="J864" s="34">
        <v>0.12849889977342899</v>
      </c>
      <c r="K864" s="34">
        <v>0.72036781039658504</v>
      </c>
      <c r="L864" s="34">
        <v>0.82666877333632005</v>
      </c>
      <c r="M864" s="34">
        <v>0.39429428067896699</v>
      </c>
      <c r="N864" s="34">
        <v>0.88855144941963105</v>
      </c>
      <c r="O864" s="34">
        <v>1.52707845939495</v>
      </c>
      <c r="P864" s="34">
        <v>0.89085230723380304</v>
      </c>
      <c r="Q864" s="34">
        <v>4.4916743422452401E-3</v>
      </c>
      <c r="R864" s="34">
        <v>1.72798356376013</v>
      </c>
      <c r="S864" s="34">
        <v>0.71359799282827596</v>
      </c>
      <c r="T864" s="34">
        <v>0.205130145390124</v>
      </c>
      <c r="U864" s="35">
        <v>1.2122489943397701</v>
      </c>
      <c r="V864" s="22">
        <v>0.72106123350345597</v>
      </c>
      <c r="W864" s="2" t="s">
        <v>1927</v>
      </c>
      <c r="X864" s="2" t="s">
        <v>577</v>
      </c>
      <c r="Y864" s="2" t="s">
        <v>1415</v>
      </c>
      <c r="Z864" s="2" t="s">
        <v>787</v>
      </c>
      <c r="AA864" s="2" t="s">
        <v>603</v>
      </c>
      <c r="AB864" s="2" t="s">
        <v>799</v>
      </c>
      <c r="AC864" s="2" t="s">
        <v>1075</v>
      </c>
      <c r="AD864" s="2" t="s">
        <v>131</v>
      </c>
      <c r="AE864" s="2" t="s">
        <v>1109</v>
      </c>
      <c r="AF864" s="7" t="s">
        <v>929</v>
      </c>
      <c r="AG864" s="53">
        <v>1.36413558741146E-3</v>
      </c>
      <c r="AH864" s="54">
        <v>0</v>
      </c>
      <c r="AI864" s="54">
        <v>8.3897823772997607E-2</v>
      </c>
      <c r="AJ864" s="54">
        <v>0</v>
      </c>
      <c r="AK864" s="54">
        <v>2.2426381307479801E-2</v>
      </c>
      <c r="AL864" s="54">
        <v>0.14585170254982499</v>
      </c>
      <c r="AM864" s="54">
        <v>0.13045634106928999</v>
      </c>
      <c r="AN864" s="54">
        <v>6.39224894491434E-3</v>
      </c>
      <c r="AO864" s="54">
        <v>5.5232695344051799E-2</v>
      </c>
      <c r="AP864" s="54">
        <v>3.5719754258685101E-2</v>
      </c>
      <c r="AQ864" s="54">
        <v>1.3658583964326501E-2</v>
      </c>
      <c r="AR864" s="54">
        <v>1.7678308891952901E-2</v>
      </c>
      <c r="AS864" s="54">
        <v>0.138792461909718</v>
      </c>
      <c r="AT864" s="54">
        <v>7.9101417576350294E-2</v>
      </c>
      <c r="AU864" s="54">
        <v>1.85312710234224E-4</v>
      </c>
      <c r="AV864" s="54">
        <v>0.147616622814978</v>
      </c>
      <c r="AW864" s="54">
        <v>9.0543291990928199E-2</v>
      </c>
      <c r="AX864" s="54">
        <v>5.0872309578951997E-3</v>
      </c>
      <c r="AY864" s="55">
        <v>2.5995686348962498E-2</v>
      </c>
    </row>
    <row r="865" spans="1:51" x14ac:dyDescent="0.35">
      <c r="A865" s="26" t="s">
        <v>1784</v>
      </c>
      <c r="B865" s="27" t="s">
        <v>1785</v>
      </c>
      <c r="C865" s="33">
        <v>0.378632951992663</v>
      </c>
      <c r="D865" s="34">
        <v>7.63206323018085</v>
      </c>
      <c r="E865" s="34">
        <v>1.0192434954640099</v>
      </c>
      <c r="F865" s="34">
        <v>0</v>
      </c>
      <c r="G865" s="34">
        <v>0.43982017628666598</v>
      </c>
      <c r="H865" s="34">
        <v>3.3113850200624801</v>
      </c>
      <c r="I865" s="34">
        <v>1.1898749277660501</v>
      </c>
      <c r="J865" s="34">
        <v>0.49871020007594802</v>
      </c>
      <c r="K865" s="34">
        <v>0.59925525636924903</v>
      </c>
      <c r="L865" s="34">
        <v>0.95001838749225898</v>
      </c>
      <c r="M865" s="34">
        <v>1.19056412325905</v>
      </c>
      <c r="N865" s="34">
        <v>0.68383018320754596</v>
      </c>
      <c r="O865" s="34">
        <v>1.0521270396970499</v>
      </c>
      <c r="P865" s="34">
        <v>1.1882471766276601</v>
      </c>
      <c r="Q865" s="34">
        <v>0.19183127210732601</v>
      </c>
      <c r="R865" s="34">
        <v>0.65355777677759597</v>
      </c>
      <c r="S865" s="34">
        <v>0.65923878291448501</v>
      </c>
      <c r="T865" s="34">
        <v>0.82798896939261901</v>
      </c>
      <c r="U865" s="35">
        <v>1.09343129572423</v>
      </c>
      <c r="V865" s="22">
        <v>0.61317571767295298</v>
      </c>
      <c r="W865" s="2" t="s">
        <v>1053</v>
      </c>
      <c r="X865" s="2" t="s">
        <v>1479</v>
      </c>
      <c r="Y865" s="2" t="s">
        <v>115</v>
      </c>
      <c r="Z865" s="2" t="s">
        <v>287</v>
      </c>
      <c r="AA865" s="2" t="s">
        <v>1415</v>
      </c>
      <c r="AB865" s="2" t="s">
        <v>799</v>
      </c>
      <c r="AC865" s="2" t="s">
        <v>131</v>
      </c>
      <c r="AD865" s="2" t="s">
        <v>1075</v>
      </c>
      <c r="AE865" s="2" t="s">
        <v>897</v>
      </c>
      <c r="AF865" s="7" t="s">
        <v>1255</v>
      </c>
      <c r="AG865" s="53">
        <v>5.3147797000354302E-4</v>
      </c>
      <c r="AH865" s="54">
        <v>6.8299454931025896E-3</v>
      </c>
      <c r="AI865" s="54">
        <v>8.1741807405151995E-2</v>
      </c>
      <c r="AJ865" s="54">
        <v>0</v>
      </c>
      <c r="AK865" s="54">
        <v>2.8735190979848999E-3</v>
      </c>
      <c r="AL865" s="54">
        <v>0.16724071282983599</v>
      </c>
      <c r="AM865" s="54">
        <v>0.18162348992245</v>
      </c>
      <c r="AN865" s="54">
        <v>2.4808615138918799E-2</v>
      </c>
      <c r="AO865" s="54">
        <v>4.5946643548859599E-2</v>
      </c>
      <c r="AP865" s="54">
        <v>4.1049601045774597E-2</v>
      </c>
      <c r="AQ865" s="54">
        <v>4.12418359567545E-2</v>
      </c>
      <c r="AR865" s="54">
        <v>1.3605246174861099E-2</v>
      </c>
      <c r="AS865" s="54">
        <v>9.5625277917413098E-2</v>
      </c>
      <c r="AT865" s="54">
        <v>0.105507989752196</v>
      </c>
      <c r="AU865" s="54">
        <v>7.9143700618593202E-3</v>
      </c>
      <c r="AV865" s="54">
        <v>5.5831544839720498E-2</v>
      </c>
      <c r="AW865" s="54">
        <v>8.3646044710126405E-2</v>
      </c>
      <c r="AX865" s="54">
        <v>2.05341399718653E-2</v>
      </c>
      <c r="AY865" s="55">
        <v>2.3447738163121901E-2</v>
      </c>
    </row>
    <row r="866" spans="1:51" x14ac:dyDescent="0.35">
      <c r="A866" s="26" t="s">
        <v>1786</v>
      </c>
      <c r="B866" s="27" t="s">
        <v>1787</v>
      </c>
      <c r="C866" s="33">
        <v>2.9771020369990202</v>
      </c>
      <c r="D866" s="34">
        <v>0</v>
      </c>
      <c r="E866" s="34">
        <v>1.0037944419221001</v>
      </c>
      <c r="F866" s="34">
        <v>2.2744333574640899E-2</v>
      </c>
      <c r="G866" s="34">
        <v>0.55652872268957798</v>
      </c>
      <c r="H866" s="34">
        <v>1.1416112213071801</v>
      </c>
      <c r="I866" s="34">
        <v>0.81544737980012905</v>
      </c>
      <c r="J866" s="34">
        <v>0.19398140834483299</v>
      </c>
      <c r="K866" s="34">
        <v>0.68622934038285499</v>
      </c>
      <c r="L866" s="34">
        <v>0.86184467163414602</v>
      </c>
      <c r="M866" s="34">
        <v>3.0172209970635002</v>
      </c>
      <c r="N866" s="34">
        <v>1.1212400982681301</v>
      </c>
      <c r="O866" s="34">
        <v>1.0549801680167901</v>
      </c>
      <c r="P866" s="34">
        <v>1.8988251407953101</v>
      </c>
      <c r="Q866" s="34">
        <v>0.77237058144224202</v>
      </c>
      <c r="R866" s="34">
        <v>0.56528841743014702</v>
      </c>
      <c r="S866" s="34">
        <v>0.87217230593952</v>
      </c>
      <c r="T866" s="34">
        <v>0.90240631984217701</v>
      </c>
      <c r="U866" s="35">
        <v>1.18645643926433</v>
      </c>
      <c r="V866" s="22">
        <v>0.519634214858128</v>
      </c>
      <c r="W866" s="2" t="s">
        <v>1263</v>
      </c>
      <c r="X866" s="2" t="s">
        <v>115</v>
      </c>
      <c r="Y866" s="2" t="s">
        <v>517</v>
      </c>
      <c r="Z866" s="2" t="s">
        <v>1663</v>
      </c>
      <c r="AA866" s="2" t="s">
        <v>399</v>
      </c>
      <c r="AB866" s="2" t="s">
        <v>131</v>
      </c>
      <c r="AC866" s="2" t="s">
        <v>897</v>
      </c>
      <c r="AD866" s="2" t="s">
        <v>1075</v>
      </c>
      <c r="AE866" s="2" t="s">
        <v>837</v>
      </c>
      <c r="AF866" s="7" t="s">
        <v>929</v>
      </c>
      <c r="AG866" s="53">
        <v>4.1788865411490003E-3</v>
      </c>
      <c r="AH866" s="54">
        <v>0</v>
      </c>
      <c r="AI866" s="54">
        <v>8.0502816364409605E-2</v>
      </c>
      <c r="AJ866" s="54">
        <v>9.48079733677362E-5</v>
      </c>
      <c r="AK866" s="54">
        <v>3.6360221732604698E-3</v>
      </c>
      <c r="AL866" s="54">
        <v>5.7656803201444E-2</v>
      </c>
      <c r="AM866" s="54">
        <v>0.12447056031803</v>
      </c>
      <c r="AN866" s="54">
        <v>9.6497126046339692E-3</v>
      </c>
      <c r="AO866" s="54">
        <v>5.2615199550142801E-2</v>
      </c>
      <c r="AP866" s="54">
        <v>3.7239679147048697E-2</v>
      </c>
      <c r="AQ866" s="54">
        <v>0.104518295970097</v>
      </c>
      <c r="AR866" s="54">
        <v>2.2307800873179E-2</v>
      </c>
      <c r="AS866" s="54">
        <v>9.5884591838845207E-2</v>
      </c>
      <c r="AT866" s="54">
        <v>0.168602313926659</v>
      </c>
      <c r="AU866" s="54">
        <v>3.1865641817812401E-2</v>
      </c>
      <c r="AV866" s="54">
        <v>4.8290949548085702E-2</v>
      </c>
      <c r="AW866" s="54">
        <v>0.11066364053253</v>
      </c>
      <c r="AX866" s="54">
        <v>2.2379691479136599E-2</v>
      </c>
      <c r="AY866" s="55">
        <v>2.5442586140168599E-2</v>
      </c>
    </row>
    <row r="867" spans="1:51" x14ac:dyDescent="0.35">
      <c r="A867" s="26" t="s">
        <v>1788</v>
      </c>
      <c r="B867" s="27" t="s">
        <v>1789</v>
      </c>
      <c r="C867" s="33">
        <v>0</v>
      </c>
      <c r="D867" s="34">
        <v>0</v>
      </c>
      <c r="E867" s="34">
        <v>1.20722319703203</v>
      </c>
      <c r="F867" s="34">
        <v>0</v>
      </c>
      <c r="G867" s="34">
        <v>0.81415554396293199</v>
      </c>
      <c r="H867" s="34">
        <v>1.42158404674811</v>
      </c>
      <c r="I867" s="34">
        <v>2.3249262301258802</v>
      </c>
      <c r="J867" s="34">
        <v>1.1686856432497901</v>
      </c>
      <c r="K867" s="34">
        <v>1.0003889134967401</v>
      </c>
      <c r="L867" s="34">
        <v>0.278818677637307</v>
      </c>
      <c r="M867" s="34">
        <v>3.3666806660548297E-2</v>
      </c>
      <c r="N867" s="34">
        <v>4.4065475052053597E-2</v>
      </c>
      <c r="O867" s="34">
        <v>0.21113409147232601</v>
      </c>
      <c r="P867" s="34">
        <v>0.44427070881803998</v>
      </c>
      <c r="Q867" s="34">
        <v>1.1258458207847799</v>
      </c>
      <c r="R867" s="34">
        <v>1.07955321918291</v>
      </c>
      <c r="S867" s="34">
        <v>0.68057396406174697</v>
      </c>
      <c r="T867" s="34">
        <v>0.95523774690444596</v>
      </c>
      <c r="U867" s="35">
        <v>0.69506448743653604</v>
      </c>
      <c r="V867" s="22">
        <v>0.713466943982355</v>
      </c>
      <c r="W867" s="2" t="s">
        <v>1155</v>
      </c>
      <c r="X867" s="2" t="s">
        <v>106</v>
      </c>
      <c r="Y867" s="2" t="s">
        <v>1667</v>
      </c>
      <c r="Z867" s="2" t="s">
        <v>2435</v>
      </c>
      <c r="AA867" s="2" t="s">
        <v>1613</v>
      </c>
      <c r="AB867" s="2" t="s">
        <v>799</v>
      </c>
      <c r="AC867" s="2" t="s">
        <v>1503</v>
      </c>
      <c r="AD867" s="2" t="s">
        <v>1711</v>
      </c>
      <c r="AE867" s="2" t="s">
        <v>897</v>
      </c>
      <c r="AF867" s="7" t="s">
        <v>131</v>
      </c>
      <c r="AG867" s="53">
        <v>0</v>
      </c>
      <c r="AH867" s="54">
        <v>0</v>
      </c>
      <c r="AI867" s="54">
        <v>9.6817498964660895E-2</v>
      </c>
      <c r="AJ867" s="54">
        <v>0</v>
      </c>
      <c r="AK867" s="54">
        <v>5.3192000513931402E-3</v>
      </c>
      <c r="AL867" s="54">
        <v>7.1796764159182902E-2</v>
      </c>
      <c r="AM867" s="54">
        <v>0.35487865646558903</v>
      </c>
      <c r="AN867" s="54">
        <v>5.8136914659753097E-2</v>
      </c>
      <c r="AO867" s="54">
        <v>7.6702727811107194E-2</v>
      </c>
      <c r="AP867" s="54">
        <v>1.20475515335382E-2</v>
      </c>
      <c r="AQ867" s="54">
        <v>1.16623782823329E-3</v>
      </c>
      <c r="AR867" s="54">
        <v>8.7671128098396999E-4</v>
      </c>
      <c r="AS867" s="54">
        <v>1.9189466113041901E-2</v>
      </c>
      <c r="AT867" s="54">
        <v>3.9448113418798003E-2</v>
      </c>
      <c r="AU867" s="54">
        <v>4.6448946307895499E-2</v>
      </c>
      <c r="AV867" s="54">
        <v>9.2223099632989206E-2</v>
      </c>
      <c r="AW867" s="54">
        <v>8.6353111652172396E-2</v>
      </c>
      <c r="AX867" s="54">
        <v>2.3689911733647699E-2</v>
      </c>
      <c r="AY867" s="55">
        <v>1.49050883870136E-2</v>
      </c>
    </row>
    <row r="868" spans="1:51" x14ac:dyDescent="0.35">
      <c r="A868" s="26" t="s">
        <v>1790</v>
      </c>
      <c r="B868" s="27" t="s">
        <v>1791</v>
      </c>
      <c r="C868" s="33">
        <v>0</v>
      </c>
      <c r="D868" s="34">
        <v>0</v>
      </c>
      <c r="E868" s="34">
        <v>1.9025484758720299</v>
      </c>
      <c r="F868" s="34">
        <v>0</v>
      </c>
      <c r="G868" s="34">
        <v>6.9387732766541102E-2</v>
      </c>
      <c r="H868" s="34">
        <v>0.96217509688564495</v>
      </c>
      <c r="I868" s="34">
        <v>1.56320626964666</v>
      </c>
      <c r="J868" s="34">
        <v>0.90819562528864295</v>
      </c>
      <c r="K868" s="34">
        <v>0.83255796893606604</v>
      </c>
      <c r="L868" s="34">
        <v>0.155749363774318</v>
      </c>
      <c r="M868" s="34">
        <v>0.15421948040494199</v>
      </c>
      <c r="N868" s="34">
        <v>0.58131123591782796</v>
      </c>
      <c r="O868" s="34">
        <v>0.64889469770852404</v>
      </c>
      <c r="P868" s="34">
        <v>0.33575343765173599</v>
      </c>
      <c r="Q868" s="34">
        <v>0.16322858242754401</v>
      </c>
      <c r="R868" s="34">
        <v>0.54853000744445501</v>
      </c>
      <c r="S868" s="34">
        <v>1.9750642707696699</v>
      </c>
      <c r="T868" s="34">
        <v>0.20392531326780899</v>
      </c>
      <c r="U868" s="35">
        <v>1.35556568470241</v>
      </c>
      <c r="V868" s="22">
        <v>0.72001120617827097</v>
      </c>
      <c r="W868" s="2" t="s">
        <v>2455</v>
      </c>
      <c r="X868" s="2" t="s">
        <v>1045</v>
      </c>
      <c r="Y868" s="2" t="s">
        <v>583</v>
      </c>
      <c r="Z868" s="2" t="s">
        <v>645</v>
      </c>
      <c r="AA868" s="2" t="s">
        <v>791</v>
      </c>
      <c r="AB868" s="2" t="s">
        <v>1503</v>
      </c>
      <c r="AC868" s="2" t="s">
        <v>131</v>
      </c>
      <c r="AD868" s="2" t="s">
        <v>433</v>
      </c>
      <c r="AE868" s="2" t="s">
        <v>1017</v>
      </c>
      <c r="AF868" s="7" t="s">
        <v>237</v>
      </c>
      <c r="AG868" s="53">
        <v>0</v>
      </c>
      <c r="AH868" s="54">
        <v>0</v>
      </c>
      <c r="AI868" s="54">
        <v>0.152581548752389</v>
      </c>
      <c r="AJ868" s="54">
        <v>0</v>
      </c>
      <c r="AK868" s="54">
        <v>4.53337491139952E-4</v>
      </c>
      <c r="AL868" s="54">
        <v>4.8594424416172503E-2</v>
      </c>
      <c r="AM868" s="54">
        <v>0.238609093726279</v>
      </c>
      <c r="AN868" s="54">
        <v>4.5178694430562001E-2</v>
      </c>
      <c r="AO868" s="54">
        <v>6.3834641124778102E-2</v>
      </c>
      <c r="AP868" s="54">
        <v>6.7298163174984403E-3</v>
      </c>
      <c r="AQ868" s="54">
        <v>5.3422527925550698E-3</v>
      </c>
      <c r="AR868" s="54">
        <v>1.15655650526827E-2</v>
      </c>
      <c r="AS868" s="54">
        <v>5.8976467162539702E-2</v>
      </c>
      <c r="AT868" s="54">
        <v>2.9812543177726601E-2</v>
      </c>
      <c r="AU868" s="54">
        <v>6.7343107920460896E-3</v>
      </c>
      <c r="AV868" s="54">
        <v>4.6859327200675399E-2</v>
      </c>
      <c r="AW868" s="54">
        <v>0.25060163112339701</v>
      </c>
      <c r="AX868" s="54">
        <v>5.0573511015725202E-3</v>
      </c>
      <c r="AY868" s="55">
        <v>2.9068995337985602E-2</v>
      </c>
    </row>
    <row r="869" spans="1:51" x14ac:dyDescent="0.35">
      <c r="A869" s="26" t="s">
        <v>1792</v>
      </c>
      <c r="B869" s="27" t="s">
        <v>1793</v>
      </c>
      <c r="C869" s="33">
        <v>0.47033620805999699</v>
      </c>
      <c r="D869" s="34">
        <v>0.34814914384238699</v>
      </c>
      <c r="E869" s="34">
        <v>0.227250031602171</v>
      </c>
      <c r="F869" s="34">
        <v>0.76234277418288199</v>
      </c>
      <c r="G869" s="34">
        <v>0.99600809564722803</v>
      </c>
      <c r="H869" s="34">
        <v>0.84168587972021203</v>
      </c>
      <c r="I869" s="34">
        <v>0.95523299487296098</v>
      </c>
      <c r="J869" s="34">
        <v>0.417699044570497</v>
      </c>
      <c r="K869" s="34">
        <v>1.4944556583714901</v>
      </c>
      <c r="L869" s="34">
        <v>0.81843021889807299</v>
      </c>
      <c r="M869" s="34">
        <v>3.07553466612285</v>
      </c>
      <c r="N869" s="34">
        <v>1.97610000920898</v>
      </c>
      <c r="O869" s="34">
        <v>0.88277295385310905</v>
      </c>
      <c r="P869" s="34">
        <v>0.71856432138417103</v>
      </c>
      <c r="Q869" s="34">
        <v>0.60298558094097199</v>
      </c>
      <c r="R869" s="34">
        <v>0.93262389744694896</v>
      </c>
      <c r="S869" s="34">
        <v>1.3024868856437</v>
      </c>
      <c r="T869" s="34">
        <v>1.36903827974561</v>
      </c>
      <c r="U869" s="35">
        <v>0.85897307218463603</v>
      </c>
      <c r="V869" s="22">
        <v>0.45247648613966701</v>
      </c>
      <c r="W869" s="2" t="s">
        <v>695</v>
      </c>
      <c r="X869" s="2" t="s">
        <v>1143</v>
      </c>
      <c r="Y869" s="2" t="s">
        <v>2109</v>
      </c>
      <c r="Z869" s="2" t="s">
        <v>2329</v>
      </c>
      <c r="AA869" s="2" t="s">
        <v>195</v>
      </c>
      <c r="AB869" s="2" t="s">
        <v>799</v>
      </c>
      <c r="AC869" s="2" t="s">
        <v>131</v>
      </c>
      <c r="AD869" s="2" t="s">
        <v>897</v>
      </c>
      <c r="AE869" s="2" t="s">
        <v>593</v>
      </c>
      <c r="AF869" s="7" t="s">
        <v>1075</v>
      </c>
      <c r="AG869" s="53">
        <v>6.6019962542440095E-4</v>
      </c>
      <c r="AH869" s="54">
        <v>3.11559221169803E-4</v>
      </c>
      <c r="AI869" s="54">
        <v>1.8225113428448E-2</v>
      </c>
      <c r="AJ869" s="54">
        <v>3.17776615413354E-3</v>
      </c>
      <c r="AK869" s="54">
        <v>6.5073146683576801E-3</v>
      </c>
      <c r="AL869" s="54">
        <v>4.2509145161428598E-2</v>
      </c>
      <c r="AM869" s="54">
        <v>0.145807551843812</v>
      </c>
      <c r="AN869" s="54">
        <v>2.0778670336130001E-2</v>
      </c>
      <c r="AO869" s="54">
        <v>0.114584262223744</v>
      </c>
      <c r="AP869" s="54">
        <v>3.5363772335243897E-2</v>
      </c>
      <c r="AQ869" s="54">
        <v>0.10653831549395</v>
      </c>
      <c r="AR869" s="54">
        <v>3.9315794698219199E-2</v>
      </c>
      <c r="AS869" s="54">
        <v>8.0233095306138702E-2</v>
      </c>
      <c r="AT869" s="54">
        <v>6.3803456509832795E-2</v>
      </c>
      <c r="AU869" s="54">
        <v>2.48773360938883E-2</v>
      </c>
      <c r="AV869" s="54">
        <v>7.9671353932375399E-2</v>
      </c>
      <c r="AW869" s="54">
        <v>0.165263147579469</v>
      </c>
      <c r="AX869" s="54">
        <v>3.3952171710403101E-2</v>
      </c>
      <c r="AY869" s="55">
        <v>1.84199736778317E-2</v>
      </c>
    </row>
    <row r="870" spans="1:51" x14ac:dyDescent="0.35">
      <c r="A870" s="26" t="s">
        <v>1794</v>
      </c>
      <c r="B870" s="27" t="s">
        <v>1795</v>
      </c>
      <c r="C870" s="33">
        <v>0</v>
      </c>
      <c r="D870" s="34">
        <v>0</v>
      </c>
      <c r="E870" s="34">
        <v>2.8645454877735301</v>
      </c>
      <c r="F870" s="34">
        <v>0</v>
      </c>
      <c r="G870" s="34">
        <v>0</v>
      </c>
      <c r="H870" s="34">
        <v>2.9394570292272002</v>
      </c>
      <c r="I870" s="34">
        <v>1.00262939141833</v>
      </c>
      <c r="J870" s="34">
        <v>0.30552895971230598</v>
      </c>
      <c r="K870" s="34">
        <v>0.25261070504686101</v>
      </c>
      <c r="L870" s="34">
        <v>0.282857369649193</v>
      </c>
      <c r="M870" s="34">
        <v>3.36820360494735E-2</v>
      </c>
      <c r="N870" s="34">
        <v>0.32134421085295301</v>
      </c>
      <c r="O870" s="34">
        <v>2.0462776954249602</v>
      </c>
      <c r="P870" s="34">
        <v>1.1305686140001201</v>
      </c>
      <c r="Q870" s="34">
        <v>7.6472641313773196E-3</v>
      </c>
      <c r="R870" s="34">
        <v>0.50875038684324003</v>
      </c>
      <c r="S870" s="34">
        <v>0.41913303631110199</v>
      </c>
      <c r="T870" s="34">
        <v>0.48968518616459</v>
      </c>
      <c r="U870" s="35">
        <v>0.88370791076711197</v>
      </c>
      <c r="V870" s="22">
        <v>0.95106866779105703</v>
      </c>
      <c r="W870" s="2" t="s">
        <v>1297</v>
      </c>
      <c r="X870" s="2" t="s">
        <v>179</v>
      </c>
      <c r="Y870" s="2" t="s">
        <v>641</v>
      </c>
      <c r="Z870" s="2" t="s">
        <v>1271</v>
      </c>
      <c r="AA870" s="2" t="s">
        <v>1095</v>
      </c>
      <c r="AB870" s="2" t="s">
        <v>131</v>
      </c>
      <c r="AC870" s="2" t="s">
        <v>2411</v>
      </c>
      <c r="AD870" s="2" t="s">
        <v>735</v>
      </c>
      <c r="AE870" s="2" t="s">
        <v>1109</v>
      </c>
      <c r="AF870" s="7" t="s">
        <v>1083</v>
      </c>
      <c r="AG870" s="53">
        <v>0</v>
      </c>
      <c r="AH870" s="54">
        <v>0</v>
      </c>
      <c r="AI870" s="54">
        <v>0.22973227359992399</v>
      </c>
      <c r="AJ870" s="54">
        <v>0</v>
      </c>
      <c r="AK870" s="54">
        <v>0</v>
      </c>
      <c r="AL870" s="54">
        <v>0.148456578115267</v>
      </c>
      <c r="AM870" s="54">
        <v>0.153042176886697</v>
      </c>
      <c r="AN870" s="54">
        <v>1.51987073337231E-2</v>
      </c>
      <c r="AO870" s="54">
        <v>1.9368397520175398E-2</v>
      </c>
      <c r="AP870" s="54">
        <v>1.22220604672782E-2</v>
      </c>
      <c r="AQ870" s="54">
        <v>1.1667653831524301E-3</v>
      </c>
      <c r="AR870" s="54">
        <v>6.3933520380950997E-3</v>
      </c>
      <c r="AS870" s="54">
        <v>0.18598122274051401</v>
      </c>
      <c r="AT870" s="54">
        <v>0.10038653916991901</v>
      </c>
      <c r="AU870" s="54">
        <v>3.1550266873401998E-4</v>
      </c>
      <c r="AV870" s="54">
        <v>4.3461069617001101E-2</v>
      </c>
      <c r="AW870" s="54">
        <v>5.3180761817098902E-2</v>
      </c>
      <c r="AX870" s="54">
        <v>1.21442006192773E-2</v>
      </c>
      <c r="AY870" s="55">
        <v>1.8950392023142401E-2</v>
      </c>
    </row>
    <row r="871" spans="1:51" x14ac:dyDescent="0.35">
      <c r="A871" s="26" t="s">
        <v>1796</v>
      </c>
      <c r="B871" s="27" t="s">
        <v>1797</v>
      </c>
      <c r="C871" s="33">
        <v>0.31349612030000501</v>
      </c>
      <c r="D871" s="34">
        <v>0</v>
      </c>
      <c r="E871" s="34">
        <v>1.27743146556095</v>
      </c>
      <c r="F871" s="34">
        <v>1.37073635439077</v>
      </c>
      <c r="G871" s="34">
        <v>0.81993505073724904</v>
      </c>
      <c r="H871" s="34">
        <v>0.92187471957370204</v>
      </c>
      <c r="I871" s="34">
        <v>1.55891536198225</v>
      </c>
      <c r="J871" s="34">
        <v>0.907365450600495</v>
      </c>
      <c r="K871" s="34">
        <v>0.71295638668836103</v>
      </c>
      <c r="L871" s="34">
        <v>0.48563007394380597</v>
      </c>
      <c r="M871" s="34">
        <v>0.20579915559835099</v>
      </c>
      <c r="N871" s="34">
        <v>0.50022244559066598</v>
      </c>
      <c r="O871" s="34">
        <v>0.623671518278472</v>
      </c>
      <c r="P871" s="34">
        <v>0.89979153573342197</v>
      </c>
      <c r="Q871" s="34">
        <v>0.92198852526854702</v>
      </c>
      <c r="R871" s="34">
        <v>0.79780194533768101</v>
      </c>
      <c r="S871" s="34">
        <v>1.4537417182134</v>
      </c>
      <c r="T871" s="34">
        <v>0.52899594126717098</v>
      </c>
      <c r="U871" s="35">
        <v>1.0872750625420999</v>
      </c>
      <c r="V871" s="22">
        <v>0.44570418692453501</v>
      </c>
      <c r="W871" s="2" t="s">
        <v>1921</v>
      </c>
      <c r="X871" s="2" t="s">
        <v>359</v>
      </c>
      <c r="Y871" s="2" t="s">
        <v>2093</v>
      </c>
      <c r="Z871" s="2" t="s">
        <v>2539</v>
      </c>
      <c r="AA871" s="2" t="s">
        <v>1045</v>
      </c>
      <c r="AB871" s="2" t="s">
        <v>799</v>
      </c>
      <c r="AC871" s="2" t="s">
        <v>131</v>
      </c>
      <c r="AD871" s="2" t="s">
        <v>1503</v>
      </c>
      <c r="AE871" s="2" t="s">
        <v>433</v>
      </c>
      <c r="AF871" s="7" t="s">
        <v>1075</v>
      </c>
      <c r="AG871" s="53">
        <v>4.4004696565411899E-4</v>
      </c>
      <c r="AH871" s="54">
        <v>0</v>
      </c>
      <c r="AI871" s="54">
        <v>0.102448097334806</v>
      </c>
      <c r="AJ871" s="54">
        <v>5.7138071491426396E-3</v>
      </c>
      <c r="AK871" s="54">
        <v>5.3569598541224001E-3</v>
      </c>
      <c r="AL871" s="54">
        <v>4.6559063445422703E-2</v>
      </c>
      <c r="AM871" s="54">
        <v>0.237954126042904</v>
      </c>
      <c r="AN871" s="54">
        <v>4.5137396930865298E-2</v>
      </c>
      <c r="AO871" s="54">
        <v>5.4664439930866802E-2</v>
      </c>
      <c r="AP871" s="54">
        <v>2.0983721003385001E-2</v>
      </c>
      <c r="AQ871" s="54">
        <v>7.1290028394203602E-3</v>
      </c>
      <c r="AR871" s="54">
        <v>9.9522508388409908E-3</v>
      </c>
      <c r="AS871" s="54">
        <v>5.6683993485925503E-2</v>
      </c>
      <c r="AT871" s="54">
        <v>7.9895158178038203E-2</v>
      </c>
      <c r="AU871" s="54">
        <v>3.8038419396399098E-2</v>
      </c>
      <c r="AV871" s="54">
        <v>6.8153905694392294E-2</v>
      </c>
      <c r="AW871" s="54">
        <v>0.184454780134542</v>
      </c>
      <c r="AX871" s="54">
        <v>1.31191079882344E-2</v>
      </c>
      <c r="AY871" s="55">
        <v>2.3315722787039101E-2</v>
      </c>
    </row>
    <row r="872" spans="1:51" x14ac:dyDescent="0.35">
      <c r="A872" s="26" t="s">
        <v>1798</v>
      </c>
      <c r="B872" s="27" t="s">
        <v>1799</v>
      </c>
      <c r="C872" s="33">
        <v>6.9776067188812699E-2</v>
      </c>
      <c r="D872" s="34">
        <v>8.0224547742432206E-2</v>
      </c>
      <c r="E872" s="34">
        <v>0.51530467116467105</v>
      </c>
      <c r="F872" s="34">
        <v>1.9090842126916301E-2</v>
      </c>
      <c r="G872" s="34">
        <v>1.25467499217421</v>
      </c>
      <c r="H872" s="34">
        <v>1.1897946993158901</v>
      </c>
      <c r="I872" s="34">
        <v>1.1033722308184299</v>
      </c>
      <c r="J872" s="34">
        <v>1.47596323879769</v>
      </c>
      <c r="K872" s="34">
        <v>0.75880072254078901</v>
      </c>
      <c r="L872" s="34">
        <v>0.69497527360675804</v>
      </c>
      <c r="M872" s="34">
        <v>0.29054120124648303</v>
      </c>
      <c r="N872" s="34">
        <v>1.0921707538360701</v>
      </c>
      <c r="O872" s="34">
        <v>0.57937654341047296</v>
      </c>
      <c r="P872" s="34">
        <v>1.4379919581887399</v>
      </c>
      <c r="Q872" s="34">
        <v>1.0739240055941801</v>
      </c>
      <c r="R872" s="34">
        <v>1.4353258580286401</v>
      </c>
      <c r="S872" s="34">
        <v>1.06815439368196</v>
      </c>
      <c r="T872" s="34">
        <v>0.94950707638277598</v>
      </c>
      <c r="U872" s="35">
        <v>1.0235393764939</v>
      </c>
      <c r="V872" s="22">
        <v>0.41998973839539699</v>
      </c>
      <c r="W872" s="2" t="s">
        <v>1665</v>
      </c>
      <c r="X872" s="2" t="s">
        <v>1831</v>
      </c>
      <c r="Y872" s="2" t="s">
        <v>1303</v>
      </c>
      <c r="Z872" s="2" t="s">
        <v>2323</v>
      </c>
      <c r="AA872" s="2" t="s">
        <v>1005</v>
      </c>
      <c r="AB872" s="2" t="s">
        <v>799</v>
      </c>
      <c r="AC872" s="2" t="s">
        <v>1503</v>
      </c>
      <c r="AD872" s="2" t="s">
        <v>2335</v>
      </c>
      <c r="AE872" s="2" t="s">
        <v>131</v>
      </c>
      <c r="AF872" s="7" t="s">
        <v>641</v>
      </c>
      <c r="AG872" s="53">
        <v>9.7942987659086899E-5</v>
      </c>
      <c r="AH872" s="54">
        <v>7.17930750524763E-5</v>
      </c>
      <c r="AI872" s="54">
        <v>4.1326665681728797E-2</v>
      </c>
      <c r="AJ872" s="54">
        <v>7.9578680377532799E-5</v>
      </c>
      <c r="AK872" s="54">
        <v>8.1972877693241106E-3</v>
      </c>
      <c r="AL872" s="54">
        <v>6.0090298297899303E-2</v>
      </c>
      <c r="AM872" s="54">
        <v>0.168419646946425</v>
      </c>
      <c r="AN872" s="54">
        <v>7.3422608851689497E-2</v>
      </c>
      <c r="AO872" s="54">
        <v>5.8179458507270902E-2</v>
      </c>
      <c r="AP872" s="54">
        <v>3.0029374266682701E-2</v>
      </c>
      <c r="AQ872" s="54">
        <v>1.0064516749996699E-2</v>
      </c>
      <c r="AR872" s="54">
        <v>2.1729447362538502E-2</v>
      </c>
      <c r="AS872" s="54">
        <v>5.2658130522345699E-2</v>
      </c>
      <c r="AT872" s="54">
        <v>0.127683569355418</v>
      </c>
      <c r="AU872" s="54">
        <v>4.4306811424528102E-2</v>
      </c>
      <c r="AV872" s="54">
        <v>0.122615724040885</v>
      </c>
      <c r="AW872" s="54">
        <v>0.135530391243425</v>
      </c>
      <c r="AX872" s="54">
        <v>2.3547791011060099E-2</v>
      </c>
      <c r="AY872" s="55">
        <v>2.1948963225693899E-2</v>
      </c>
    </row>
    <row r="873" spans="1:51" x14ac:dyDescent="0.35">
      <c r="A873" s="26" t="s">
        <v>1800</v>
      </c>
      <c r="B873" s="27" t="s">
        <v>1801</v>
      </c>
      <c r="C873" s="33">
        <v>0.24636831323649899</v>
      </c>
      <c r="D873" s="34">
        <v>0</v>
      </c>
      <c r="E873" s="34">
        <v>0.723801592744169</v>
      </c>
      <c r="F873" s="34">
        <v>0</v>
      </c>
      <c r="G873" s="34">
        <v>0</v>
      </c>
      <c r="H873" s="34">
        <v>2.1128163241657001</v>
      </c>
      <c r="I873" s="34">
        <v>0.86913439236304202</v>
      </c>
      <c r="J873" s="34">
        <v>0.41553109277893702</v>
      </c>
      <c r="K873" s="34">
        <v>1.49921585057269</v>
      </c>
      <c r="L873" s="34">
        <v>1.44917485068967</v>
      </c>
      <c r="M873" s="34">
        <v>0.64062843875386599</v>
      </c>
      <c r="N873" s="34">
        <v>0.43412346204889901</v>
      </c>
      <c r="O873" s="34">
        <v>0.84245143352090401</v>
      </c>
      <c r="P873" s="34">
        <v>0.75992950483787602</v>
      </c>
      <c r="Q873" s="34">
        <v>0.13990336556515701</v>
      </c>
      <c r="R873" s="34">
        <v>1.03966059541077</v>
      </c>
      <c r="S873" s="34">
        <v>1.4146489274163001</v>
      </c>
      <c r="T873" s="34">
        <v>0.45214284241910302</v>
      </c>
      <c r="U873" s="35">
        <v>2.0437837169727602</v>
      </c>
      <c r="V873" s="22">
        <v>0.63326226915913797</v>
      </c>
      <c r="W873" s="2" t="s">
        <v>2427</v>
      </c>
      <c r="X873" s="2" t="s">
        <v>385</v>
      </c>
      <c r="Y873" s="2" t="s">
        <v>1833</v>
      </c>
      <c r="Z873" s="2" t="s">
        <v>1945</v>
      </c>
      <c r="AA873" s="2" t="s">
        <v>1101</v>
      </c>
      <c r="AB873" s="2" t="s">
        <v>1503</v>
      </c>
      <c r="AC873" s="2" t="s">
        <v>131</v>
      </c>
      <c r="AD873" s="2" t="s">
        <v>1255</v>
      </c>
      <c r="AE873" s="2" t="s">
        <v>1109</v>
      </c>
      <c r="AF873" s="7" t="s">
        <v>1711</v>
      </c>
      <c r="AG873" s="53">
        <v>3.45821277052159E-4</v>
      </c>
      <c r="AH873" s="54">
        <v>0</v>
      </c>
      <c r="AI873" s="54">
        <v>5.8047807670042098E-2</v>
      </c>
      <c r="AJ873" s="54">
        <v>0</v>
      </c>
      <c r="AK873" s="54">
        <v>0</v>
      </c>
      <c r="AL873" s="54">
        <v>0.106707285921502</v>
      </c>
      <c r="AM873" s="54">
        <v>0.13266539017589901</v>
      </c>
      <c r="AN873" s="54">
        <v>2.0670824373427901E-2</v>
      </c>
      <c r="AO873" s="54">
        <v>0.11494924000569599</v>
      </c>
      <c r="AP873" s="54">
        <v>6.2617787455051394E-2</v>
      </c>
      <c r="AQ873" s="54">
        <v>2.2191742942828399E-2</v>
      </c>
      <c r="AR873" s="54">
        <v>8.6371685785411496E-3</v>
      </c>
      <c r="AS873" s="54">
        <v>7.6568369999839195E-2</v>
      </c>
      <c r="AT873" s="54">
        <v>6.7476393789025493E-2</v>
      </c>
      <c r="AU873" s="54">
        <v>5.7719838680043399E-3</v>
      </c>
      <c r="AV873" s="54">
        <v>8.8815188516255097E-2</v>
      </c>
      <c r="AW873" s="54">
        <v>0.17949457844191399</v>
      </c>
      <c r="AX873" s="54">
        <v>1.12131498808753E-2</v>
      </c>
      <c r="AY873" s="55">
        <v>4.3827267104046497E-2</v>
      </c>
    </row>
    <row r="874" spans="1:51" x14ac:dyDescent="0.35">
      <c r="A874" s="26" t="s">
        <v>1802</v>
      </c>
      <c r="B874" s="27" t="s">
        <v>1803</v>
      </c>
      <c r="C874" s="33">
        <v>3.11988585273624E-2</v>
      </c>
      <c r="D874" s="34">
        <v>0</v>
      </c>
      <c r="E874" s="34">
        <v>0.57689197940603798</v>
      </c>
      <c r="F874" s="34">
        <v>0</v>
      </c>
      <c r="G874" s="34">
        <v>1.15456359722264</v>
      </c>
      <c r="H874" s="34">
        <v>1.49082807045211</v>
      </c>
      <c r="I874" s="34">
        <v>1.16684521650478</v>
      </c>
      <c r="J874" s="34">
        <v>0.274206672307861</v>
      </c>
      <c r="K874" s="34">
        <v>0.44525829680510798</v>
      </c>
      <c r="L874" s="34">
        <v>0.58486819502581899</v>
      </c>
      <c r="M874" s="34">
        <v>0.30373121882529502</v>
      </c>
      <c r="N874" s="34">
        <v>0.30781611243839202</v>
      </c>
      <c r="O874" s="34">
        <v>3.3972208039388998</v>
      </c>
      <c r="P874" s="34">
        <v>0.96622457080031598</v>
      </c>
      <c r="Q874" s="34">
        <v>1.2330577473156901</v>
      </c>
      <c r="R874" s="34">
        <v>0.48356012137625898</v>
      </c>
      <c r="S874" s="34">
        <v>0.75912311620983997</v>
      </c>
      <c r="T874" s="34">
        <v>0.42634932212003002</v>
      </c>
      <c r="U874" s="35">
        <v>0.43901236153016199</v>
      </c>
      <c r="V874" s="22">
        <v>0.74924035273817202</v>
      </c>
      <c r="W874" s="2" t="s">
        <v>1313</v>
      </c>
      <c r="X874" s="2" t="s">
        <v>259</v>
      </c>
      <c r="Y874" s="2" t="s">
        <v>453</v>
      </c>
      <c r="Z874" s="2" t="s">
        <v>565</v>
      </c>
      <c r="AA874" s="2" t="s">
        <v>231</v>
      </c>
      <c r="AB874" s="2" t="s">
        <v>799</v>
      </c>
      <c r="AC874" s="2" t="s">
        <v>131</v>
      </c>
      <c r="AD874" s="2" t="s">
        <v>1075</v>
      </c>
      <c r="AE874" s="2" t="s">
        <v>2477</v>
      </c>
      <c r="AF874" s="7" t="s">
        <v>593</v>
      </c>
      <c r="AG874" s="53">
        <v>4.3793087498817598E-5</v>
      </c>
      <c r="AH874" s="54">
        <v>0</v>
      </c>
      <c r="AI874" s="54">
        <v>4.6265875901143297E-2</v>
      </c>
      <c r="AJ874" s="54">
        <v>0</v>
      </c>
      <c r="AK874" s="54">
        <v>7.5432204462921697E-3</v>
      </c>
      <c r="AL874" s="54">
        <v>7.5293917106756494E-2</v>
      </c>
      <c r="AM874" s="54">
        <v>0.17810821580953701</v>
      </c>
      <c r="AN874" s="54">
        <v>1.3640562797338799E-2</v>
      </c>
      <c r="AO874" s="54">
        <v>3.4139248730879299E-2</v>
      </c>
      <c r="AP874" s="54">
        <v>2.5271727775234998E-2</v>
      </c>
      <c r="AQ874" s="54">
        <v>1.0521426655666501E-2</v>
      </c>
      <c r="AR874" s="54">
        <v>6.1242017231082201E-3</v>
      </c>
      <c r="AS874" s="54">
        <v>0.308765169286984</v>
      </c>
      <c r="AT874" s="54">
        <v>8.5793944323642901E-2</v>
      </c>
      <c r="AU874" s="54">
        <v>5.0872181645332103E-2</v>
      </c>
      <c r="AV874" s="54">
        <v>4.1309138317401801E-2</v>
      </c>
      <c r="AW874" s="54">
        <v>9.6319645877411098E-2</v>
      </c>
      <c r="AX874" s="54">
        <v>1.0573470155942601E-2</v>
      </c>
      <c r="AY874" s="55">
        <v>9.4142603598289694E-3</v>
      </c>
    </row>
    <row r="875" spans="1:51" x14ac:dyDescent="0.35">
      <c r="A875" s="26" t="s">
        <v>1804</v>
      </c>
      <c r="B875" s="27" t="s">
        <v>1805</v>
      </c>
      <c r="C875" s="33">
        <v>5.1222057590612602</v>
      </c>
      <c r="D875" s="34">
        <v>0</v>
      </c>
      <c r="E875" s="34">
        <v>0.62118090058737496</v>
      </c>
      <c r="F875" s="34">
        <v>0</v>
      </c>
      <c r="G875" s="34">
        <v>0</v>
      </c>
      <c r="H875" s="34">
        <v>1.3287579479551499</v>
      </c>
      <c r="I875" s="34">
        <v>0.63256400495981702</v>
      </c>
      <c r="J875" s="34">
        <v>0.81780268609787299</v>
      </c>
      <c r="K875" s="34">
        <v>0.58256494354876198</v>
      </c>
      <c r="L875" s="34">
        <v>8.1884973458278196</v>
      </c>
      <c r="M875" s="34">
        <v>1.3047357387046199</v>
      </c>
      <c r="N875" s="34">
        <v>0.64721395979295004</v>
      </c>
      <c r="O875" s="34">
        <v>0.88681935082733099</v>
      </c>
      <c r="P875" s="34">
        <v>0.41078648970146298</v>
      </c>
      <c r="Q875" s="34">
        <v>0</v>
      </c>
      <c r="R875" s="34">
        <v>0.69454114194979699</v>
      </c>
      <c r="S875" s="34">
        <v>0.363106197220875</v>
      </c>
      <c r="T875" s="34">
        <v>0.84043765804597603</v>
      </c>
      <c r="U875" s="35">
        <v>1.80766201052227</v>
      </c>
      <c r="V875" s="22">
        <v>0.71739331507427095</v>
      </c>
      <c r="W875" s="2" t="s">
        <v>2427</v>
      </c>
      <c r="X875" s="2" t="s">
        <v>102</v>
      </c>
      <c r="Y875" s="2" t="s">
        <v>2147</v>
      </c>
      <c r="Z875" s="2" t="s">
        <v>1523</v>
      </c>
      <c r="AA875" s="2" t="s">
        <v>649</v>
      </c>
      <c r="AB875" s="2" t="s">
        <v>131</v>
      </c>
      <c r="AC875" s="2" t="s">
        <v>1503</v>
      </c>
      <c r="AD875" s="2" t="s">
        <v>655</v>
      </c>
      <c r="AE875" s="2" t="s">
        <v>1781</v>
      </c>
      <c r="AF875" s="7" t="s">
        <v>2291</v>
      </c>
      <c r="AG875" s="53">
        <v>7.1899170540737503E-3</v>
      </c>
      <c r="AH875" s="54">
        <v>0</v>
      </c>
      <c r="AI875" s="54">
        <v>4.9817781291266697E-2</v>
      </c>
      <c r="AJ875" s="54">
        <v>0</v>
      </c>
      <c r="AK875" s="54">
        <v>0</v>
      </c>
      <c r="AL875" s="54">
        <v>6.7108604118205795E-2</v>
      </c>
      <c r="AM875" s="54">
        <v>9.6555091210991803E-2</v>
      </c>
      <c r="AN875" s="54">
        <v>4.06820476017664E-2</v>
      </c>
      <c r="AO875" s="54">
        <v>4.4666948718098898E-2</v>
      </c>
      <c r="AP875" s="54">
        <v>0.35381899301749598</v>
      </c>
      <c r="AQ875" s="54">
        <v>4.51968073380812E-2</v>
      </c>
      <c r="AR875" s="54">
        <v>1.2876742599291301E-2</v>
      </c>
      <c r="AS875" s="54">
        <v>8.0600862524948705E-2</v>
      </c>
      <c r="AT875" s="54">
        <v>3.6474950328742498E-2</v>
      </c>
      <c r="AU875" s="54">
        <v>0</v>
      </c>
      <c r="AV875" s="54">
        <v>5.9332634829922098E-2</v>
      </c>
      <c r="AW875" s="54">
        <v>4.6071921122397198E-2</v>
      </c>
      <c r="AX875" s="54">
        <v>2.0842867653904001E-2</v>
      </c>
      <c r="AY875" s="55">
        <v>3.8763830590814299E-2</v>
      </c>
    </row>
    <row r="876" spans="1:51" x14ac:dyDescent="0.35">
      <c r="A876" s="26" t="s">
        <v>1806</v>
      </c>
      <c r="B876" s="27" t="s">
        <v>1807</v>
      </c>
      <c r="C876" s="33">
        <v>1.2789796924492001</v>
      </c>
      <c r="D876" s="34">
        <v>2.4162654308395299</v>
      </c>
      <c r="E876" s="34">
        <v>1.73973708496893</v>
      </c>
      <c r="F876" s="34">
        <v>28.8794109684132</v>
      </c>
      <c r="G876" s="34">
        <v>0.48160277726925299</v>
      </c>
      <c r="H876" s="34">
        <v>0.87781337384400304</v>
      </c>
      <c r="I876" s="34">
        <v>0.77393742812091904</v>
      </c>
      <c r="J876" s="34">
        <v>1.2343148760823901</v>
      </c>
      <c r="K876" s="34">
        <v>1.3804037879689299</v>
      </c>
      <c r="L876" s="34">
        <v>0.67035811695889702</v>
      </c>
      <c r="M876" s="34">
        <v>0.104739783980455</v>
      </c>
      <c r="N876" s="34">
        <v>0.67352696997219796</v>
      </c>
      <c r="O876" s="34">
        <v>0.48177632598567499</v>
      </c>
      <c r="P876" s="34">
        <v>0.59023132773798803</v>
      </c>
      <c r="Q876" s="34">
        <v>8.42616264032722E-2</v>
      </c>
      <c r="R876" s="34">
        <v>0.90361002826703396</v>
      </c>
      <c r="S876" s="34">
        <v>0.71134641379293995</v>
      </c>
      <c r="T876" s="34">
        <v>1.77144219750146</v>
      </c>
      <c r="U876" s="35">
        <v>2.1559205133906598</v>
      </c>
      <c r="V876" s="22">
        <v>0.74562774067986703</v>
      </c>
      <c r="W876" s="2" t="s">
        <v>1523</v>
      </c>
      <c r="X876" s="2" t="s">
        <v>2463</v>
      </c>
      <c r="Y876" s="2" t="s">
        <v>2147</v>
      </c>
      <c r="Z876" s="2" t="s">
        <v>2537</v>
      </c>
      <c r="AA876" s="2" t="s">
        <v>1009</v>
      </c>
      <c r="AB876" s="2" t="s">
        <v>799</v>
      </c>
      <c r="AC876" s="2" t="s">
        <v>1503</v>
      </c>
      <c r="AD876" s="2" t="s">
        <v>1711</v>
      </c>
      <c r="AE876" s="2" t="s">
        <v>593</v>
      </c>
      <c r="AF876" s="7" t="s">
        <v>131</v>
      </c>
      <c r="AG876" s="53">
        <v>1.79527303960546E-3</v>
      </c>
      <c r="AH876" s="54">
        <v>2.1623197675094399E-3</v>
      </c>
      <c r="AI876" s="54">
        <v>0.13952431815166</v>
      </c>
      <c r="AJ876" s="54">
        <v>0.12038156303783699</v>
      </c>
      <c r="AK876" s="54">
        <v>3.1465013492782E-3</v>
      </c>
      <c r="AL876" s="54">
        <v>4.4333755659275401E-2</v>
      </c>
      <c r="AM876" s="54">
        <v>0.118134447072376</v>
      </c>
      <c r="AN876" s="54">
        <v>6.14016771991166E-2</v>
      </c>
      <c r="AO876" s="54">
        <v>0.10583957357934699</v>
      </c>
      <c r="AP876" s="54">
        <v>2.8965684897529001E-2</v>
      </c>
      <c r="AQ876" s="54">
        <v>3.6282472356408699E-3</v>
      </c>
      <c r="AR876" s="54">
        <v>1.3400257047587599E-2</v>
      </c>
      <c r="AS876" s="54">
        <v>4.3787483191835501E-2</v>
      </c>
      <c r="AT876" s="54">
        <v>5.2408389519715298E-2</v>
      </c>
      <c r="AU876" s="54">
        <v>3.4763763282376998E-3</v>
      </c>
      <c r="AV876" s="54">
        <v>7.7192783260201403E-2</v>
      </c>
      <c r="AW876" s="54">
        <v>9.0257605399757995E-2</v>
      </c>
      <c r="AX876" s="54">
        <v>4.3931795446800197E-2</v>
      </c>
      <c r="AY876" s="55">
        <v>4.6231948816688198E-2</v>
      </c>
    </row>
    <row r="877" spans="1:51" x14ac:dyDescent="0.35">
      <c r="A877" s="26" t="s">
        <v>1808</v>
      </c>
      <c r="B877" s="27" t="s">
        <v>1809</v>
      </c>
      <c r="C877" s="33">
        <v>0</v>
      </c>
      <c r="D877" s="34">
        <v>0</v>
      </c>
      <c r="E877" s="34">
        <v>4.9969521614425396</v>
      </c>
      <c r="F877" s="34">
        <v>0</v>
      </c>
      <c r="G877" s="34">
        <v>0.52989312818742096</v>
      </c>
      <c r="H877" s="34">
        <v>0.72444766502728897</v>
      </c>
      <c r="I877" s="34">
        <v>0.67005388670315003</v>
      </c>
      <c r="J877" s="34">
        <v>0.24496294340779301</v>
      </c>
      <c r="K877" s="34">
        <v>0.391634733146553</v>
      </c>
      <c r="L877" s="34">
        <v>0.77198916473065604</v>
      </c>
      <c r="M877" s="34">
        <v>5.0502180053734698E-2</v>
      </c>
      <c r="N877" s="34">
        <v>1.25523215672559</v>
      </c>
      <c r="O877" s="34">
        <v>0.31506644999420902</v>
      </c>
      <c r="P877" s="34">
        <v>0.141339875559511</v>
      </c>
      <c r="Q877" s="34">
        <v>0.183909143784278</v>
      </c>
      <c r="R877" s="34">
        <v>1.2509112918175</v>
      </c>
      <c r="S877" s="34">
        <v>1.36040415879972</v>
      </c>
      <c r="T877" s="34">
        <v>0.48473920537586401</v>
      </c>
      <c r="U877" s="35">
        <v>0.66974988484198095</v>
      </c>
      <c r="V877" s="22">
        <v>0.86115225257540196</v>
      </c>
      <c r="W877" s="2" t="s">
        <v>1463</v>
      </c>
      <c r="X877" s="2" t="s">
        <v>1185</v>
      </c>
      <c r="Y877" s="2" t="s">
        <v>1689</v>
      </c>
      <c r="Z877" s="2" t="s">
        <v>563</v>
      </c>
      <c r="AA877" s="2" t="s">
        <v>505</v>
      </c>
      <c r="AB877" s="2" t="s">
        <v>929</v>
      </c>
      <c r="AC877" s="2" t="s">
        <v>131</v>
      </c>
      <c r="AD877" s="2" t="s">
        <v>1075</v>
      </c>
      <c r="AE877" s="2" t="s">
        <v>2201</v>
      </c>
      <c r="AF877" s="7" t="s">
        <v>1503</v>
      </c>
      <c r="AG877" s="53">
        <v>0</v>
      </c>
      <c r="AH877" s="54">
        <v>0</v>
      </c>
      <c r="AI877" s="54">
        <v>0.400748106817639</v>
      </c>
      <c r="AJ877" s="54">
        <v>0</v>
      </c>
      <c r="AK877" s="54">
        <v>3.4620013037898402E-3</v>
      </c>
      <c r="AL877" s="54">
        <v>3.6588057013312303E-2</v>
      </c>
      <c r="AM877" s="54">
        <v>0.102277577667436</v>
      </c>
      <c r="AN877" s="54">
        <v>1.21858173050705E-2</v>
      </c>
      <c r="AO877" s="54">
        <v>3.0027774131278901E-2</v>
      </c>
      <c r="AP877" s="54">
        <v>3.3357088284896301E-2</v>
      </c>
      <c r="AQ877" s="54">
        <v>1.7494249864788E-3</v>
      </c>
      <c r="AR877" s="54">
        <v>2.4973660008321501E-2</v>
      </c>
      <c r="AS877" s="54">
        <v>2.8635626408598E-2</v>
      </c>
      <c r="AT877" s="54">
        <v>1.2549986598270099E-2</v>
      </c>
      <c r="AU877" s="54">
        <v>7.5875273394117801E-3</v>
      </c>
      <c r="AV877" s="54">
        <v>0.106861722652851</v>
      </c>
      <c r="AW877" s="54">
        <v>0.17261185179022401</v>
      </c>
      <c r="AX877" s="54">
        <v>1.2021540214890001E-2</v>
      </c>
      <c r="AY877" s="55">
        <v>1.4362237477531001E-2</v>
      </c>
    </row>
    <row r="878" spans="1:51" x14ac:dyDescent="0.35">
      <c r="A878" s="26" t="s">
        <v>1810</v>
      </c>
      <c r="B878" s="27" t="s">
        <v>1811</v>
      </c>
      <c r="C878" s="33">
        <v>0.237524630998484</v>
      </c>
      <c r="D878" s="34">
        <v>0</v>
      </c>
      <c r="E878" s="34">
        <v>1.6338387579546301</v>
      </c>
      <c r="F878" s="34">
        <v>1.3235285796535001E-2</v>
      </c>
      <c r="G878" s="34">
        <v>0</v>
      </c>
      <c r="H878" s="34">
        <v>0.72600832961469897</v>
      </c>
      <c r="I878" s="34">
        <v>0.55997548191130897</v>
      </c>
      <c r="J878" s="34">
        <v>1.3587518821978</v>
      </c>
      <c r="K878" s="34">
        <v>4.32834908309193</v>
      </c>
      <c r="L878" s="34">
        <v>0.80037210881564103</v>
      </c>
      <c r="M878" s="34">
        <v>7.2601311779541197E-2</v>
      </c>
      <c r="N878" s="34">
        <v>0.46856166044137298</v>
      </c>
      <c r="O878" s="34">
        <v>0.34023639813805701</v>
      </c>
      <c r="P878" s="34">
        <v>1.0017735239882899</v>
      </c>
      <c r="Q878" s="34">
        <v>3.0648551726946902E-2</v>
      </c>
      <c r="R878" s="34">
        <v>0.86974199754118897</v>
      </c>
      <c r="S878" s="34">
        <v>0.53897719071464001</v>
      </c>
      <c r="T878" s="34">
        <v>0.80904296670962605</v>
      </c>
      <c r="U878" s="35">
        <v>0.77733568623837801</v>
      </c>
      <c r="V878" s="22">
        <v>0.87681484059499104</v>
      </c>
      <c r="W878" s="2" t="s">
        <v>2359</v>
      </c>
      <c r="X878" s="2" t="s">
        <v>869</v>
      </c>
      <c r="Y878" s="2" t="s">
        <v>775</v>
      </c>
      <c r="Z878" s="2" t="s">
        <v>601</v>
      </c>
      <c r="AA878" s="2" t="s">
        <v>1331</v>
      </c>
      <c r="AB878" s="2" t="s">
        <v>799</v>
      </c>
      <c r="AC878" s="2" t="s">
        <v>131</v>
      </c>
      <c r="AD878" s="2" t="s">
        <v>1503</v>
      </c>
      <c r="AE878" s="2" t="s">
        <v>2335</v>
      </c>
      <c r="AF878" s="7" t="s">
        <v>1313</v>
      </c>
      <c r="AG878" s="53">
        <v>3.3340761295219001E-4</v>
      </c>
      <c r="AH878" s="54">
        <v>0</v>
      </c>
      <c r="AI878" s="54">
        <v>0.13103143034825099</v>
      </c>
      <c r="AJ878" s="54">
        <v>5.5170252370521903E-5</v>
      </c>
      <c r="AK878" s="54">
        <v>0</v>
      </c>
      <c r="AL878" s="54">
        <v>3.6666878007097503E-2</v>
      </c>
      <c r="AM878" s="54">
        <v>8.5475119209952793E-2</v>
      </c>
      <c r="AN878" s="54">
        <v>6.7591864994125395E-2</v>
      </c>
      <c r="AO878" s="54">
        <v>0.33186711399209901</v>
      </c>
      <c r="AP878" s="54">
        <v>3.4583494580324697E-2</v>
      </c>
      <c r="AQ878" s="54">
        <v>2.5149518049146901E-3</v>
      </c>
      <c r="AR878" s="54">
        <v>9.3223389299734293E-3</v>
      </c>
      <c r="AS878" s="54">
        <v>3.0923262022559E-2</v>
      </c>
      <c r="AT878" s="54">
        <v>8.8950441273463507E-2</v>
      </c>
      <c r="AU878" s="54">
        <v>1.2644652645132099E-3</v>
      </c>
      <c r="AV878" s="54">
        <v>7.4299535649521506E-2</v>
      </c>
      <c r="AW878" s="54">
        <v>6.8386920431080203E-2</v>
      </c>
      <c r="AX878" s="54">
        <v>2.0064278795713E-2</v>
      </c>
      <c r="AY878" s="55">
        <v>1.6669326831088901E-2</v>
      </c>
    </row>
    <row r="879" spans="1:51" x14ac:dyDescent="0.35">
      <c r="A879" s="26" t="s">
        <v>1812</v>
      </c>
      <c r="B879" s="27" t="s">
        <v>1813</v>
      </c>
      <c r="C879" s="33">
        <v>0.17341821264444901</v>
      </c>
      <c r="D879" s="34">
        <v>0.33074842063172</v>
      </c>
      <c r="E879" s="34">
        <v>1.1202979212397199</v>
      </c>
      <c r="F879" s="34">
        <v>0.20216829524262001</v>
      </c>
      <c r="G879" s="34">
        <v>0.76794655145796498</v>
      </c>
      <c r="H879" s="34">
        <v>1.4506943314927201</v>
      </c>
      <c r="I879" s="34">
        <v>1.1128877887481901</v>
      </c>
      <c r="J879" s="34">
        <v>1.33539947053844</v>
      </c>
      <c r="K879" s="34">
        <v>0.67549323112488902</v>
      </c>
      <c r="L879" s="34">
        <v>0.48372795418821801</v>
      </c>
      <c r="M879" s="34">
        <v>0.91034290236267301</v>
      </c>
      <c r="N879" s="34">
        <v>0.58979332374780902</v>
      </c>
      <c r="O879" s="34">
        <v>0.46235652435904301</v>
      </c>
      <c r="P879" s="34">
        <v>0.81984391618568397</v>
      </c>
      <c r="Q879" s="34">
        <v>1.2860751567787501</v>
      </c>
      <c r="R879" s="34">
        <v>0.77865423147950996</v>
      </c>
      <c r="S879" s="34">
        <v>1.64813661473845</v>
      </c>
      <c r="T879" s="34">
        <v>0.87146388845890899</v>
      </c>
      <c r="U879" s="35">
        <v>0.61058043423506803</v>
      </c>
      <c r="V879" s="22">
        <v>0.49119736358443</v>
      </c>
      <c r="W879" s="2" t="s">
        <v>2307</v>
      </c>
      <c r="X879" s="2" t="s">
        <v>1959</v>
      </c>
      <c r="Y879" s="2" t="s">
        <v>1645</v>
      </c>
      <c r="Z879" s="2" t="s">
        <v>1901</v>
      </c>
      <c r="AA879" s="2" t="s">
        <v>2539</v>
      </c>
      <c r="AB879" s="2" t="s">
        <v>799</v>
      </c>
      <c r="AC879" s="2" t="s">
        <v>131</v>
      </c>
      <c r="AD879" s="2" t="s">
        <v>1503</v>
      </c>
      <c r="AE879" s="2" t="s">
        <v>433</v>
      </c>
      <c r="AF879" s="7" t="s">
        <v>897</v>
      </c>
      <c r="AG879" s="53">
        <v>2.4342297502859801E-4</v>
      </c>
      <c r="AH879" s="54">
        <v>2.95987286361999E-4</v>
      </c>
      <c r="AI879" s="54">
        <v>8.98462215573715E-2</v>
      </c>
      <c r="AJ879" s="54">
        <v>8.4272270665840504E-4</v>
      </c>
      <c r="AK879" s="54">
        <v>5.0172984342760499E-3</v>
      </c>
      <c r="AL879" s="54">
        <v>7.3266972166368002E-2</v>
      </c>
      <c r="AM879" s="54">
        <v>0.16987210955357299</v>
      </c>
      <c r="AN879" s="54">
        <v>6.6430186341203304E-2</v>
      </c>
      <c r="AO879" s="54">
        <v>5.1792030825405899E-2</v>
      </c>
      <c r="AP879" s="54">
        <v>2.0901531797222001E-2</v>
      </c>
      <c r="AQ879" s="54">
        <v>3.1534809348079201E-2</v>
      </c>
      <c r="AR879" s="54">
        <v>1.17343217057781E-2</v>
      </c>
      <c r="AS879" s="54">
        <v>4.2022464465406403E-2</v>
      </c>
      <c r="AT879" s="54">
        <v>7.27963720080642E-2</v>
      </c>
      <c r="AU879" s="54">
        <v>5.3059517388885903E-2</v>
      </c>
      <c r="AV879" s="54">
        <v>6.6518172048743496E-2</v>
      </c>
      <c r="AW879" s="54">
        <v>0.209120143622817</v>
      </c>
      <c r="AX879" s="54">
        <v>2.1612318675172802E-2</v>
      </c>
      <c r="AY879" s="55">
        <v>1.30933970935838E-2</v>
      </c>
    </row>
    <row r="880" spans="1:51" x14ac:dyDescent="0.35">
      <c r="A880" s="26" t="s">
        <v>1814</v>
      </c>
      <c r="B880" s="27" t="s">
        <v>1815</v>
      </c>
      <c r="C880" s="33">
        <v>0.38551691160530299</v>
      </c>
      <c r="D880" s="34">
        <v>0</v>
      </c>
      <c r="E880" s="34">
        <v>1.4342546909103899</v>
      </c>
      <c r="F880" s="34">
        <v>1.43097890911533E-2</v>
      </c>
      <c r="G880" s="34">
        <v>1.0005591604436199</v>
      </c>
      <c r="H880" s="34">
        <v>0.832504846431803</v>
      </c>
      <c r="I880" s="34">
        <v>1.09298711583638</v>
      </c>
      <c r="J880" s="34">
        <v>1.98091936507037</v>
      </c>
      <c r="K880" s="34">
        <v>0.68990713809992299</v>
      </c>
      <c r="L880" s="34">
        <v>0.24161266587616401</v>
      </c>
      <c r="M880" s="34">
        <v>0.29135183778467899</v>
      </c>
      <c r="N880" s="34">
        <v>0.40995826014603398</v>
      </c>
      <c r="O880" s="34">
        <v>0.29040081016838498</v>
      </c>
      <c r="P880" s="34">
        <v>1.4890375532868101</v>
      </c>
      <c r="Q880" s="34">
        <v>1.8374057392615899</v>
      </c>
      <c r="R880" s="34">
        <v>0.96811136454774904</v>
      </c>
      <c r="S880" s="34">
        <v>0.94221001103928403</v>
      </c>
      <c r="T880" s="34">
        <v>0.80934592068997002</v>
      </c>
      <c r="U880" s="35">
        <v>1.4963772922182601</v>
      </c>
      <c r="V880" s="22">
        <v>0.64175105756971496</v>
      </c>
      <c r="W880" s="2" t="s">
        <v>813</v>
      </c>
      <c r="X880" s="2" t="s">
        <v>2287</v>
      </c>
      <c r="Y880" s="2" t="s">
        <v>2225</v>
      </c>
      <c r="Z880" s="2" t="s">
        <v>991</v>
      </c>
      <c r="AA880" s="2" t="s">
        <v>1461</v>
      </c>
      <c r="AB880" s="2" t="s">
        <v>1503</v>
      </c>
      <c r="AC880" s="2" t="s">
        <v>131</v>
      </c>
      <c r="AD880" s="2" t="s">
        <v>641</v>
      </c>
      <c r="AE880" s="2" t="s">
        <v>1711</v>
      </c>
      <c r="AF880" s="7" t="s">
        <v>433</v>
      </c>
      <c r="AG880" s="53">
        <v>5.41140818578284E-4</v>
      </c>
      <c r="AH880" s="54">
        <v>0</v>
      </c>
      <c r="AI880" s="54">
        <v>0.115025085993765</v>
      </c>
      <c r="AJ880" s="54">
        <v>5.9649235208396499E-5</v>
      </c>
      <c r="AK880" s="54">
        <v>6.5370485739711503E-3</v>
      </c>
      <c r="AL880" s="54">
        <v>4.2045459258893803E-2</v>
      </c>
      <c r="AM880" s="54">
        <v>0.16683445443394199</v>
      </c>
      <c r="AN880" s="54">
        <v>9.8541931048889794E-2</v>
      </c>
      <c r="AO880" s="54">
        <v>5.2897186998654901E-2</v>
      </c>
      <c r="AP880" s="54">
        <v>1.04399069243314E-2</v>
      </c>
      <c r="AQ880" s="54">
        <v>1.0092597672708601E-2</v>
      </c>
      <c r="AR880" s="54">
        <v>8.1563861725766108E-3</v>
      </c>
      <c r="AS880" s="54">
        <v>2.6393826156002699E-2</v>
      </c>
      <c r="AT880" s="54">
        <v>0.13221605908519499</v>
      </c>
      <c r="AU880" s="54">
        <v>7.5805726639629895E-2</v>
      </c>
      <c r="AV880" s="54">
        <v>8.2702945294435906E-2</v>
      </c>
      <c r="AW880" s="54">
        <v>0.11955021875577999</v>
      </c>
      <c r="AX880" s="54">
        <v>2.0071792059376401E-2</v>
      </c>
      <c r="AY880" s="55">
        <v>3.2088584878061002E-2</v>
      </c>
    </row>
    <row r="881" spans="1:51" x14ac:dyDescent="0.35">
      <c r="A881" s="26" t="s">
        <v>1816</v>
      </c>
      <c r="B881" s="27" t="s">
        <v>1817</v>
      </c>
      <c r="C881" s="33">
        <v>1.1899914709833299</v>
      </c>
      <c r="D881" s="34">
        <v>0.47552936436681598</v>
      </c>
      <c r="E881" s="34">
        <v>1.49234277737439</v>
      </c>
      <c r="F881" s="34">
        <v>9.0896996530949696</v>
      </c>
      <c r="G881" s="34">
        <v>1.2843526782616299</v>
      </c>
      <c r="H881" s="34">
        <v>0.95714086190770598</v>
      </c>
      <c r="I881" s="34">
        <v>1.0176681361055799</v>
      </c>
      <c r="J881" s="34">
        <v>0.75052209771453504</v>
      </c>
      <c r="K881" s="34">
        <v>1.00945563590447</v>
      </c>
      <c r="L881" s="34">
        <v>0.37529658470995297</v>
      </c>
      <c r="M881" s="34">
        <v>0.19190888977373199</v>
      </c>
      <c r="N881" s="34">
        <v>0.53647218082747095</v>
      </c>
      <c r="O881" s="34">
        <v>0.52681060248111</v>
      </c>
      <c r="P881" s="34">
        <v>0.49594250053927902</v>
      </c>
      <c r="Q881" s="34">
        <v>1.43327162972435</v>
      </c>
      <c r="R881" s="34">
        <v>1.3083451706624001</v>
      </c>
      <c r="S881" s="34">
        <v>1.3602039867429701</v>
      </c>
      <c r="T881" s="34">
        <v>1.11611484566319</v>
      </c>
      <c r="U881" s="35">
        <v>0.78844911661100603</v>
      </c>
      <c r="V881" s="22">
        <v>0.52087724218918696</v>
      </c>
      <c r="W881" s="2" t="s">
        <v>689</v>
      </c>
      <c r="X881" s="2" t="s">
        <v>2089</v>
      </c>
      <c r="Y881" s="2" t="s">
        <v>1235</v>
      </c>
      <c r="Z881" s="2" t="s">
        <v>1709</v>
      </c>
      <c r="AA881" s="2" t="s">
        <v>2239</v>
      </c>
      <c r="AB881" s="2" t="s">
        <v>799</v>
      </c>
      <c r="AC881" s="2" t="s">
        <v>1503</v>
      </c>
      <c r="AD881" s="2" t="s">
        <v>897</v>
      </c>
      <c r="AE881" s="2" t="s">
        <v>1075</v>
      </c>
      <c r="AF881" s="7" t="s">
        <v>131</v>
      </c>
      <c r="AG881" s="53">
        <v>1.67036241296823E-3</v>
      </c>
      <c r="AH881" s="54">
        <v>4.2555198260826199E-4</v>
      </c>
      <c r="AI881" s="54">
        <v>0.119683663848228</v>
      </c>
      <c r="AJ881" s="54">
        <v>3.7889701177800099E-2</v>
      </c>
      <c r="AK881" s="54">
        <v>8.3911838258356394E-3</v>
      </c>
      <c r="AL881" s="54">
        <v>4.8340171575997702E-2</v>
      </c>
      <c r="AM881" s="54">
        <v>0.15533770327389401</v>
      </c>
      <c r="AN881" s="54">
        <v>3.7335137465843701E-2</v>
      </c>
      <c r="AO881" s="54">
        <v>7.7397899790320607E-2</v>
      </c>
      <c r="AP881" s="54">
        <v>1.6216291472896199E-2</v>
      </c>
      <c r="AQ881" s="54">
        <v>6.6478359259016699E-3</v>
      </c>
      <c r="AR881" s="54">
        <v>1.0673462893794399E-2</v>
      </c>
      <c r="AS881" s="54">
        <v>4.7880539489414897E-2</v>
      </c>
      <c r="AT881" s="54">
        <v>4.40362050033071E-2</v>
      </c>
      <c r="AU881" s="54">
        <v>5.9132392504055602E-2</v>
      </c>
      <c r="AV881" s="54">
        <v>0.11176813230167899</v>
      </c>
      <c r="AW881" s="54">
        <v>0.172586453404628</v>
      </c>
      <c r="AX881" s="54">
        <v>2.7679666411905099E-2</v>
      </c>
      <c r="AY881" s="55">
        <v>1.69076452389216E-2</v>
      </c>
    </row>
    <row r="882" spans="1:51" x14ac:dyDescent="0.35">
      <c r="A882" s="26" t="s">
        <v>1818</v>
      </c>
      <c r="B882" s="27" t="s">
        <v>1819</v>
      </c>
      <c r="C882" s="33">
        <v>0.25829903582948699</v>
      </c>
      <c r="D882" s="34">
        <v>0</v>
      </c>
      <c r="E882" s="34">
        <v>1.47498484924608</v>
      </c>
      <c r="F882" s="34">
        <v>0</v>
      </c>
      <c r="G882" s="34">
        <v>0.178453561569059</v>
      </c>
      <c r="H882" s="34">
        <v>2.6575385811543599</v>
      </c>
      <c r="I882" s="34">
        <v>0.92319370933704703</v>
      </c>
      <c r="J882" s="34">
        <v>0.64835705075657701</v>
      </c>
      <c r="K882" s="34">
        <v>0.57190457214252799</v>
      </c>
      <c r="L882" s="34">
        <v>1.20896732751211</v>
      </c>
      <c r="M882" s="34">
        <v>0.656652232422687</v>
      </c>
      <c r="N882" s="34">
        <v>0.78837561454594696</v>
      </c>
      <c r="O882" s="34">
        <v>1.3739594027044399</v>
      </c>
      <c r="P882" s="34">
        <v>0.97764974352353196</v>
      </c>
      <c r="Q882" s="34">
        <v>3.3577293233708401E-2</v>
      </c>
      <c r="R882" s="34">
        <v>1.2291361935793399</v>
      </c>
      <c r="S882" s="34">
        <v>0.55021384430868703</v>
      </c>
      <c r="T882" s="34">
        <v>0.781917675272919</v>
      </c>
      <c r="U882" s="35">
        <v>1.4454311371193</v>
      </c>
      <c r="V882" s="22">
        <v>0.59391621899372204</v>
      </c>
      <c r="W882" s="2" t="s">
        <v>2025</v>
      </c>
      <c r="X882" s="2" t="s">
        <v>513</v>
      </c>
      <c r="Y882" s="2" t="s">
        <v>1289</v>
      </c>
      <c r="Z882" s="2" t="s">
        <v>1693</v>
      </c>
      <c r="AA882" s="2" t="s">
        <v>723</v>
      </c>
      <c r="AB882" s="2" t="s">
        <v>1109</v>
      </c>
      <c r="AC882" s="2" t="s">
        <v>131</v>
      </c>
      <c r="AD882" s="2" t="s">
        <v>1075</v>
      </c>
      <c r="AE882" s="2" t="s">
        <v>1503</v>
      </c>
      <c r="AF882" s="7" t="s">
        <v>1255</v>
      </c>
      <c r="AG882" s="53">
        <v>3.6256814546661099E-4</v>
      </c>
      <c r="AH882" s="54">
        <v>0</v>
      </c>
      <c r="AI882" s="54">
        <v>0.118291583914109</v>
      </c>
      <c r="AJ882" s="54">
        <v>0</v>
      </c>
      <c r="AK882" s="54">
        <v>1.16590767072471E-3</v>
      </c>
      <c r="AL882" s="54">
        <v>0.13421835394926701</v>
      </c>
      <c r="AM882" s="54">
        <v>0.14091704888600901</v>
      </c>
      <c r="AN882" s="54">
        <v>3.2252880615585601E-2</v>
      </c>
      <c r="AO882" s="54">
        <v>4.38495870347516E-2</v>
      </c>
      <c r="AP882" s="54">
        <v>5.22385957210251E-2</v>
      </c>
      <c r="AQ882" s="54">
        <v>2.2746816505842701E-2</v>
      </c>
      <c r="AR882" s="54">
        <v>1.5685245514966702E-2</v>
      </c>
      <c r="AS882" s="54">
        <v>0.124875841769722</v>
      </c>
      <c r="AT882" s="54">
        <v>8.6808419283322003E-2</v>
      </c>
      <c r="AU882" s="54">
        <v>1.38529615848273E-3</v>
      </c>
      <c r="AV882" s="54">
        <v>0.1050015391819</v>
      </c>
      <c r="AW882" s="54">
        <v>6.9812658196028707E-2</v>
      </c>
      <c r="AX882" s="54">
        <v>1.9391571124803299E-2</v>
      </c>
      <c r="AY882" s="55">
        <v>3.09960863279925E-2</v>
      </c>
    </row>
    <row r="883" spans="1:51" x14ac:dyDescent="0.35">
      <c r="A883" s="26" t="s">
        <v>1820</v>
      </c>
      <c r="B883" s="27" t="s">
        <v>1821</v>
      </c>
      <c r="C883" s="33">
        <v>0</v>
      </c>
      <c r="D883" s="34">
        <v>0.210850384775261</v>
      </c>
      <c r="E883" s="34">
        <v>0.20031148242521399</v>
      </c>
      <c r="F883" s="34">
        <v>0</v>
      </c>
      <c r="G883" s="34">
        <v>6.3620550894084499E-2</v>
      </c>
      <c r="H883" s="34">
        <v>1.0190127787849499</v>
      </c>
      <c r="I883" s="34">
        <v>0.83988772796549205</v>
      </c>
      <c r="J883" s="34">
        <v>0.26531430972141401</v>
      </c>
      <c r="K883" s="34">
        <v>1.3340123349097599</v>
      </c>
      <c r="L883" s="34">
        <v>0.73162127833036195</v>
      </c>
      <c r="M883" s="34">
        <v>0.19645050861958099</v>
      </c>
      <c r="N883" s="34">
        <v>1.19742954814689</v>
      </c>
      <c r="O883" s="34">
        <v>1.18960594851815</v>
      </c>
      <c r="P883" s="34">
        <v>1.1980471075955701</v>
      </c>
      <c r="Q883" s="34">
        <v>1.37149439102643E-2</v>
      </c>
      <c r="R883" s="34">
        <v>1.3223937117170199</v>
      </c>
      <c r="S883" s="34">
        <v>0.56231809624594598</v>
      </c>
      <c r="T883" s="34">
        <v>8.1854875791492994</v>
      </c>
      <c r="U883" s="35">
        <v>1.0987141361449599</v>
      </c>
      <c r="V883" s="22">
        <v>0.68774058719690101</v>
      </c>
      <c r="W883" s="2" t="s">
        <v>1239</v>
      </c>
      <c r="X883" s="2" t="s">
        <v>2347</v>
      </c>
      <c r="Y883" s="2" t="s">
        <v>2069</v>
      </c>
      <c r="Z883" s="2" t="s">
        <v>243</v>
      </c>
      <c r="AA883" s="2" t="s">
        <v>1389</v>
      </c>
      <c r="AB883" s="2" t="s">
        <v>131</v>
      </c>
      <c r="AC883" s="2" t="s">
        <v>593</v>
      </c>
      <c r="AD883" s="2" t="s">
        <v>1503</v>
      </c>
      <c r="AE883" s="2" t="s">
        <v>929</v>
      </c>
      <c r="AF883" s="7" t="s">
        <v>1075</v>
      </c>
      <c r="AG883" s="53">
        <v>0</v>
      </c>
      <c r="AH883" s="54">
        <v>1.8869034385353501E-4</v>
      </c>
      <c r="AI883" s="54">
        <v>1.60646819825798E-2</v>
      </c>
      <c r="AJ883" s="54">
        <v>0</v>
      </c>
      <c r="AK883" s="54">
        <v>4.1565821186729097E-4</v>
      </c>
      <c r="AL883" s="54">
        <v>5.1464998021731698E-2</v>
      </c>
      <c r="AM883" s="54">
        <v>0.12820115521093001</v>
      </c>
      <c r="AN883" s="54">
        <v>1.3198207294986299E-2</v>
      </c>
      <c r="AO883" s="54">
        <v>0.10228260593531301</v>
      </c>
      <c r="AP883" s="54">
        <v>3.16128213805816E-2</v>
      </c>
      <c r="AQ883" s="54">
        <v>6.8051602528819699E-3</v>
      </c>
      <c r="AR883" s="54">
        <v>2.38236395228647E-2</v>
      </c>
      <c r="AS883" s="54">
        <v>0.10812040290496699</v>
      </c>
      <c r="AT883" s="54">
        <v>0.106378154677871</v>
      </c>
      <c r="AU883" s="54">
        <v>5.6583653067132102E-4</v>
      </c>
      <c r="AV883" s="54">
        <v>0.11296825840788299</v>
      </c>
      <c r="AW883" s="54">
        <v>7.13484792444362E-2</v>
      </c>
      <c r="AX883" s="54">
        <v>0.20300022572947399</v>
      </c>
      <c r="AY883" s="55">
        <v>2.3561024347107402E-2</v>
      </c>
    </row>
    <row r="884" spans="1:51" x14ac:dyDescent="0.35">
      <c r="A884" s="26" t="s">
        <v>1822</v>
      </c>
      <c r="B884" s="27" t="s">
        <v>1823</v>
      </c>
      <c r="C884" s="33">
        <v>0.30736701253712101</v>
      </c>
      <c r="D884" s="34">
        <v>3.2071244580956599</v>
      </c>
      <c r="E884" s="34">
        <v>0.96952724913148003</v>
      </c>
      <c r="F884" s="34">
        <v>3.9600027613928499</v>
      </c>
      <c r="G884" s="34">
        <v>0.61653941517843602</v>
      </c>
      <c r="H884" s="34">
        <v>1.0477942244576099</v>
      </c>
      <c r="I884" s="34">
        <v>1.17009942732981</v>
      </c>
      <c r="J884" s="34">
        <v>1.5831557655550399</v>
      </c>
      <c r="K884" s="34">
        <v>0.55343457476339297</v>
      </c>
      <c r="L884" s="34">
        <v>1.12047937865555</v>
      </c>
      <c r="M884" s="34">
        <v>1.8951048202369001</v>
      </c>
      <c r="N884" s="34">
        <v>0.948668189960582</v>
      </c>
      <c r="O884" s="34">
        <v>1.34236058826809</v>
      </c>
      <c r="P884" s="34">
        <v>0.76848220260747002</v>
      </c>
      <c r="Q884" s="34">
        <v>0.93329008930421098</v>
      </c>
      <c r="R884" s="34">
        <v>0.86058007308076401</v>
      </c>
      <c r="S884" s="34">
        <v>0.62876858781014899</v>
      </c>
      <c r="T884" s="34">
        <v>0.62274454804956902</v>
      </c>
      <c r="U884" s="35">
        <v>0.71229672364218499</v>
      </c>
      <c r="V884" s="22">
        <v>0.42495405261548203</v>
      </c>
      <c r="W884" s="2" t="s">
        <v>2195</v>
      </c>
      <c r="X884" s="2" t="s">
        <v>1745</v>
      </c>
      <c r="Y884" s="2" t="s">
        <v>1435</v>
      </c>
      <c r="Z884" s="2" t="s">
        <v>845</v>
      </c>
      <c r="AA884" s="2" t="s">
        <v>2007</v>
      </c>
      <c r="AB884" s="2" t="s">
        <v>799</v>
      </c>
      <c r="AC884" s="2" t="s">
        <v>131</v>
      </c>
      <c r="AD884" s="2" t="s">
        <v>1075</v>
      </c>
      <c r="AE884" s="2" t="s">
        <v>1255</v>
      </c>
      <c r="AF884" s="7" t="s">
        <v>2335</v>
      </c>
      <c r="AG884" s="53">
        <v>4.3144368446951302E-4</v>
      </c>
      <c r="AH884" s="54">
        <v>2.8700607657138701E-3</v>
      </c>
      <c r="AI884" s="54">
        <v>7.7754638636642406E-2</v>
      </c>
      <c r="AJ884" s="54">
        <v>1.6506961397932399E-2</v>
      </c>
      <c r="AK884" s="54">
        <v>4.0280957529810098E-3</v>
      </c>
      <c r="AL884" s="54">
        <v>5.2918598089801802E-2</v>
      </c>
      <c r="AM884" s="54">
        <v>0.178604941232683</v>
      </c>
      <c r="AN884" s="54">
        <v>7.8754960469294796E-2</v>
      </c>
      <c r="AO884" s="54">
        <v>4.2433438612342798E-2</v>
      </c>
      <c r="AP884" s="54">
        <v>4.8415096043814602E-2</v>
      </c>
      <c r="AQ884" s="54">
        <v>6.5647536819030197E-2</v>
      </c>
      <c r="AR884" s="54">
        <v>1.8874370537628599E-2</v>
      </c>
      <c r="AS884" s="54">
        <v>0.122003902072015</v>
      </c>
      <c r="AT884" s="54">
        <v>6.82358131812002E-2</v>
      </c>
      <c r="AU884" s="54">
        <v>3.8504687273755403E-2</v>
      </c>
      <c r="AV884" s="54">
        <v>7.3516859022441303E-2</v>
      </c>
      <c r="AW884" s="54">
        <v>7.9779901867686506E-2</v>
      </c>
      <c r="AX884" s="54">
        <v>1.5444074968470001E-2</v>
      </c>
      <c r="AY884" s="55">
        <v>1.5274619572096E-2</v>
      </c>
    </row>
    <row r="885" spans="1:51" x14ac:dyDescent="0.35">
      <c r="A885" s="26" t="s">
        <v>1824</v>
      </c>
      <c r="B885" s="27" t="s">
        <v>1825</v>
      </c>
      <c r="C885" s="33">
        <v>5.5236862509495603E-2</v>
      </c>
      <c r="D885" s="34">
        <v>4.8872486899867597E-2</v>
      </c>
      <c r="E885" s="34">
        <v>0.91729489660753005</v>
      </c>
      <c r="F885" s="34">
        <v>0.43861809638267502</v>
      </c>
      <c r="G885" s="34">
        <v>0.91252588851441696</v>
      </c>
      <c r="H885" s="34">
        <v>0.69685812260952595</v>
      </c>
      <c r="I885" s="34">
        <v>0.87422606764567701</v>
      </c>
      <c r="J885" s="34">
        <v>0.91900999679818296</v>
      </c>
      <c r="K885" s="34">
        <v>0.86945165411529701</v>
      </c>
      <c r="L885" s="34">
        <v>0.64442355417618502</v>
      </c>
      <c r="M885" s="34">
        <v>1.2248772044949301</v>
      </c>
      <c r="N885" s="34">
        <v>0.966257394463789</v>
      </c>
      <c r="O885" s="34">
        <v>0.92087289085639601</v>
      </c>
      <c r="P885" s="34">
        <v>1.5301488308137301</v>
      </c>
      <c r="Q885" s="34">
        <v>1.1474294925285</v>
      </c>
      <c r="R885" s="34">
        <v>1.1715903281678299</v>
      </c>
      <c r="S885" s="34">
        <v>1.1373135061766899</v>
      </c>
      <c r="T885" s="34">
        <v>0.72786563335026799</v>
      </c>
      <c r="U885" s="35">
        <v>0.87024795985973902</v>
      </c>
      <c r="V885" s="22">
        <v>0.27196886516839502</v>
      </c>
      <c r="W885" s="2" t="s">
        <v>1971</v>
      </c>
      <c r="X885" s="2" t="s">
        <v>2075</v>
      </c>
      <c r="Y885" s="2" t="s">
        <v>1625</v>
      </c>
      <c r="Z885" s="2" t="s">
        <v>2513</v>
      </c>
      <c r="AA885" s="2" t="s">
        <v>2267</v>
      </c>
      <c r="AB885" s="2" t="s">
        <v>799</v>
      </c>
      <c r="AC885" s="2" t="s">
        <v>131</v>
      </c>
      <c r="AD885" s="2" t="s">
        <v>897</v>
      </c>
      <c r="AE885" s="2" t="s">
        <v>1075</v>
      </c>
      <c r="AF885" s="7" t="s">
        <v>2335</v>
      </c>
      <c r="AG885" s="53">
        <v>7.7534655664307902E-5</v>
      </c>
      <c r="AH885" s="54">
        <v>4.3736066063823299E-5</v>
      </c>
      <c r="AI885" s="54">
        <v>7.3565681906153799E-2</v>
      </c>
      <c r="AJ885" s="54">
        <v>1.82834518602124E-3</v>
      </c>
      <c r="AK885" s="54">
        <v>5.96189240382357E-3</v>
      </c>
      <c r="AL885" s="54">
        <v>3.51946537356383E-2</v>
      </c>
      <c r="AM885" s="54">
        <v>0.133442587688683</v>
      </c>
      <c r="AN885" s="54">
        <v>4.5716661331396499E-2</v>
      </c>
      <c r="AO885" s="54">
        <v>6.6663387279470895E-2</v>
      </c>
      <c r="AP885" s="54">
        <v>2.7845071370945499E-2</v>
      </c>
      <c r="AQ885" s="54">
        <v>4.2430461113396198E-2</v>
      </c>
      <c r="AR885" s="54">
        <v>1.92243191990983E-2</v>
      </c>
      <c r="AS885" s="54">
        <v>8.3695906285337796E-2</v>
      </c>
      <c r="AT885" s="54">
        <v>0.13586645130436301</v>
      </c>
      <c r="AU885" s="54">
        <v>4.73394224205596E-2</v>
      </c>
      <c r="AV885" s="54">
        <v>0.10008556284557001</v>
      </c>
      <c r="AW885" s="54">
        <v>0.144305491200791</v>
      </c>
      <c r="AX885" s="54">
        <v>1.8051079601807501E-2</v>
      </c>
      <c r="AY885" s="55">
        <v>1.86617544052156E-2</v>
      </c>
    </row>
    <row r="886" spans="1:51" x14ac:dyDescent="0.35">
      <c r="A886" s="26" t="s">
        <v>1826</v>
      </c>
      <c r="B886" s="27" t="s">
        <v>1827</v>
      </c>
      <c r="C886" s="33">
        <v>0.205398439791208</v>
      </c>
      <c r="D886" s="34">
        <v>0</v>
      </c>
      <c r="E886" s="34">
        <v>1.33964540486382</v>
      </c>
      <c r="F886" s="34">
        <v>1.39819472413382</v>
      </c>
      <c r="G886" s="34">
        <v>0.58871569091565401</v>
      </c>
      <c r="H886" s="34">
        <v>0.825664966798207</v>
      </c>
      <c r="I886" s="34">
        <v>1.0627129419779999</v>
      </c>
      <c r="J886" s="34">
        <v>1.2390766345408299</v>
      </c>
      <c r="K886" s="34">
        <v>0.66539226827805398</v>
      </c>
      <c r="L886" s="34">
        <v>0.317721541913149</v>
      </c>
      <c r="M886" s="34">
        <v>0.19315716286340701</v>
      </c>
      <c r="N886" s="34">
        <v>0.53724366998418005</v>
      </c>
      <c r="O886" s="34">
        <v>1.0468771144849101</v>
      </c>
      <c r="P886" s="34">
        <v>0.91944223829441396</v>
      </c>
      <c r="Q886" s="34">
        <v>0.63037974306029398</v>
      </c>
      <c r="R886" s="34">
        <v>0.82333046595595305</v>
      </c>
      <c r="S886" s="34">
        <v>1.7743063366545</v>
      </c>
      <c r="T886" s="34">
        <v>0.75284109533153698</v>
      </c>
      <c r="U886" s="35">
        <v>0.83900901754955903</v>
      </c>
      <c r="V886" s="22">
        <v>0.50225042609981696</v>
      </c>
      <c r="W886" s="2" t="s">
        <v>1669</v>
      </c>
      <c r="X886" s="2" t="s">
        <v>2149</v>
      </c>
      <c r="Y886" s="2" t="s">
        <v>2121</v>
      </c>
      <c r="Z886" s="2" t="s">
        <v>1645</v>
      </c>
      <c r="AA886" s="2" t="s">
        <v>1895</v>
      </c>
      <c r="AB886" s="2" t="s">
        <v>799</v>
      </c>
      <c r="AC886" s="2" t="s">
        <v>131</v>
      </c>
      <c r="AD886" s="2" t="s">
        <v>1503</v>
      </c>
      <c r="AE886" s="2" t="s">
        <v>897</v>
      </c>
      <c r="AF886" s="7" t="s">
        <v>1331</v>
      </c>
      <c r="AG886" s="53">
        <v>2.8831285086946602E-4</v>
      </c>
      <c r="AH886" s="54">
        <v>0</v>
      </c>
      <c r="AI886" s="54">
        <v>0.107437562430284</v>
      </c>
      <c r="AJ886" s="54">
        <v>5.8282652131161098E-3</v>
      </c>
      <c r="AK886" s="54">
        <v>3.84631236204794E-3</v>
      </c>
      <c r="AL886" s="54">
        <v>4.1700012764855098E-2</v>
      </c>
      <c r="AM886" s="54">
        <v>0.16221337957778001</v>
      </c>
      <c r="AN886" s="54">
        <v>6.1638553511174997E-2</v>
      </c>
      <c r="AO886" s="54">
        <v>5.10175606234494E-2</v>
      </c>
      <c r="AP886" s="54">
        <v>1.37285159012666E-2</v>
      </c>
      <c r="AQ886" s="54">
        <v>6.69107683412987E-3</v>
      </c>
      <c r="AR886" s="54">
        <v>1.06888121722498E-2</v>
      </c>
      <c r="AS886" s="54">
        <v>9.5148124932540296E-2</v>
      </c>
      <c r="AT886" s="54">
        <v>8.1640002319231797E-2</v>
      </c>
      <c r="AU886" s="54">
        <v>2.6007535222347299E-2</v>
      </c>
      <c r="AV886" s="54">
        <v>7.0334733150257595E-2</v>
      </c>
      <c r="AW886" s="54">
        <v>0.225128907782288</v>
      </c>
      <c r="AX886" s="54">
        <v>1.867047146709E-2</v>
      </c>
      <c r="AY886" s="55">
        <v>1.7991860885022502E-2</v>
      </c>
    </row>
    <row r="887" spans="1:51" x14ac:dyDescent="0.35">
      <c r="A887" s="26" t="s">
        <v>1828</v>
      </c>
      <c r="B887" s="27" t="s">
        <v>1829</v>
      </c>
      <c r="C887" s="33">
        <v>3.2985218418531299</v>
      </c>
      <c r="D887" s="34">
        <v>0</v>
      </c>
      <c r="E887" s="34">
        <v>1.4179901318008401</v>
      </c>
      <c r="F887" s="34">
        <v>0</v>
      </c>
      <c r="G887" s="34">
        <v>1.11080221849128</v>
      </c>
      <c r="H887" s="34">
        <v>1.4026449901629301</v>
      </c>
      <c r="I887" s="34">
        <v>1.32060538667889</v>
      </c>
      <c r="J887" s="34">
        <v>0.592534158165967</v>
      </c>
      <c r="K887" s="34">
        <v>1.17436558420973</v>
      </c>
      <c r="L887" s="34">
        <v>0.40907367923209098</v>
      </c>
      <c r="M887" s="34">
        <v>0.363210887738312</v>
      </c>
      <c r="N887" s="34">
        <v>1.4385911963193201</v>
      </c>
      <c r="O887" s="34">
        <v>0.79826960525081803</v>
      </c>
      <c r="P887" s="34">
        <v>0.30982571370434397</v>
      </c>
      <c r="Q887" s="34">
        <v>0.48018305315174697</v>
      </c>
      <c r="R887" s="34">
        <v>0.65590453179418495</v>
      </c>
      <c r="S887" s="34">
        <v>1.4404314379166401</v>
      </c>
      <c r="T887" s="34">
        <v>1.58094001941311</v>
      </c>
      <c r="U887" s="35">
        <v>1.19831117174373</v>
      </c>
      <c r="V887" s="22">
        <v>0.54197798472882297</v>
      </c>
      <c r="W887" s="2" t="s">
        <v>1241</v>
      </c>
      <c r="X887" s="2" t="s">
        <v>583</v>
      </c>
      <c r="Y887" s="2" t="s">
        <v>195</v>
      </c>
      <c r="Z887" s="2" t="s">
        <v>847</v>
      </c>
      <c r="AA887" s="2" t="s">
        <v>2089</v>
      </c>
      <c r="AB887" s="2" t="s">
        <v>799</v>
      </c>
      <c r="AC887" s="2" t="s">
        <v>131</v>
      </c>
      <c r="AD887" s="2" t="s">
        <v>1503</v>
      </c>
      <c r="AE887" s="2" t="s">
        <v>1075</v>
      </c>
      <c r="AF887" s="7" t="s">
        <v>897</v>
      </c>
      <c r="AG887" s="53">
        <v>4.6300557922766801E-3</v>
      </c>
      <c r="AH887" s="54">
        <v>0</v>
      </c>
      <c r="AI887" s="54">
        <v>0.113720692623408</v>
      </c>
      <c r="AJ887" s="54">
        <v>0</v>
      </c>
      <c r="AK887" s="54">
        <v>7.2573100576410598E-3</v>
      </c>
      <c r="AL887" s="54">
        <v>7.0840251610977401E-2</v>
      </c>
      <c r="AM887" s="54">
        <v>0.20157829494678101</v>
      </c>
      <c r="AN887" s="54">
        <v>2.94759399033027E-2</v>
      </c>
      <c r="AO887" s="54">
        <v>9.0042025197497599E-2</v>
      </c>
      <c r="AP887" s="54">
        <v>1.7675775071186499E-2</v>
      </c>
      <c r="AQ887" s="54">
        <v>1.25818370948436E-2</v>
      </c>
      <c r="AR887" s="54">
        <v>2.86217073354482E-2</v>
      </c>
      <c r="AS887" s="54">
        <v>7.2552790656452204E-2</v>
      </c>
      <c r="AT887" s="54">
        <v>2.7510343697393701E-2</v>
      </c>
      <c r="AU887" s="54">
        <v>1.98108803550558E-2</v>
      </c>
      <c r="AV887" s="54">
        <v>5.6032021312638597E-2</v>
      </c>
      <c r="AW887" s="54">
        <v>0.18276593486381101</v>
      </c>
      <c r="AX887" s="54">
        <v>3.9207338317038098E-2</v>
      </c>
      <c r="AY887" s="55">
        <v>2.5696801164247302E-2</v>
      </c>
    </row>
    <row r="888" spans="1:51" x14ac:dyDescent="0.35">
      <c r="A888" s="26" t="s">
        <v>1830</v>
      </c>
      <c r="B888" s="27" t="s">
        <v>1831</v>
      </c>
      <c r="C888" s="33">
        <v>0.14024096542786799</v>
      </c>
      <c r="D888" s="34">
        <v>5.2578611149543902E-2</v>
      </c>
      <c r="E888" s="34">
        <v>0.29319305264309597</v>
      </c>
      <c r="F888" s="34">
        <v>0.38310157175663601</v>
      </c>
      <c r="G888" s="34">
        <v>0.16411936497240501</v>
      </c>
      <c r="H888" s="34">
        <v>1.3825215161803099</v>
      </c>
      <c r="I888" s="34">
        <v>0.98450797864096196</v>
      </c>
      <c r="J888" s="34">
        <v>0.82417727986474498</v>
      </c>
      <c r="K888" s="34">
        <v>0.85418619915067096</v>
      </c>
      <c r="L888" s="34">
        <v>1.2836619266907101</v>
      </c>
      <c r="M888" s="34">
        <v>0.43398998709558101</v>
      </c>
      <c r="N888" s="34">
        <v>1.3173252294280799</v>
      </c>
      <c r="O888" s="34">
        <v>0.80383194978760497</v>
      </c>
      <c r="P888" s="34">
        <v>1.0807105224700699</v>
      </c>
      <c r="Q888" s="34">
        <v>1.35620721854981</v>
      </c>
      <c r="R888" s="34">
        <v>1.38411145753993</v>
      </c>
      <c r="S888" s="34">
        <v>1.21161717853207</v>
      </c>
      <c r="T888" s="34">
        <v>1.21356141123942</v>
      </c>
      <c r="U888" s="35">
        <v>1.0833352610239799</v>
      </c>
      <c r="V888" s="22">
        <v>0.33397119450159102</v>
      </c>
      <c r="W888" s="2" t="s">
        <v>1703</v>
      </c>
      <c r="X888" s="2" t="s">
        <v>1005</v>
      </c>
      <c r="Y888" s="2" t="s">
        <v>1759</v>
      </c>
      <c r="Z888" s="2" t="s">
        <v>2323</v>
      </c>
      <c r="AA888" s="2" t="s">
        <v>2263</v>
      </c>
      <c r="AB888" s="2" t="s">
        <v>799</v>
      </c>
      <c r="AC888" s="2" t="s">
        <v>1075</v>
      </c>
      <c r="AD888" s="2" t="s">
        <v>131</v>
      </c>
      <c r="AE888" s="2" t="s">
        <v>897</v>
      </c>
      <c r="AF888" s="7" t="s">
        <v>2335</v>
      </c>
      <c r="AG888" s="53">
        <v>1.9685287089958399E-4</v>
      </c>
      <c r="AH888" s="54">
        <v>4.7052682534695303E-5</v>
      </c>
      <c r="AI888" s="54">
        <v>2.3513645314724298E-2</v>
      </c>
      <c r="AJ888" s="54">
        <v>1.5969289006883801E-3</v>
      </c>
      <c r="AK888" s="54">
        <v>1.07225669722341E-3</v>
      </c>
      <c r="AL888" s="54">
        <v>6.9823920343826201E-2</v>
      </c>
      <c r="AM888" s="54">
        <v>0.150276109500834</v>
      </c>
      <c r="AN888" s="54">
        <v>4.0999155299594102E-2</v>
      </c>
      <c r="AO888" s="54">
        <v>6.5492940444977693E-2</v>
      </c>
      <c r="AP888" s="54">
        <v>5.54660948272786E-2</v>
      </c>
      <c r="AQ888" s="54">
        <v>1.50336663981395E-2</v>
      </c>
      <c r="AR888" s="54">
        <v>2.6209042067517101E-2</v>
      </c>
      <c r="AS888" s="54">
        <v>7.3058338676923101E-2</v>
      </c>
      <c r="AT888" s="54">
        <v>9.5959491402680896E-2</v>
      </c>
      <c r="AU888" s="54">
        <v>5.5952951206844501E-2</v>
      </c>
      <c r="AV888" s="54">
        <v>0.11824062638475601</v>
      </c>
      <c r="AW888" s="54">
        <v>0.15373334717808401</v>
      </c>
      <c r="AX888" s="54">
        <v>3.0096342830659199E-2</v>
      </c>
      <c r="AY888" s="55">
        <v>2.3231236971814302E-2</v>
      </c>
    </row>
    <row r="889" spans="1:51" x14ac:dyDescent="0.35">
      <c r="A889" s="26" t="s">
        <v>1832</v>
      </c>
      <c r="B889" s="27" t="s">
        <v>1833</v>
      </c>
      <c r="C889" s="33">
        <v>1.3754507731241701</v>
      </c>
      <c r="D889" s="34">
        <v>0</v>
      </c>
      <c r="E889" s="34">
        <v>0.30528826979256901</v>
      </c>
      <c r="F889" s="34">
        <v>0</v>
      </c>
      <c r="G889" s="34">
        <v>8.5162632668838203</v>
      </c>
      <c r="H889" s="34">
        <v>2.8348320218010099</v>
      </c>
      <c r="I889" s="34">
        <v>1.35527894996833</v>
      </c>
      <c r="J889" s="34">
        <v>0.14808001247549801</v>
      </c>
      <c r="K889" s="34">
        <v>0.82917275578620397</v>
      </c>
      <c r="L889" s="34">
        <v>0.133060448910405</v>
      </c>
      <c r="M889" s="34">
        <v>0.32411501106164797</v>
      </c>
      <c r="N889" s="34">
        <v>0.79164200739110302</v>
      </c>
      <c r="O889" s="34">
        <v>0.99570424808400204</v>
      </c>
      <c r="P889" s="34">
        <v>0.49991927539062198</v>
      </c>
      <c r="Q889" s="34">
        <v>0.21240248464855399</v>
      </c>
      <c r="R889" s="34">
        <v>1.4749629637491499</v>
      </c>
      <c r="S889" s="34">
        <v>0.93931059299418096</v>
      </c>
      <c r="T889" s="34">
        <v>1.7645042786605001</v>
      </c>
      <c r="U889" s="35">
        <v>1.4754627601619501</v>
      </c>
      <c r="V889" s="22">
        <v>0.57050124922291001</v>
      </c>
      <c r="W889" s="2" t="s">
        <v>1047</v>
      </c>
      <c r="X889" s="2" t="s">
        <v>1289</v>
      </c>
      <c r="Y889" s="2" t="s">
        <v>533</v>
      </c>
      <c r="Z889" s="2" t="s">
        <v>479</v>
      </c>
      <c r="AA889" s="2" t="s">
        <v>857</v>
      </c>
      <c r="AB889" s="2" t="s">
        <v>1109</v>
      </c>
      <c r="AC889" s="2" t="s">
        <v>1075</v>
      </c>
      <c r="AD889" s="2" t="s">
        <v>1711</v>
      </c>
      <c r="AE889" s="2" t="s">
        <v>131</v>
      </c>
      <c r="AF889" s="7" t="s">
        <v>897</v>
      </c>
      <c r="AG889" s="53">
        <v>1.93068717577969E-3</v>
      </c>
      <c r="AH889" s="54">
        <v>0</v>
      </c>
      <c r="AI889" s="54">
        <v>2.4483663681440199E-2</v>
      </c>
      <c r="AJ889" s="54">
        <v>0</v>
      </c>
      <c r="AK889" s="54">
        <v>5.5640114893019003E-2</v>
      </c>
      <c r="AL889" s="54">
        <v>0.14317251700012301</v>
      </c>
      <c r="AM889" s="54">
        <v>0.20687089623261501</v>
      </c>
      <c r="AN889" s="54">
        <v>7.3663222422791297E-3</v>
      </c>
      <c r="AO889" s="54">
        <v>6.3575086986069299E-2</v>
      </c>
      <c r="AP889" s="54">
        <v>5.7494448682850396E-3</v>
      </c>
      <c r="AQ889" s="54">
        <v>1.12275331132397E-2</v>
      </c>
      <c r="AR889" s="54">
        <v>1.57502325246856E-2</v>
      </c>
      <c r="AS889" s="54">
        <v>9.0497147068853298E-2</v>
      </c>
      <c r="AT889" s="54">
        <v>4.4389314632780903E-2</v>
      </c>
      <c r="AU889" s="54">
        <v>8.7630752124009392E-3</v>
      </c>
      <c r="AV889" s="54">
        <v>0.12600180699175001</v>
      </c>
      <c r="AW889" s="54">
        <v>0.119182332554725</v>
      </c>
      <c r="AX889" s="54">
        <v>4.3759734946165599E-2</v>
      </c>
      <c r="AY889" s="55">
        <v>3.16400898757885E-2</v>
      </c>
    </row>
    <row r="890" spans="1:51" x14ac:dyDescent="0.35">
      <c r="A890" s="26" t="s">
        <v>1834</v>
      </c>
      <c r="B890" s="27" t="s">
        <v>1835</v>
      </c>
      <c r="C890" s="33">
        <v>0</v>
      </c>
      <c r="D890" s="34">
        <v>0</v>
      </c>
      <c r="E890" s="34">
        <v>1.1177256047851001</v>
      </c>
      <c r="F890" s="34">
        <v>0.57084187890718596</v>
      </c>
      <c r="G890" s="34">
        <v>0.11206375568897101</v>
      </c>
      <c r="H890" s="34">
        <v>0.40847220943692197</v>
      </c>
      <c r="I890" s="34">
        <v>1.99396379308567</v>
      </c>
      <c r="J890" s="34">
        <v>0.67582350965354498</v>
      </c>
      <c r="K890" s="34">
        <v>0.74086682118868197</v>
      </c>
      <c r="L890" s="34">
        <v>0.52630343802546997</v>
      </c>
      <c r="M890" s="34">
        <v>1.16086469029407</v>
      </c>
      <c r="N890" s="34">
        <v>1.29966962237547</v>
      </c>
      <c r="O890" s="34">
        <v>1.34956148956202</v>
      </c>
      <c r="P890" s="34">
        <v>0.76158933893618797</v>
      </c>
      <c r="Q890" s="34">
        <v>0.41614916708243699</v>
      </c>
      <c r="R890" s="34">
        <v>0.58822233500404697</v>
      </c>
      <c r="S890" s="34">
        <v>0.71824066990192803</v>
      </c>
      <c r="T890" s="34">
        <v>0.883454003343077</v>
      </c>
      <c r="U890" s="35">
        <v>1.5052737658278701</v>
      </c>
      <c r="V890" s="22">
        <v>0.66617522160694598</v>
      </c>
      <c r="W890" s="2" t="s">
        <v>409</v>
      </c>
      <c r="X890" s="2" t="s">
        <v>751</v>
      </c>
      <c r="Y890" s="2" t="s">
        <v>1429</v>
      </c>
      <c r="Z890" s="2" t="s">
        <v>851</v>
      </c>
      <c r="AA890" s="2" t="s">
        <v>537</v>
      </c>
      <c r="AB890" s="2" t="s">
        <v>131</v>
      </c>
      <c r="AC890" s="2" t="s">
        <v>433</v>
      </c>
      <c r="AD890" s="2" t="s">
        <v>735</v>
      </c>
      <c r="AE890" s="2" t="s">
        <v>1075</v>
      </c>
      <c r="AF890" s="7" t="s">
        <v>1109</v>
      </c>
      <c r="AG890" s="53">
        <v>0</v>
      </c>
      <c r="AH890" s="54">
        <v>0</v>
      </c>
      <c r="AI890" s="54">
        <v>8.9639925616161895E-2</v>
      </c>
      <c r="AJ890" s="54">
        <v>2.3795096688593799E-3</v>
      </c>
      <c r="AK890" s="54">
        <v>7.3215682118750198E-4</v>
      </c>
      <c r="AL890" s="54">
        <v>2.0629791783052801E-2</v>
      </c>
      <c r="AM890" s="54">
        <v>0.30436027722606901</v>
      </c>
      <c r="AN890" s="54">
        <v>3.3619214827117799E-2</v>
      </c>
      <c r="AO890" s="54">
        <v>5.6804414126587301E-2</v>
      </c>
      <c r="AP890" s="54">
        <v>2.27411873753245E-2</v>
      </c>
      <c r="AQ890" s="54">
        <v>4.0213030268407897E-2</v>
      </c>
      <c r="AR890" s="54">
        <v>2.5857772284146801E-2</v>
      </c>
      <c r="AS890" s="54">
        <v>0.122658374546828</v>
      </c>
      <c r="AT890" s="54">
        <v>6.7623775379724499E-2</v>
      </c>
      <c r="AU890" s="54">
        <v>1.7169038567300201E-2</v>
      </c>
      <c r="AV890" s="54">
        <v>5.02501275930489E-2</v>
      </c>
      <c r="AW890" s="54">
        <v>9.1132367731224601E-2</v>
      </c>
      <c r="AX890" s="54">
        <v>2.1909673720241701E-2</v>
      </c>
      <c r="AY890" s="55">
        <v>3.2279362464717701E-2</v>
      </c>
    </row>
    <row r="891" spans="1:51" x14ac:dyDescent="0.35">
      <c r="A891" s="26" t="s">
        <v>1836</v>
      </c>
      <c r="B891" s="27" t="s">
        <v>1837</v>
      </c>
      <c r="C891" s="33">
        <v>0.27944699051452598</v>
      </c>
      <c r="D891" s="34">
        <v>0</v>
      </c>
      <c r="E891" s="34">
        <v>0.43337081597822502</v>
      </c>
      <c r="F891" s="34">
        <v>4.42943878063543E-2</v>
      </c>
      <c r="G891" s="34">
        <v>0</v>
      </c>
      <c r="H891" s="34">
        <v>1.42516769361717</v>
      </c>
      <c r="I891" s="34">
        <v>0.87481148464565095</v>
      </c>
      <c r="J891" s="34">
        <v>2.33781155806424</v>
      </c>
      <c r="K891" s="34">
        <v>1.14999355802144</v>
      </c>
      <c r="L891" s="34">
        <v>0.20966293537692801</v>
      </c>
      <c r="M891" s="34">
        <v>0.123382822723255</v>
      </c>
      <c r="N891" s="34">
        <v>0.43790192496011998</v>
      </c>
      <c r="O891" s="34">
        <v>0.333994795892816</v>
      </c>
      <c r="P891" s="34">
        <v>2.5418636132358698</v>
      </c>
      <c r="Q891" s="34">
        <v>1.35698002597156E-2</v>
      </c>
      <c r="R891" s="34">
        <v>0.57681163908673005</v>
      </c>
      <c r="S891" s="34">
        <v>1.3884729430029299</v>
      </c>
      <c r="T891" s="34">
        <v>0.66685437114891499</v>
      </c>
      <c r="U891" s="35">
        <v>1.58741342773726</v>
      </c>
      <c r="V891" s="22">
        <v>0.71591736644613102</v>
      </c>
      <c r="W891" s="2" t="s">
        <v>1725</v>
      </c>
      <c r="X891" s="2" t="s">
        <v>1185</v>
      </c>
      <c r="Y891" s="2" t="s">
        <v>1199</v>
      </c>
      <c r="Z891" s="2" t="s">
        <v>147</v>
      </c>
      <c r="AA891" s="2" t="s">
        <v>901</v>
      </c>
      <c r="AB891" s="2" t="s">
        <v>131</v>
      </c>
      <c r="AC891" s="2" t="s">
        <v>1503</v>
      </c>
      <c r="AD891" s="2" t="s">
        <v>433</v>
      </c>
      <c r="AE891" s="2" t="s">
        <v>1331</v>
      </c>
      <c r="AF891" s="7" t="s">
        <v>1075</v>
      </c>
      <c r="AG891" s="53">
        <v>3.9225302092866398E-4</v>
      </c>
      <c r="AH891" s="54">
        <v>0</v>
      </c>
      <c r="AI891" s="54">
        <v>3.4755692758754099E-2</v>
      </c>
      <c r="AJ891" s="54">
        <v>1.8463768682003799E-4</v>
      </c>
      <c r="AK891" s="54">
        <v>0</v>
      </c>
      <c r="AL891" s="54">
        <v>7.1977755391939402E-2</v>
      </c>
      <c r="AM891" s="54">
        <v>0.13353194622218501</v>
      </c>
      <c r="AN891" s="54">
        <v>0.11629573087235701</v>
      </c>
      <c r="AO891" s="54">
        <v>8.8173351059164906E-2</v>
      </c>
      <c r="AP891" s="54">
        <v>9.0593823915634808E-3</v>
      </c>
      <c r="AQ891" s="54">
        <v>4.2740529764196799E-3</v>
      </c>
      <c r="AR891" s="54">
        <v>8.7123435552124307E-3</v>
      </c>
      <c r="AS891" s="54">
        <v>3.03559779144317E-2</v>
      </c>
      <c r="AT891" s="54">
        <v>0.22569960638821401</v>
      </c>
      <c r="AU891" s="54">
        <v>5.59848348713539E-4</v>
      </c>
      <c r="AV891" s="54">
        <v>4.92753449442963E-2</v>
      </c>
      <c r="AW891" s="54">
        <v>0.17617329695890999</v>
      </c>
      <c r="AX891" s="54">
        <v>1.6537999302172899E-2</v>
      </c>
      <c r="AY891" s="55">
        <v>3.4040780207917697E-2</v>
      </c>
    </row>
    <row r="892" spans="1:51" x14ac:dyDescent="0.35">
      <c r="A892" s="26" t="s">
        <v>1838</v>
      </c>
      <c r="B892" s="27" t="s">
        <v>1839</v>
      </c>
      <c r="C892" s="33">
        <v>0.239038205970691</v>
      </c>
      <c r="D892" s="34">
        <v>0.31288152135599501</v>
      </c>
      <c r="E892" s="34">
        <v>0.41358689275300897</v>
      </c>
      <c r="F892" s="34">
        <v>0.363382689482729</v>
      </c>
      <c r="G892" s="34">
        <v>0.106448438155429</v>
      </c>
      <c r="H892" s="34">
        <v>0.44375717587475999</v>
      </c>
      <c r="I892" s="34">
        <v>0.77870296962605101</v>
      </c>
      <c r="J892" s="34">
        <v>0.529189129273825</v>
      </c>
      <c r="K892" s="34">
        <v>1.2435995647485401</v>
      </c>
      <c r="L892" s="34">
        <v>1.0955184656546699</v>
      </c>
      <c r="M892" s="34">
        <v>0.94195564539847099</v>
      </c>
      <c r="N892" s="34">
        <v>1.106358225191</v>
      </c>
      <c r="O892" s="34">
        <v>0.91144201516683898</v>
      </c>
      <c r="P892" s="34">
        <v>0.86641787637813195</v>
      </c>
      <c r="Q892" s="34">
        <v>2.1602723336609402</v>
      </c>
      <c r="R892" s="34">
        <v>1.36341996756868</v>
      </c>
      <c r="S892" s="34">
        <v>1.4038047434223699</v>
      </c>
      <c r="T892" s="34">
        <v>1.2786252028846801</v>
      </c>
      <c r="U892" s="35">
        <v>1.1135785409246499</v>
      </c>
      <c r="V892" s="22">
        <v>0.43453073654149899</v>
      </c>
      <c r="W892" s="2" t="s">
        <v>2267</v>
      </c>
      <c r="X892" s="2" t="s">
        <v>1969</v>
      </c>
      <c r="Y892" s="2" t="s">
        <v>2513</v>
      </c>
      <c r="Z892" s="2" t="s">
        <v>1625</v>
      </c>
      <c r="AA892" s="2" t="s">
        <v>2239</v>
      </c>
      <c r="AB892" s="2" t="s">
        <v>799</v>
      </c>
      <c r="AC892" s="2" t="s">
        <v>897</v>
      </c>
      <c r="AD892" s="2" t="s">
        <v>1075</v>
      </c>
      <c r="AE892" s="2" t="s">
        <v>125</v>
      </c>
      <c r="AF892" s="7" t="s">
        <v>131</v>
      </c>
      <c r="AG892" s="53">
        <v>3.3553218174485201E-4</v>
      </c>
      <c r="AH892" s="54">
        <v>2.7999816985397599E-4</v>
      </c>
      <c r="AI892" s="54">
        <v>3.3169051637971E-2</v>
      </c>
      <c r="AJ892" s="54">
        <v>1.51473228414075E-3</v>
      </c>
      <c r="AK892" s="54">
        <v>6.9546973168170805E-4</v>
      </c>
      <c r="AL892" s="54">
        <v>2.2411850620514501E-2</v>
      </c>
      <c r="AM892" s="54">
        <v>0.11886186325649301</v>
      </c>
      <c r="AN892" s="54">
        <v>2.6324806354180399E-2</v>
      </c>
      <c r="AO892" s="54">
        <v>9.5350395865046997E-2</v>
      </c>
      <c r="AP892" s="54">
        <v>4.7336553213576299E-2</v>
      </c>
      <c r="AQ892" s="54">
        <v>3.26298932137482E-2</v>
      </c>
      <c r="AR892" s="54">
        <v>2.2011716330950001E-2</v>
      </c>
      <c r="AS892" s="54">
        <v>8.2838756839698505E-2</v>
      </c>
      <c r="AT892" s="54">
        <v>7.69318120169772E-2</v>
      </c>
      <c r="AU892" s="54">
        <v>8.9126212296729096E-2</v>
      </c>
      <c r="AV892" s="54">
        <v>0.116473012424402</v>
      </c>
      <c r="AW892" s="54">
        <v>0.17811863830806601</v>
      </c>
      <c r="AX892" s="54">
        <v>3.1709925926729103E-2</v>
      </c>
      <c r="AY892" s="55">
        <v>2.3879779327495899E-2</v>
      </c>
    </row>
    <row r="893" spans="1:51" x14ac:dyDescent="0.35">
      <c r="A893" s="26" t="s">
        <v>1840</v>
      </c>
      <c r="B893" s="27" t="s">
        <v>1841</v>
      </c>
      <c r="C893" s="33">
        <v>1.51226284679175</v>
      </c>
      <c r="D893" s="34">
        <v>0</v>
      </c>
      <c r="E893" s="34">
        <v>0.35862034150247701</v>
      </c>
      <c r="F893" s="34">
        <v>1.3510604315838001E-2</v>
      </c>
      <c r="G893" s="34">
        <v>1.9349796301794799</v>
      </c>
      <c r="H893" s="34">
        <v>1.12426093066691</v>
      </c>
      <c r="I893" s="34">
        <v>0.74715206936176704</v>
      </c>
      <c r="J893" s="34">
        <v>0.71535691709154303</v>
      </c>
      <c r="K893" s="34">
        <v>1.2986667992991201</v>
      </c>
      <c r="L893" s="34">
        <v>1.3172877944211601</v>
      </c>
      <c r="M893" s="34">
        <v>0.396170972643276</v>
      </c>
      <c r="N893" s="34">
        <v>0.91685761968631296</v>
      </c>
      <c r="O893" s="34">
        <v>1.7844432450543799</v>
      </c>
      <c r="P893" s="34">
        <v>0.69929074701951999</v>
      </c>
      <c r="Q893" s="34">
        <v>0.652656602833662</v>
      </c>
      <c r="R893" s="34">
        <v>1.2499887276824999</v>
      </c>
      <c r="S893" s="34">
        <v>0.97770020816052905</v>
      </c>
      <c r="T893" s="34">
        <v>2.22923342139535</v>
      </c>
      <c r="U893" s="35">
        <v>1.1297017323519101</v>
      </c>
      <c r="V893" s="22">
        <v>0.46482241665477197</v>
      </c>
      <c r="W893" s="2" t="s">
        <v>525</v>
      </c>
      <c r="X893" s="2" t="s">
        <v>1447</v>
      </c>
      <c r="Y893" s="2" t="s">
        <v>1847</v>
      </c>
      <c r="Z893" s="2" t="s">
        <v>1031</v>
      </c>
      <c r="AA893" s="2" t="s">
        <v>1001</v>
      </c>
      <c r="AB893" s="2" t="s">
        <v>799</v>
      </c>
      <c r="AC893" s="2" t="s">
        <v>131</v>
      </c>
      <c r="AD893" s="2" t="s">
        <v>2335</v>
      </c>
      <c r="AE893" s="2" t="s">
        <v>1075</v>
      </c>
      <c r="AF893" s="7" t="s">
        <v>929</v>
      </c>
      <c r="AG893" s="53">
        <v>2.1227269937673901E-3</v>
      </c>
      <c r="AH893" s="54">
        <v>0</v>
      </c>
      <c r="AI893" s="54">
        <v>2.87608162496245E-2</v>
      </c>
      <c r="AJ893" s="54">
        <v>5.63178960576872E-5</v>
      </c>
      <c r="AK893" s="54">
        <v>1.2641986933106201E-2</v>
      </c>
      <c r="AL893" s="54">
        <v>5.6780530899400598E-2</v>
      </c>
      <c r="AM893" s="54">
        <v>0.114045907829184</v>
      </c>
      <c r="AN893" s="54">
        <v>3.5585826077719797E-2</v>
      </c>
      <c r="AO893" s="54">
        <v>9.9572560911118393E-2</v>
      </c>
      <c r="AP893" s="54">
        <v>5.6919044026290201E-2</v>
      </c>
      <c r="AQ893" s="54">
        <v>1.3723593669071801E-2</v>
      </c>
      <c r="AR893" s="54">
        <v>1.82414785562976E-2</v>
      </c>
      <c r="AS893" s="54">
        <v>0.16218372382607801</v>
      </c>
      <c r="AT893" s="54">
        <v>6.2092098699309699E-2</v>
      </c>
      <c r="AU893" s="54">
        <v>2.6926610147544799E-2</v>
      </c>
      <c r="AV893" s="54">
        <v>0.10678291067524</v>
      </c>
      <c r="AW893" s="54">
        <v>0.124053313373561</v>
      </c>
      <c r="AX893" s="54">
        <v>5.5285025280555698E-2</v>
      </c>
      <c r="AY893" s="55">
        <v>2.4225527956073301E-2</v>
      </c>
    </row>
    <row r="894" spans="1:51" x14ac:dyDescent="0.35">
      <c r="A894" s="26" t="s">
        <v>1842</v>
      </c>
      <c r="B894" s="27" t="s">
        <v>1843</v>
      </c>
      <c r="C894" s="33">
        <v>0</v>
      </c>
      <c r="D894" s="34">
        <v>0</v>
      </c>
      <c r="E894" s="34">
        <v>1.83254354345574</v>
      </c>
      <c r="F894" s="34">
        <v>0.27299063466290202</v>
      </c>
      <c r="G894" s="34">
        <v>1.4605868877777199</v>
      </c>
      <c r="H894" s="34">
        <v>1.35750671467656</v>
      </c>
      <c r="I894" s="34">
        <v>1.0322641382211399</v>
      </c>
      <c r="J894" s="34">
        <v>0.43360100165830801</v>
      </c>
      <c r="K894" s="34">
        <v>1.0105247571968199</v>
      </c>
      <c r="L894" s="34">
        <v>0.41318121158575899</v>
      </c>
      <c r="M894" s="34">
        <v>7.8551957338007794E-2</v>
      </c>
      <c r="N894" s="34">
        <v>0.39134566461411702</v>
      </c>
      <c r="O894" s="34">
        <v>1.2252352424291</v>
      </c>
      <c r="P894" s="34">
        <v>0.74945424207258904</v>
      </c>
      <c r="Q894" s="34">
        <v>0</v>
      </c>
      <c r="R894" s="34">
        <v>1.93007132844551</v>
      </c>
      <c r="S894" s="34">
        <v>0.75440079458838405</v>
      </c>
      <c r="T894" s="34">
        <v>0.75214774075588897</v>
      </c>
      <c r="U894" s="35">
        <v>1.4762480772208699</v>
      </c>
      <c r="V894" s="22">
        <v>0.69484182366951996</v>
      </c>
      <c r="W894" s="2" t="s">
        <v>2357</v>
      </c>
      <c r="X894" s="2" t="s">
        <v>1009</v>
      </c>
      <c r="Y894" s="2" t="s">
        <v>1565</v>
      </c>
      <c r="Z894" s="2" t="s">
        <v>1767</v>
      </c>
      <c r="AA894" s="2" t="s">
        <v>59</v>
      </c>
      <c r="AB894" s="2" t="s">
        <v>897</v>
      </c>
      <c r="AC894" s="2" t="s">
        <v>1075</v>
      </c>
      <c r="AD894" s="2" t="s">
        <v>1711</v>
      </c>
      <c r="AE894" s="2" t="s">
        <v>131</v>
      </c>
      <c r="AF894" s="7" t="s">
        <v>593</v>
      </c>
      <c r="AG894" s="53">
        <v>0</v>
      </c>
      <c r="AH894" s="54">
        <v>0</v>
      </c>
      <c r="AI894" s="54">
        <v>0.146967257635056</v>
      </c>
      <c r="AJ894" s="54">
        <v>1.13794008234293E-3</v>
      </c>
      <c r="AK894" s="54">
        <v>9.5425915921603308E-3</v>
      </c>
      <c r="AL894" s="54">
        <v>6.8560553743615804E-2</v>
      </c>
      <c r="AM894" s="54">
        <v>0.15756564906994699</v>
      </c>
      <c r="AN894" s="54">
        <v>2.15697219995751E-2</v>
      </c>
      <c r="AO894" s="54">
        <v>7.7479872429539201E-2</v>
      </c>
      <c r="AP894" s="54">
        <v>1.7853258545844099E-2</v>
      </c>
      <c r="AQ894" s="54">
        <v>2.7210856394260801E-3</v>
      </c>
      <c r="AR894" s="54">
        <v>7.7860764811016397E-3</v>
      </c>
      <c r="AS894" s="54">
        <v>0.111358663118503</v>
      </c>
      <c r="AT894" s="54">
        <v>6.6546264150823306E-2</v>
      </c>
      <c r="AU894" s="54">
        <v>0</v>
      </c>
      <c r="AV894" s="54">
        <v>0.16488039427711501</v>
      </c>
      <c r="AW894" s="54">
        <v>9.5720464616051507E-2</v>
      </c>
      <c r="AX894" s="54">
        <v>1.8653276262283199E-2</v>
      </c>
      <c r="AY894" s="55">
        <v>3.1656930356616798E-2</v>
      </c>
    </row>
    <row r="895" spans="1:51" x14ac:dyDescent="0.35">
      <c r="A895" s="26" t="s">
        <v>1844</v>
      </c>
      <c r="B895" s="27" t="s">
        <v>1845</v>
      </c>
      <c r="C895" s="33">
        <v>0.133521430733653</v>
      </c>
      <c r="D895" s="34">
        <v>0</v>
      </c>
      <c r="E895" s="34">
        <v>1.4749996966638601</v>
      </c>
      <c r="F895" s="34">
        <v>0.183076050349847</v>
      </c>
      <c r="G895" s="34">
        <v>0.44527766570682897</v>
      </c>
      <c r="H895" s="34">
        <v>0.86401309953610494</v>
      </c>
      <c r="I895" s="34">
        <v>1.2900990293076999</v>
      </c>
      <c r="J895" s="34">
        <v>1.6129039442116</v>
      </c>
      <c r="K895" s="34">
        <v>0.600084822362007</v>
      </c>
      <c r="L895" s="34">
        <v>0.70519135854463</v>
      </c>
      <c r="M895" s="34">
        <v>0.29289325692416002</v>
      </c>
      <c r="N895" s="34">
        <v>1.0807009326131101</v>
      </c>
      <c r="O895" s="34">
        <v>0.53223153850314298</v>
      </c>
      <c r="P895" s="34">
        <v>0.63964013301372502</v>
      </c>
      <c r="Q895" s="34">
        <v>1.3407823443231699</v>
      </c>
      <c r="R895" s="34">
        <v>1.3195121967185801</v>
      </c>
      <c r="S895" s="34">
        <v>1.1141890025972201</v>
      </c>
      <c r="T895" s="34">
        <v>0.66217749680337001</v>
      </c>
      <c r="U895" s="35">
        <v>0.83589078519522997</v>
      </c>
      <c r="V895" s="22">
        <v>0.40127877071790802</v>
      </c>
      <c r="W895" s="2" t="s">
        <v>1871</v>
      </c>
      <c r="X895" s="2" t="s">
        <v>2179</v>
      </c>
      <c r="Y895" s="2" t="s">
        <v>1279</v>
      </c>
      <c r="Z895" s="2" t="s">
        <v>1887</v>
      </c>
      <c r="AA895" s="2" t="s">
        <v>1955</v>
      </c>
      <c r="AB895" s="2" t="s">
        <v>799</v>
      </c>
      <c r="AC895" s="2" t="s">
        <v>1503</v>
      </c>
      <c r="AD895" s="2" t="s">
        <v>131</v>
      </c>
      <c r="AE895" s="2" t="s">
        <v>1075</v>
      </c>
      <c r="AF895" s="7" t="s">
        <v>2335</v>
      </c>
      <c r="AG895" s="53">
        <v>1.87420821629032E-4</v>
      </c>
      <c r="AH895" s="54">
        <v>0</v>
      </c>
      <c r="AI895" s="54">
        <v>0.118292774654859</v>
      </c>
      <c r="AJ895" s="54">
        <v>7.6313817896124904E-4</v>
      </c>
      <c r="AK895" s="54">
        <v>2.9091750340274301E-3</v>
      </c>
      <c r="AL895" s="54">
        <v>4.3636776087731401E-2</v>
      </c>
      <c r="AM895" s="54">
        <v>0.196921779407809</v>
      </c>
      <c r="AN895" s="54">
        <v>8.0234800094114697E-2</v>
      </c>
      <c r="AO895" s="54">
        <v>4.6010248786468103E-2</v>
      </c>
      <c r="AP895" s="54">
        <v>3.0470803839489601E-2</v>
      </c>
      <c r="AQ895" s="54">
        <v>1.01459933311609E-2</v>
      </c>
      <c r="AR895" s="54">
        <v>2.15012478107314E-2</v>
      </c>
      <c r="AS895" s="54">
        <v>4.8373235232534201E-2</v>
      </c>
      <c r="AT895" s="54">
        <v>5.6795543828380098E-2</v>
      </c>
      <c r="AU895" s="54">
        <v>5.5316568194595503E-2</v>
      </c>
      <c r="AV895" s="54">
        <v>0.11272209894110299</v>
      </c>
      <c r="AW895" s="54">
        <v>0.14137139006712099</v>
      </c>
      <c r="AX895" s="54">
        <v>1.6422012741974301E-2</v>
      </c>
      <c r="AY895" s="55">
        <v>1.7924992947309398E-2</v>
      </c>
    </row>
    <row r="896" spans="1:51" x14ac:dyDescent="0.35">
      <c r="A896" s="26" t="s">
        <v>1846</v>
      </c>
      <c r="B896" s="27" t="s">
        <v>1847</v>
      </c>
      <c r="C896" s="33">
        <v>0.97661622433746398</v>
      </c>
      <c r="D896" s="34">
        <v>0.59207967207545198</v>
      </c>
      <c r="E896" s="34">
        <v>0.39273860299368601</v>
      </c>
      <c r="F896" s="34">
        <v>1.00761501513803E-2</v>
      </c>
      <c r="G896" s="34">
        <v>0.77918138035580198</v>
      </c>
      <c r="H896" s="34">
        <v>1.08593346080107</v>
      </c>
      <c r="I896" s="34">
        <v>1.2702652972426201</v>
      </c>
      <c r="J896" s="34">
        <v>0.74264822044104095</v>
      </c>
      <c r="K896" s="34">
        <v>1.01685713770861</v>
      </c>
      <c r="L896" s="34">
        <v>1.36776734595543</v>
      </c>
      <c r="M896" s="34">
        <v>0.77896700180665202</v>
      </c>
      <c r="N896" s="34">
        <v>0.85950265694619099</v>
      </c>
      <c r="O896" s="34">
        <v>1.6303361003783301</v>
      </c>
      <c r="P896" s="34">
        <v>0.80946246967448598</v>
      </c>
      <c r="Q896" s="34">
        <v>0.32865795228431699</v>
      </c>
      <c r="R896" s="34">
        <v>1.31595552332914</v>
      </c>
      <c r="S896" s="34">
        <v>0.64971768124720897</v>
      </c>
      <c r="T896" s="34">
        <v>1.3235882210295</v>
      </c>
      <c r="U896" s="35">
        <v>1.5549458523811599</v>
      </c>
      <c r="V896" s="22">
        <v>0.43225206616685002</v>
      </c>
      <c r="W896" s="2" t="s">
        <v>1759</v>
      </c>
      <c r="X896" s="2" t="s">
        <v>2277</v>
      </c>
      <c r="Y896" s="2" t="s">
        <v>1703</v>
      </c>
      <c r="Z896" s="2" t="s">
        <v>2025</v>
      </c>
      <c r="AA896" s="2" t="s">
        <v>1869</v>
      </c>
      <c r="AB896" s="2" t="s">
        <v>799</v>
      </c>
      <c r="AC896" s="2" t="s">
        <v>131</v>
      </c>
      <c r="AD896" s="2" t="s">
        <v>1109</v>
      </c>
      <c r="AE896" s="2" t="s">
        <v>1075</v>
      </c>
      <c r="AF896" s="7" t="s">
        <v>897</v>
      </c>
      <c r="AG896" s="53">
        <v>1.3708527101293001E-3</v>
      </c>
      <c r="AH896" s="54">
        <v>5.2985303788600504E-4</v>
      </c>
      <c r="AI896" s="54">
        <v>3.1497049909416798E-2</v>
      </c>
      <c r="AJ896" s="54">
        <v>4.20016428296893E-5</v>
      </c>
      <c r="AK896" s="54">
        <v>5.09070001324201E-3</v>
      </c>
      <c r="AL896" s="54">
        <v>5.4844811149962501E-2</v>
      </c>
      <c r="AM896" s="54">
        <v>0.19389434219421001</v>
      </c>
      <c r="AN896" s="54">
        <v>3.6943447079524197E-2</v>
      </c>
      <c r="AO896" s="54">
        <v>7.7965394462260099E-2</v>
      </c>
      <c r="AP896" s="54">
        <v>5.9100228599907899E-2</v>
      </c>
      <c r="AQ896" s="54">
        <v>2.6983871491350699E-2</v>
      </c>
      <c r="AR896" s="54">
        <v>1.71003642758937E-2</v>
      </c>
      <c r="AS896" s="54">
        <v>0.148177298762666</v>
      </c>
      <c r="AT896" s="54">
        <v>7.1874572593210895E-2</v>
      </c>
      <c r="AU896" s="54">
        <v>1.3559419324997799E-2</v>
      </c>
      <c r="AV896" s="54">
        <v>0.112418262651675</v>
      </c>
      <c r="AW896" s="54">
        <v>8.2437980930520197E-2</v>
      </c>
      <c r="AX896" s="54">
        <v>3.2825009511502502E-2</v>
      </c>
      <c r="AY896" s="55">
        <v>3.3344539658814801E-2</v>
      </c>
    </row>
    <row r="897" spans="1:51" x14ac:dyDescent="0.35">
      <c r="A897" s="26" t="s">
        <v>1848</v>
      </c>
      <c r="B897" s="27" t="s">
        <v>1849</v>
      </c>
      <c r="C897" s="33">
        <v>0</v>
      </c>
      <c r="D897" s="34">
        <v>0</v>
      </c>
      <c r="E897" s="34">
        <v>0.25396698083393898</v>
      </c>
      <c r="F897" s="34">
        <v>0.21896790490967799</v>
      </c>
      <c r="G897" s="34">
        <v>0</v>
      </c>
      <c r="H897" s="34">
        <v>1.6763800773770201</v>
      </c>
      <c r="I897" s="34">
        <v>0.75415603520141805</v>
      </c>
      <c r="J897" s="34">
        <v>0</v>
      </c>
      <c r="K897" s="34">
        <v>1.40030024969454</v>
      </c>
      <c r="L897" s="34">
        <v>0.17373993874614899</v>
      </c>
      <c r="M897" s="34">
        <v>0</v>
      </c>
      <c r="N897" s="34">
        <v>0</v>
      </c>
      <c r="O897" s="34">
        <v>1.1306274880915299</v>
      </c>
      <c r="P897" s="34">
        <v>0.38935446213828501</v>
      </c>
      <c r="Q897" s="34">
        <v>0.20187959547537901</v>
      </c>
      <c r="R897" s="34">
        <v>3.9128932725209502</v>
      </c>
      <c r="S897" s="34">
        <v>1.1378837355106299</v>
      </c>
      <c r="T897" s="34">
        <v>0.93455729171114599</v>
      </c>
      <c r="U897" s="35">
        <v>0.77336448022369297</v>
      </c>
      <c r="V897" s="22">
        <v>0.65964753512276098</v>
      </c>
      <c r="W897" s="2" t="s">
        <v>1273</v>
      </c>
      <c r="X897" s="2" t="s">
        <v>293</v>
      </c>
      <c r="Y897" s="2" t="s">
        <v>2385</v>
      </c>
      <c r="Z897" s="2" t="s">
        <v>213</v>
      </c>
      <c r="AA897" s="2" t="s">
        <v>1579</v>
      </c>
      <c r="AB897" s="2" t="s">
        <v>799</v>
      </c>
      <c r="AC897" s="2" t="s">
        <v>929</v>
      </c>
      <c r="AD897" s="2" t="s">
        <v>1291</v>
      </c>
      <c r="AE897" s="2" t="s">
        <v>2335</v>
      </c>
      <c r="AF897" s="7" t="s">
        <v>735</v>
      </c>
      <c r="AG897" s="53">
        <v>0</v>
      </c>
      <c r="AH897" s="54">
        <v>0</v>
      </c>
      <c r="AI897" s="54">
        <v>2.03677728893869E-2</v>
      </c>
      <c r="AJ897" s="54">
        <v>9.1275056395638998E-4</v>
      </c>
      <c r="AK897" s="54">
        <v>0</v>
      </c>
      <c r="AL897" s="54">
        <v>8.4665177083207102E-2</v>
      </c>
      <c r="AM897" s="54">
        <v>0.115114998949108</v>
      </c>
      <c r="AN897" s="54">
        <v>0</v>
      </c>
      <c r="AO897" s="54">
        <v>0.107365093172332</v>
      </c>
      <c r="AP897" s="54">
        <v>7.5071759295867804E-3</v>
      </c>
      <c r="AQ897" s="54">
        <v>0</v>
      </c>
      <c r="AR897" s="54">
        <v>0</v>
      </c>
      <c r="AS897" s="54">
        <v>0.102759993508911</v>
      </c>
      <c r="AT897" s="54">
        <v>3.4571937059296197E-2</v>
      </c>
      <c r="AU897" s="54">
        <v>8.3289330721671908E-3</v>
      </c>
      <c r="AV897" s="54">
        <v>0.33426712061317398</v>
      </c>
      <c r="AW897" s="54">
        <v>0.14437784347981</v>
      </c>
      <c r="AX897" s="54">
        <v>2.3177036106895501E-2</v>
      </c>
      <c r="AY897" s="55">
        <v>1.6584167572168601E-2</v>
      </c>
    </row>
    <row r="898" spans="1:51" x14ac:dyDescent="0.35">
      <c r="A898" s="26" t="s">
        <v>1850</v>
      </c>
      <c r="B898" s="27" t="s">
        <v>1851</v>
      </c>
      <c r="C898" s="33">
        <v>0.30100193734291603</v>
      </c>
      <c r="D898" s="34">
        <v>0</v>
      </c>
      <c r="E898" s="34">
        <v>5.2099875926098802</v>
      </c>
      <c r="F898" s="34">
        <v>0</v>
      </c>
      <c r="G898" s="34">
        <v>0</v>
      </c>
      <c r="H898" s="34">
        <v>0.72969760152622398</v>
      </c>
      <c r="I898" s="34">
        <v>0.64249987116276197</v>
      </c>
      <c r="J898" s="34">
        <v>0.821511554996883</v>
      </c>
      <c r="K898" s="34">
        <v>0.50330291122482496</v>
      </c>
      <c r="L898" s="34">
        <v>3.8853149490722098E-2</v>
      </c>
      <c r="M898" s="34">
        <v>8.3666765626120507E-3</v>
      </c>
      <c r="N898" s="34">
        <v>0.78626419619500598</v>
      </c>
      <c r="O898" s="34">
        <v>0.25362458921404302</v>
      </c>
      <c r="P898" s="34">
        <v>0.891252544804498</v>
      </c>
      <c r="Q898" s="34">
        <v>1.1240167505429099</v>
      </c>
      <c r="R898" s="34">
        <v>1.7311812708288401</v>
      </c>
      <c r="S898" s="34">
        <v>0.25058094133455799</v>
      </c>
      <c r="T898" s="34">
        <v>0.35211706679217503</v>
      </c>
      <c r="U898" s="35">
        <v>0.59562772845575296</v>
      </c>
      <c r="V898" s="22">
        <v>0.90596272351461304</v>
      </c>
      <c r="W898" s="2" t="s">
        <v>797</v>
      </c>
      <c r="X898" s="2" t="s">
        <v>87</v>
      </c>
      <c r="Y898" s="2" t="s">
        <v>161</v>
      </c>
      <c r="Z898" s="2" t="s">
        <v>393</v>
      </c>
      <c r="AA898" s="2" t="s">
        <v>2357</v>
      </c>
      <c r="AB898" s="2" t="s">
        <v>799</v>
      </c>
      <c r="AC898" s="2" t="s">
        <v>1711</v>
      </c>
      <c r="AD898" s="2" t="s">
        <v>2005</v>
      </c>
      <c r="AE898" s="2" t="s">
        <v>1083</v>
      </c>
      <c r="AF898" s="7" t="s">
        <v>1723</v>
      </c>
      <c r="AG898" s="53">
        <v>4.2250918147569602E-4</v>
      </c>
      <c r="AH898" s="54">
        <v>0</v>
      </c>
      <c r="AI898" s="54">
        <v>0.41783323050246202</v>
      </c>
      <c r="AJ898" s="54">
        <v>0</v>
      </c>
      <c r="AK898" s="54">
        <v>0</v>
      </c>
      <c r="AL898" s="54">
        <v>3.6853203807500803E-2</v>
      </c>
      <c r="AM898" s="54">
        <v>9.8071710019465602E-2</v>
      </c>
      <c r="AN898" s="54">
        <v>4.0866547339494297E-2</v>
      </c>
      <c r="AO898" s="54">
        <v>3.85896981517692E-2</v>
      </c>
      <c r="AP898" s="54">
        <v>1.6788162281532401E-3</v>
      </c>
      <c r="AQ898" s="54">
        <v>2.89826558315826E-4</v>
      </c>
      <c r="AR898" s="54">
        <v>1.5643237473865201E-2</v>
      </c>
      <c r="AS898" s="54">
        <v>2.3051324521861798E-2</v>
      </c>
      <c r="AT898" s="54">
        <v>7.9136955856884905E-2</v>
      </c>
      <c r="AU898" s="54">
        <v>4.6373484478318898E-2</v>
      </c>
      <c r="AV898" s="54">
        <v>0.14788979365301899</v>
      </c>
      <c r="AW898" s="54">
        <v>3.1794404646085503E-2</v>
      </c>
      <c r="AX898" s="54">
        <v>8.7325090107143594E-3</v>
      </c>
      <c r="AY898" s="55">
        <v>1.2772748570613401E-2</v>
      </c>
    </row>
    <row r="899" spans="1:51" x14ac:dyDescent="0.35">
      <c r="A899" s="26" t="s">
        <v>1852</v>
      </c>
      <c r="B899" s="27" t="s">
        <v>1853</v>
      </c>
      <c r="C899" s="33">
        <v>0</v>
      </c>
      <c r="D899" s="34">
        <v>0</v>
      </c>
      <c r="E899" s="34">
        <v>0.14220842274023601</v>
      </c>
      <c r="F899" s="34">
        <v>0</v>
      </c>
      <c r="G899" s="34">
        <v>0</v>
      </c>
      <c r="H899" s="34">
        <v>1.59709423651148</v>
      </c>
      <c r="I899" s="34">
        <v>1.1242341904670401</v>
      </c>
      <c r="J899" s="34">
        <v>0.28083140221276498</v>
      </c>
      <c r="K899" s="34">
        <v>2.40118418213184</v>
      </c>
      <c r="L899" s="34">
        <v>1.1335937497247599</v>
      </c>
      <c r="M899" s="34">
        <v>0.86963876114869298</v>
      </c>
      <c r="N899" s="34">
        <v>0.45306054843701299</v>
      </c>
      <c r="O899" s="34">
        <v>0.65275531551580501</v>
      </c>
      <c r="P899" s="34">
        <v>0.74309780549381199</v>
      </c>
      <c r="Q899" s="34">
        <v>9.1901213849178404E-2</v>
      </c>
      <c r="R899" s="34">
        <v>1.7673470800362501</v>
      </c>
      <c r="S899" s="34">
        <v>1.1303768477682501</v>
      </c>
      <c r="T899" s="34">
        <v>7.9933760494173306E-2</v>
      </c>
      <c r="U899" s="35">
        <v>1.1493100573280799</v>
      </c>
      <c r="V899" s="22">
        <v>0.65005490881962102</v>
      </c>
      <c r="W899" s="2" t="s">
        <v>299</v>
      </c>
      <c r="X899" s="2" t="s">
        <v>705</v>
      </c>
      <c r="Y899" s="2" t="s">
        <v>775</v>
      </c>
      <c r="Z899" s="2" t="s">
        <v>1247</v>
      </c>
      <c r="AA899" s="2" t="s">
        <v>2443</v>
      </c>
      <c r="AB899" s="2" t="s">
        <v>1075</v>
      </c>
      <c r="AC899" s="2" t="s">
        <v>1255</v>
      </c>
      <c r="AD899" s="2" t="s">
        <v>897</v>
      </c>
      <c r="AE899" s="2" t="s">
        <v>1711</v>
      </c>
      <c r="AF899" s="7" t="s">
        <v>131</v>
      </c>
      <c r="AG899" s="53">
        <v>0</v>
      </c>
      <c r="AH899" s="54">
        <v>0</v>
      </c>
      <c r="AI899" s="54">
        <v>1.14049032981377E-2</v>
      </c>
      <c r="AJ899" s="54">
        <v>0</v>
      </c>
      <c r="AK899" s="54">
        <v>0</v>
      </c>
      <c r="AL899" s="54">
        <v>8.0660864548322095E-2</v>
      </c>
      <c r="AM899" s="54">
        <v>0.171604033666058</v>
      </c>
      <c r="AN899" s="54">
        <v>1.3970113655903499E-2</v>
      </c>
      <c r="AO899" s="54">
        <v>0.184105775525464</v>
      </c>
      <c r="AP899" s="54">
        <v>4.8981758444716701E-2</v>
      </c>
      <c r="AQ899" s="54">
        <v>3.01247941444358E-2</v>
      </c>
      <c r="AR899" s="54">
        <v>9.0139342266095102E-3</v>
      </c>
      <c r="AS899" s="54">
        <v>5.9327349362906401E-2</v>
      </c>
      <c r="AT899" s="54">
        <v>6.59818573013011E-2</v>
      </c>
      <c r="AU899" s="54">
        <v>3.7915622804687199E-3</v>
      </c>
      <c r="AV899" s="54">
        <v>0.15097933381331599</v>
      </c>
      <c r="AW899" s="54">
        <v>0.14342534874799701</v>
      </c>
      <c r="AX899" s="54">
        <v>1.9823585665264998E-3</v>
      </c>
      <c r="AY899" s="55">
        <v>2.4646012417837499E-2</v>
      </c>
    </row>
    <row r="900" spans="1:51" x14ac:dyDescent="0.35">
      <c r="A900" s="26" t="s">
        <v>1854</v>
      </c>
      <c r="B900" s="27" t="s">
        <v>1855</v>
      </c>
      <c r="C900" s="33">
        <v>0.115650116854942</v>
      </c>
      <c r="D900" s="34">
        <v>0.207671729628604</v>
      </c>
      <c r="E900" s="34">
        <v>9.1159739828471906E-2</v>
      </c>
      <c r="F900" s="34">
        <v>0.250908571998194</v>
      </c>
      <c r="G900" s="34">
        <v>0.13046855802197499</v>
      </c>
      <c r="H900" s="34">
        <v>0.34847504078487002</v>
      </c>
      <c r="I900" s="34">
        <v>1.0981550844746799</v>
      </c>
      <c r="J900" s="34">
        <v>0.44190774144621597</v>
      </c>
      <c r="K900" s="34">
        <v>1.24567454332695</v>
      </c>
      <c r="L900" s="34">
        <v>0.67887356103149499</v>
      </c>
      <c r="M900" s="34">
        <v>0.38793672751732</v>
      </c>
      <c r="N900" s="34">
        <v>0.60094388147664801</v>
      </c>
      <c r="O900" s="34">
        <v>0.65721222708371596</v>
      </c>
      <c r="P900" s="34">
        <v>0.50985965810814304</v>
      </c>
      <c r="Q900" s="34">
        <v>0.94839701208937</v>
      </c>
      <c r="R900" s="34">
        <v>3.1294870153745999</v>
      </c>
      <c r="S900" s="34">
        <v>1.31209564589441</v>
      </c>
      <c r="T900" s="34">
        <v>0.90231570412514905</v>
      </c>
      <c r="U900" s="35">
        <v>1.5232107266478401</v>
      </c>
      <c r="V900" s="22">
        <v>0.61056716102662201</v>
      </c>
      <c r="W900" s="2" t="s">
        <v>415</v>
      </c>
      <c r="X900" s="2" t="s">
        <v>509</v>
      </c>
      <c r="Y900" s="2" t="s">
        <v>2227</v>
      </c>
      <c r="Z900" s="2" t="s">
        <v>455</v>
      </c>
      <c r="AA900" s="2" t="s">
        <v>917</v>
      </c>
      <c r="AB900" s="2" t="s">
        <v>799</v>
      </c>
      <c r="AC900" s="2" t="s">
        <v>897</v>
      </c>
      <c r="AD900" s="2" t="s">
        <v>1075</v>
      </c>
      <c r="AE900" s="2" t="s">
        <v>593</v>
      </c>
      <c r="AF900" s="7" t="s">
        <v>1503</v>
      </c>
      <c r="AG900" s="53">
        <v>1.62335288075846E-4</v>
      </c>
      <c r="AH900" s="54">
        <v>1.8584576031979399E-4</v>
      </c>
      <c r="AI900" s="54">
        <v>7.3108751042560297E-3</v>
      </c>
      <c r="AJ900" s="54">
        <v>1.04589273339995E-3</v>
      </c>
      <c r="AK900" s="54">
        <v>8.5240267130978797E-4</v>
      </c>
      <c r="AL900" s="54">
        <v>1.7599649050525801E-2</v>
      </c>
      <c r="AM900" s="54">
        <v>0.16762329742743201</v>
      </c>
      <c r="AN900" s="54">
        <v>2.19829453714371E-2</v>
      </c>
      <c r="AO900" s="54">
        <v>9.5509490508106407E-2</v>
      </c>
      <c r="AP900" s="54">
        <v>2.9333631019951401E-2</v>
      </c>
      <c r="AQ900" s="54">
        <v>1.3438354612999101E-2</v>
      </c>
      <c r="AR900" s="54">
        <v>1.19561693027594E-2</v>
      </c>
      <c r="AS900" s="54">
        <v>5.9732427258687402E-2</v>
      </c>
      <c r="AT900" s="54">
        <v>4.5271950685718702E-2</v>
      </c>
      <c r="AU900" s="54">
        <v>3.9127952584485301E-2</v>
      </c>
      <c r="AV900" s="54">
        <v>0.26734299679777002</v>
      </c>
      <c r="AW900" s="54">
        <v>0.16648233372320101</v>
      </c>
      <c r="AX900" s="54">
        <v>2.2377444207873399E-2</v>
      </c>
      <c r="AY900" s="55">
        <v>3.2664005891692598E-2</v>
      </c>
    </row>
    <row r="901" spans="1:51" x14ac:dyDescent="0.35">
      <c r="A901" s="26" t="s">
        <v>1856</v>
      </c>
      <c r="B901" s="27" t="s">
        <v>1857</v>
      </c>
      <c r="C901" s="33">
        <v>0.15125002450890701</v>
      </c>
      <c r="D901" s="34">
        <v>7.2076843307170302</v>
      </c>
      <c r="E901" s="34">
        <v>2.1412155898137102</v>
      </c>
      <c r="F901" s="34">
        <v>0</v>
      </c>
      <c r="G901" s="34">
        <v>4.92259434549032</v>
      </c>
      <c r="H901" s="34">
        <v>1.15816999161096</v>
      </c>
      <c r="I901" s="34">
        <v>1.3218522515956801</v>
      </c>
      <c r="J901" s="34">
        <v>5.0691302089287102</v>
      </c>
      <c r="K901" s="34">
        <v>0.23933112133197201</v>
      </c>
      <c r="L901" s="34">
        <v>0.195208092405738</v>
      </c>
      <c r="M901" s="34">
        <v>8.06179321609964E-2</v>
      </c>
      <c r="N901" s="34">
        <v>0.52259142700695604</v>
      </c>
      <c r="O901" s="34">
        <v>0.40068087799023699</v>
      </c>
      <c r="P901" s="34">
        <v>0.64561646576429499</v>
      </c>
      <c r="Q901" s="34">
        <v>0.82947816066538904</v>
      </c>
      <c r="R901" s="34">
        <v>0.44357685472654901</v>
      </c>
      <c r="S901" s="34">
        <v>0.363163904022134</v>
      </c>
      <c r="T901" s="34">
        <v>0.240041421702575</v>
      </c>
      <c r="U901" s="35">
        <v>0.89348292828699005</v>
      </c>
      <c r="V901" s="22">
        <v>0.946437700011032</v>
      </c>
      <c r="W901" s="2" t="s">
        <v>311</v>
      </c>
      <c r="X901" s="2" t="s">
        <v>1215</v>
      </c>
      <c r="Y901" s="2" t="s">
        <v>1731</v>
      </c>
      <c r="Z901" s="2" t="s">
        <v>225</v>
      </c>
      <c r="AA901" s="2" t="s">
        <v>1357</v>
      </c>
      <c r="AB901" s="2" t="s">
        <v>1503</v>
      </c>
      <c r="AC901" s="2" t="s">
        <v>735</v>
      </c>
      <c r="AD901" s="2" t="s">
        <v>1021</v>
      </c>
      <c r="AE901" s="2" t="s">
        <v>2411</v>
      </c>
      <c r="AF901" s="7" t="s">
        <v>131</v>
      </c>
      <c r="AG901" s="53">
        <v>2.12306022404879E-4</v>
      </c>
      <c r="AH901" s="54">
        <v>6.4501681426872102E-3</v>
      </c>
      <c r="AI901" s="54">
        <v>0.171722295147717</v>
      </c>
      <c r="AJ901" s="54">
        <v>0</v>
      </c>
      <c r="AK901" s="54">
        <v>3.2161255044787597E-2</v>
      </c>
      <c r="AL901" s="54">
        <v>5.8493099957155598E-2</v>
      </c>
      <c r="AM901" s="54">
        <v>0.201768617435612</v>
      </c>
      <c r="AN901" s="54">
        <v>0.25216669004008302</v>
      </c>
      <c r="AO901" s="54">
        <v>1.8350213210667599E-2</v>
      </c>
      <c r="AP901" s="54">
        <v>8.4347991782712205E-3</v>
      </c>
      <c r="AQ901" s="54">
        <v>2.7926522128477898E-3</v>
      </c>
      <c r="AR901" s="54">
        <v>1.03972962701819E-2</v>
      </c>
      <c r="AS901" s="54">
        <v>3.6416914372851703E-2</v>
      </c>
      <c r="AT901" s="54">
        <v>5.73262001320562E-2</v>
      </c>
      <c r="AU901" s="54">
        <v>3.4221725423701603E-2</v>
      </c>
      <c r="AV901" s="54">
        <v>3.7893483842600197E-2</v>
      </c>
      <c r="AW901" s="54">
        <v>4.6079243121350102E-2</v>
      </c>
      <c r="AX901" s="54">
        <v>5.9530311809612201E-3</v>
      </c>
      <c r="AY901" s="55">
        <v>1.91600092640631E-2</v>
      </c>
    </row>
    <row r="902" spans="1:51" x14ac:dyDescent="0.35">
      <c r="A902" s="26" t="s">
        <v>1858</v>
      </c>
      <c r="B902" s="27" t="s">
        <v>1859</v>
      </c>
      <c r="C902" s="33">
        <v>0.36509943955246099</v>
      </c>
      <c r="D902" s="34">
        <v>0</v>
      </c>
      <c r="E902" s="34">
        <v>0.37784234594336102</v>
      </c>
      <c r="F902" s="34">
        <v>0</v>
      </c>
      <c r="G902" s="34">
        <v>0.64019573030055699</v>
      </c>
      <c r="H902" s="34">
        <v>0.77543758623700298</v>
      </c>
      <c r="I902" s="34">
        <v>1.08282002085093</v>
      </c>
      <c r="J902" s="34">
        <v>0.67655748447521702</v>
      </c>
      <c r="K902" s="34">
        <v>1.27973525626909</v>
      </c>
      <c r="L902" s="34">
        <v>0.63211031655499805</v>
      </c>
      <c r="M902" s="34">
        <v>1.72942664526084</v>
      </c>
      <c r="N902" s="34">
        <v>0.55262988743507502</v>
      </c>
      <c r="O902" s="34">
        <v>0.742060545523474</v>
      </c>
      <c r="P902" s="34">
        <v>1.3779170861706</v>
      </c>
      <c r="Q902" s="34">
        <v>2.4871027465205402</v>
      </c>
      <c r="R902" s="34">
        <v>0.79195245807460402</v>
      </c>
      <c r="S902" s="34">
        <v>0.97206835388861901</v>
      </c>
      <c r="T902" s="34">
        <v>0.89879823958177896</v>
      </c>
      <c r="U902" s="35">
        <v>1.16007162933244</v>
      </c>
      <c r="V902" s="22">
        <v>0.52901684037868602</v>
      </c>
      <c r="W902" s="2" t="s">
        <v>915</v>
      </c>
      <c r="X902" s="2" t="s">
        <v>1209</v>
      </c>
      <c r="Y902" s="2" t="s">
        <v>2263</v>
      </c>
      <c r="Z902" s="2" t="s">
        <v>1283</v>
      </c>
      <c r="AA902" s="2" t="s">
        <v>737</v>
      </c>
      <c r="AB902" s="2" t="s">
        <v>131</v>
      </c>
      <c r="AC902" s="2" t="s">
        <v>125</v>
      </c>
      <c r="AD902" s="2" t="s">
        <v>1711</v>
      </c>
      <c r="AE902" s="2" t="s">
        <v>1075</v>
      </c>
      <c r="AF902" s="7" t="s">
        <v>897</v>
      </c>
      <c r="AG902" s="53">
        <v>5.1248130402166804E-4</v>
      </c>
      <c r="AH902" s="54">
        <v>0</v>
      </c>
      <c r="AI902" s="54">
        <v>3.0302392322408198E-2</v>
      </c>
      <c r="AJ902" s="54">
        <v>0</v>
      </c>
      <c r="AK902" s="54">
        <v>4.1826518123807398E-3</v>
      </c>
      <c r="AL902" s="54">
        <v>3.9163290856125597E-2</v>
      </c>
      <c r="AM902" s="54">
        <v>0.165282540673478</v>
      </c>
      <c r="AN902" s="54">
        <v>3.3655726811171301E-2</v>
      </c>
      <c r="AO902" s="54">
        <v>9.8121024441166396E-2</v>
      </c>
      <c r="AP902" s="54">
        <v>2.7313025361535299E-2</v>
      </c>
      <c r="AQ902" s="54">
        <v>5.9908348160066897E-2</v>
      </c>
      <c r="AR902" s="54">
        <v>1.0994930973759099E-2</v>
      </c>
      <c r="AS902" s="54">
        <v>6.7444085381230506E-2</v>
      </c>
      <c r="AT902" s="54">
        <v>0.122349343357724</v>
      </c>
      <c r="AU902" s="54">
        <v>0.10261023294897099</v>
      </c>
      <c r="AV902" s="54">
        <v>6.7654200967400893E-2</v>
      </c>
      <c r="AW902" s="54">
        <v>0.12333872808756401</v>
      </c>
      <c r="AX902" s="54">
        <v>2.2290211029715699E-2</v>
      </c>
      <c r="AY902" s="55">
        <v>2.48767855112806E-2</v>
      </c>
    </row>
    <row r="903" spans="1:51" x14ac:dyDescent="0.35">
      <c r="A903" s="26" t="s">
        <v>1860</v>
      </c>
      <c r="B903" s="27" t="s">
        <v>1861</v>
      </c>
      <c r="C903" s="33">
        <v>0.11422835280509901</v>
      </c>
      <c r="D903" s="34">
        <v>0.114127898572969</v>
      </c>
      <c r="E903" s="34">
        <v>2.10907351034386</v>
      </c>
      <c r="F903" s="34">
        <v>0.30198912315264498</v>
      </c>
      <c r="G903" s="34">
        <v>1.24596110039327</v>
      </c>
      <c r="H903" s="34">
        <v>0.94289412889265101</v>
      </c>
      <c r="I903" s="34">
        <v>1.4571199163825901</v>
      </c>
      <c r="J903" s="34">
        <v>1.0860557171609999</v>
      </c>
      <c r="K903" s="34">
        <v>0.770474216978003</v>
      </c>
      <c r="L903" s="34">
        <v>0.65547277953703198</v>
      </c>
      <c r="M903" s="34">
        <v>0.54676849955501805</v>
      </c>
      <c r="N903" s="34">
        <v>0.75107269640287599</v>
      </c>
      <c r="O903" s="34">
        <v>0.58182190683837998</v>
      </c>
      <c r="P903" s="34">
        <v>1.1928636974795499</v>
      </c>
      <c r="Q903" s="34">
        <v>0.15662658094259499</v>
      </c>
      <c r="R903" s="34">
        <v>0.90097643150816697</v>
      </c>
      <c r="S903" s="34">
        <v>0.64904566335273906</v>
      </c>
      <c r="T903" s="34">
        <v>1.07131887441524</v>
      </c>
      <c r="U903" s="35">
        <v>1.1518654492104701</v>
      </c>
      <c r="V903" s="22">
        <v>0.58644871117236896</v>
      </c>
      <c r="W903" s="2" t="s">
        <v>2189</v>
      </c>
      <c r="X903" s="2" t="s">
        <v>2229</v>
      </c>
      <c r="Y903" s="2" t="s">
        <v>1629</v>
      </c>
      <c r="Z903" s="2" t="s">
        <v>411</v>
      </c>
      <c r="AA903" s="2" t="s">
        <v>69</v>
      </c>
      <c r="AB903" s="2" t="s">
        <v>799</v>
      </c>
      <c r="AC903" s="2" t="s">
        <v>1503</v>
      </c>
      <c r="AD903" s="2" t="s">
        <v>131</v>
      </c>
      <c r="AE903" s="2" t="s">
        <v>433</v>
      </c>
      <c r="AF903" s="7" t="s">
        <v>1711</v>
      </c>
      <c r="AG903" s="53">
        <v>1.6033959206719799E-4</v>
      </c>
      <c r="AH903" s="54">
        <v>1.02133237499036E-4</v>
      </c>
      <c r="AI903" s="54">
        <v>0.16914454833714801</v>
      </c>
      <c r="AJ903" s="54">
        <v>1.2588180107033101E-3</v>
      </c>
      <c r="AK903" s="54">
        <v>8.1403564692147708E-3</v>
      </c>
      <c r="AL903" s="54">
        <v>4.7620643713638403E-2</v>
      </c>
      <c r="AM903" s="54">
        <v>0.22241598530509299</v>
      </c>
      <c r="AN903" s="54">
        <v>5.4026443217657497E-2</v>
      </c>
      <c r="AO903" s="54">
        <v>5.90744992802563E-2</v>
      </c>
      <c r="AP903" s="54">
        <v>2.8322500333267799E-2</v>
      </c>
      <c r="AQ903" s="54">
        <v>1.8940379879112401E-2</v>
      </c>
      <c r="AR903" s="54">
        <v>1.49430797012312E-2</v>
      </c>
      <c r="AS903" s="54">
        <v>5.2880383680548003E-2</v>
      </c>
      <c r="AT903" s="54">
        <v>0.10591790432579</v>
      </c>
      <c r="AU903" s="54">
        <v>6.46193245494368E-3</v>
      </c>
      <c r="AV903" s="54">
        <v>7.6967802729394505E-2</v>
      </c>
      <c r="AW903" s="54">
        <v>8.2352713436702099E-2</v>
      </c>
      <c r="AX903" s="54">
        <v>2.65687255929037E-2</v>
      </c>
      <c r="AY903" s="55">
        <v>2.47008107028296E-2</v>
      </c>
    </row>
    <row r="904" spans="1:51" x14ac:dyDescent="0.35">
      <c r="A904" s="26" t="s">
        <v>1862</v>
      </c>
      <c r="B904" s="27" t="s">
        <v>1863</v>
      </c>
      <c r="C904" s="33">
        <v>0.19405838048329199</v>
      </c>
      <c r="D904" s="34">
        <v>0.33178092403658599</v>
      </c>
      <c r="E904" s="34">
        <v>0.76744896739291302</v>
      </c>
      <c r="F904" s="34">
        <v>0</v>
      </c>
      <c r="G904" s="34">
        <v>0.67958351272293904</v>
      </c>
      <c r="H904" s="34">
        <v>1.1702952989981199</v>
      </c>
      <c r="I904" s="34">
        <v>1.0874724256384201</v>
      </c>
      <c r="J904" s="34">
        <v>0.89780490853825701</v>
      </c>
      <c r="K904" s="34">
        <v>0.88281002570032496</v>
      </c>
      <c r="L904" s="34">
        <v>0.76569185029986597</v>
      </c>
      <c r="M904" s="34">
        <v>0.56172865081243095</v>
      </c>
      <c r="N904" s="34">
        <v>0.70291034706150701</v>
      </c>
      <c r="O904" s="34">
        <v>0.86273290933258395</v>
      </c>
      <c r="P904" s="34">
        <v>0.97270752491424906</v>
      </c>
      <c r="Q904" s="34">
        <v>1.6328999936961199</v>
      </c>
      <c r="R904" s="34">
        <v>1.0680088276973301</v>
      </c>
      <c r="S904" s="34">
        <v>1.2392836544772901</v>
      </c>
      <c r="T904" s="34">
        <v>1.0601776456565399</v>
      </c>
      <c r="U904" s="35">
        <v>1.0512689893274001</v>
      </c>
      <c r="V904" s="22">
        <v>0.35488037511242398</v>
      </c>
      <c r="W904" s="2" t="s">
        <v>1251</v>
      </c>
      <c r="X904" s="2" t="s">
        <v>1831</v>
      </c>
      <c r="Y904" s="2" t="s">
        <v>1995</v>
      </c>
      <c r="Z904" s="2" t="s">
        <v>915</v>
      </c>
      <c r="AA904" s="2" t="s">
        <v>2089</v>
      </c>
      <c r="AB904" s="2" t="s">
        <v>799</v>
      </c>
      <c r="AC904" s="2" t="s">
        <v>131</v>
      </c>
      <c r="AD904" s="2" t="s">
        <v>1075</v>
      </c>
      <c r="AE904" s="2" t="s">
        <v>897</v>
      </c>
      <c r="AF904" s="7" t="s">
        <v>1503</v>
      </c>
      <c r="AG904" s="53">
        <v>2.7239508230502302E-4</v>
      </c>
      <c r="AH904" s="54">
        <v>2.9691127529709899E-4</v>
      </c>
      <c r="AI904" s="54">
        <v>6.15482619855773E-2</v>
      </c>
      <c r="AJ904" s="54">
        <v>0</v>
      </c>
      <c r="AK904" s="54">
        <v>4.4399877672102002E-3</v>
      </c>
      <c r="AL904" s="54">
        <v>5.91054857227565E-2</v>
      </c>
      <c r="AM904" s="54">
        <v>0.16599268757574301</v>
      </c>
      <c r="AN904" s="54">
        <v>4.4661802470384301E-2</v>
      </c>
      <c r="AO904" s="54">
        <v>6.7687612484151199E-2</v>
      </c>
      <c r="AP904" s="54">
        <v>3.3084985925145097E-2</v>
      </c>
      <c r="AQ904" s="54">
        <v>1.94586082483309E-2</v>
      </c>
      <c r="AR904" s="54">
        <v>1.3984858442152699E-2</v>
      </c>
      <c r="AS904" s="54">
        <v>7.8411704205588406E-2</v>
      </c>
      <c r="AT904" s="54">
        <v>8.6369585040213401E-2</v>
      </c>
      <c r="AU904" s="54">
        <v>6.7368446667488494E-2</v>
      </c>
      <c r="AV904" s="54">
        <v>9.1236895759703604E-2</v>
      </c>
      <c r="AW904" s="54">
        <v>0.15724374635947799</v>
      </c>
      <c r="AX904" s="54">
        <v>2.6292422937618999E-2</v>
      </c>
      <c r="AY904" s="55">
        <v>2.2543602050855899E-2</v>
      </c>
    </row>
    <row r="905" spans="1:51" x14ac:dyDescent="0.35">
      <c r="A905" s="26" t="s">
        <v>1864</v>
      </c>
      <c r="B905" s="27" t="s">
        <v>1865</v>
      </c>
      <c r="C905" s="33">
        <v>0.29396039941229901</v>
      </c>
      <c r="D905" s="34">
        <v>0</v>
      </c>
      <c r="E905" s="34">
        <v>0.61430281411004095</v>
      </c>
      <c r="F905" s="34">
        <v>5.2102247513748097</v>
      </c>
      <c r="G905" s="34">
        <v>0.264825696428233</v>
      </c>
      <c r="H905" s="34">
        <v>0.78052447506608502</v>
      </c>
      <c r="I905" s="34">
        <v>0.97607656787819996</v>
      </c>
      <c r="J905" s="34">
        <v>0.91570233950186097</v>
      </c>
      <c r="K905" s="34">
        <v>0.892607447167725</v>
      </c>
      <c r="L905" s="34">
        <v>0.35562580859256399</v>
      </c>
      <c r="M905" s="34">
        <v>1.9524513133258401</v>
      </c>
      <c r="N905" s="34">
        <v>0.66459941773091702</v>
      </c>
      <c r="O905" s="34">
        <v>0.35024446030329098</v>
      </c>
      <c r="P905" s="34">
        <v>1.17315060494726</v>
      </c>
      <c r="Q905" s="34">
        <v>1.1424078663022501</v>
      </c>
      <c r="R905" s="34">
        <v>1.1344579130547101</v>
      </c>
      <c r="S905" s="34">
        <v>1.6244376783014101</v>
      </c>
      <c r="T905" s="34">
        <v>1.1007790677448599</v>
      </c>
      <c r="U905" s="35">
        <v>0.68973090724605901</v>
      </c>
      <c r="V905" s="22">
        <v>0.45861382926368999</v>
      </c>
      <c r="W905" s="2" t="s">
        <v>1901</v>
      </c>
      <c r="X905" s="2" t="s">
        <v>2149</v>
      </c>
      <c r="Y905" s="2" t="s">
        <v>2239</v>
      </c>
      <c r="Z905" s="2" t="s">
        <v>425</v>
      </c>
      <c r="AA905" s="2" t="s">
        <v>2267</v>
      </c>
      <c r="AB905" s="2" t="s">
        <v>799</v>
      </c>
      <c r="AC905" s="2" t="s">
        <v>897</v>
      </c>
      <c r="AD905" s="2" t="s">
        <v>131</v>
      </c>
      <c r="AE905" s="2" t="s">
        <v>1075</v>
      </c>
      <c r="AF905" s="7" t="s">
        <v>125</v>
      </c>
      <c r="AG905" s="53">
        <v>4.12625144005181E-4</v>
      </c>
      <c r="AH905" s="54">
        <v>0</v>
      </c>
      <c r="AI905" s="54">
        <v>4.9266169019372502E-2</v>
      </c>
      <c r="AJ905" s="54">
        <v>2.1718413856672499E-2</v>
      </c>
      <c r="AK905" s="54">
        <v>1.7302109756503899E-3</v>
      </c>
      <c r="AL905" s="54">
        <v>3.9420202966528803E-2</v>
      </c>
      <c r="AM905" s="54">
        <v>0.148989132011042</v>
      </c>
      <c r="AN905" s="54">
        <v>4.5552120087075897E-2</v>
      </c>
      <c r="AO905" s="54">
        <v>6.8438809285641097E-2</v>
      </c>
      <c r="AP905" s="54">
        <v>1.53663315957921E-2</v>
      </c>
      <c r="AQ905" s="54">
        <v>6.7634052802894404E-2</v>
      </c>
      <c r="AR905" s="54">
        <v>1.32226375903536E-2</v>
      </c>
      <c r="AS905" s="54">
        <v>3.1832870548769703E-2</v>
      </c>
      <c r="AT905" s="54">
        <v>0.10416752039407</v>
      </c>
      <c r="AU905" s="54">
        <v>4.7132245520619002E-2</v>
      </c>
      <c r="AV905" s="54">
        <v>9.6913448346960099E-2</v>
      </c>
      <c r="AW905" s="54">
        <v>0.206113156855396</v>
      </c>
      <c r="AX905" s="54">
        <v>2.7299338868914301E-2</v>
      </c>
      <c r="AY905" s="55">
        <v>1.47907141302429E-2</v>
      </c>
    </row>
    <row r="906" spans="1:51" x14ac:dyDescent="0.35">
      <c r="A906" s="26" t="s">
        <v>1866</v>
      </c>
      <c r="B906" s="27" t="s">
        <v>1867</v>
      </c>
      <c r="C906" s="33">
        <v>0</v>
      </c>
      <c r="D906" s="34">
        <v>0.11574842276465</v>
      </c>
      <c r="E906" s="34">
        <v>0.93177548318913705</v>
      </c>
      <c r="F906" s="34">
        <v>0</v>
      </c>
      <c r="G906" s="34">
        <v>0</v>
      </c>
      <c r="H906" s="34">
        <v>1.7664604853761099</v>
      </c>
      <c r="I906" s="34">
        <v>0.85587500176604003</v>
      </c>
      <c r="J906" s="34">
        <v>0.42492823560350601</v>
      </c>
      <c r="K906" s="34">
        <v>0.83134571979501604</v>
      </c>
      <c r="L906" s="34">
        <v>0.172843704112152</v>
      </c>
      <c r="M906" s="34">
        <v>0.229007123461201</v>
      </c>
      <c r="N906" s="34">
        <v>0.82208937720647102</v>
      </c>
      <c r="O906" s="34">
        <v>0.44396829219760198</v>
      </c>
      <c r="P906" s="34">
        <v>0.60481395199231303</v>
      </c>
      <c r="Q906" s="34">
        <v>6.1865420825614299</v>
      </c>
      <c r="R906" s="34">
        <v>0.61014977641447798</v>
      </c>
      <c r="S906" s="34">
        <v>1.2348143762368</v>
      </c>
      <c r="T906" s="34">
        <v>0.72210134817438898</v>
      </c>
      <c r="U906" s="35">
        <v>0.59109729870537397</v>
      </c>
      <c r="V906" s="22">
        <v>0.73133193801622298</v>
      </c>
      <c r="W906" s="2" t="s">
        <v>727</v>
      </c>
      <c r="X906" s="2" t="s">
        <v>599</v>
      </c>
      <c r="Y906" s="2" t="s">
        <v>129</v>
      </c>
      <c r="Z906" s="2" t="s">
        <v>255</v>
      </c>
      <c r="AA906" s="2" t="s">
        <v>241</v>
      </c>
      <c r="AB906" s="2" t="s">
        <v>799</v>
      </c>
      <c r="AC906" s="2" t="s">
        <v>1503</v>
      </c>
      <c r="AD906" s="2" t="s">
        <v>433</v>
      </c>
      <c r="AE906" s="2" t="s">
        <v>897</v>
      </c>
      <c r="AF906" s="7" t="s">
        <v>1711</v>
      </c>
      <c r="AG906" s="53">
        <v>0</v>
      </c>
      <c r="AH906" s="54">
        <v>1.03583447169163E-4</v>
      </c>
      <c r="AI906" s="54">
        <v>7.4727003341841305E-2</v>
      </c>
      <c r="AJ906" s="54">
        <v>0</v>
      </c>
      <c r="AK906" s="54">
        <v>0</v>
      </c>
      <c r="AL906" s="54">
        <v>8.9214666663698802E-2</v>
      </c>
      <c r="AM906" s="54">
        <v>0.13064146586396</v>
      </c>
      <c r="AN906" s="54">
        <v>2.1138290448324101E-2</v>
      </c>
      <c r="AO906" s="54">
        <v>6.3741694457086495E-2</v>
      </c>
      <c r="AP906" s="54">
        <v>7.4684502852693999E-3</v>
      </c>
      <c r="AQ906" s="54">
        <v>7.9329403886799696E-3</v>
      </c>
      <c r="AR906" s="54">
        <v>1.6356002746427001E-2</v>
      </c>
      <c r="AS906" s="54">
        <v>4.0351202588747498E-2</v>
      </c>
      <c r="AT906" s="54">
        <v>5.3703223962118199E-2</v>
      </c>
      <c r="AU906" s="54">
        <v>0.25523775611133598</v>
      </c>
      <c r="AV906" s="54">
        <v>5.2123325299245599E-2</v>
      </c>
      <c r="AW906" s="54">
        <v>0.156676671943933</v>
      </c>
      <c r="AX906" s="54">
        <v>1.7908125235246299E-2</v>
      </c>
      <c r="AY906" s="55">
        <v>1.26755972169173E-2</v>
      </c>
    </row>
    <row r="907" spans="1:51" x14ac:dyDescent="0.35">
      <c r="A907" s="26" t="s">
        <v>1868</v>
      </c>
      <c r="B907" s="27" t="s">
        <v>1869</v>
      </c>
      <c r="C907" s="33">
        <v>0.39434308965662601</v>
      </c>
      <c r="D907" s="34">
        <v>8.4676956258123104E-2</v>
      </c>
      <c r="E907" s="34">
        <v>0.74506495788874405</v>
      </c>
      <c r="F907" s="34">
        <v>0</v>
      </c>
      <c r="G907" s="34">
        <v>4.69665722235173E-2</v>
      </c>
      <c r="H907" s="34">
        <v>0.92322415976057903</v>
      </c>
      <c r="I907" s="34">
        <v>1.05960311203248</v>
      </c>
      <c r="J907" s="34">
        <v>0.42476349621481801</v>
      </c>
      <c r="K907" s="34">
        <v>1.06701049809686</v>
      </c>
      <c r="L907" s="34">
        <v>1.61140290124493</v>
      </c>
      <c r="M907" s="34">
        <v>0.61284327347987599</v>
      </c>
      <c r="N907" s="34">
        <v>1.2984428165794399</v>
      </c>
      <c r="O907" s="34">
        <v>1.49690787368543</v>
      </c>
      <c r="P907" s="34">
        <v>1.05702194687772</v>
      </c>
      <c r="Q907" s="34">
        <v>4.7972444440586098E-2</v>
      </c>
      <c r="R907" s="34">
        <v>1.17731153047382</v>
      </c>
      <c r="S907" s="34">
        <v>0.97655091554129303</v>
      </c>
      <c r="T907" s="34">
        <v>0.88559471441586901</v>
      </c>
      <c r="U907" s="35">
        <v>1.5381135974112099</v>
      </c>
      <c r="V907" s="22">
        <v>0.47766150150086401</v>
      </c>
      <c r="W907" s="2" t="s">
        <v>1759</v>
      </c>
      <c r="X907" s="2" t="s">
        <v>2023</v>
      </c>
      <c r="Y907" s="2" t="s">
        <v>1847</v>
      </c>
      <c r="Z907" s="2" t="s">
        <v>2277</v>
      </c>
      <c r="AA907" s="2" t="s">
        <v>383</v>
      </c>
      <c r="AB907" s="2" t="s">
        <v>799</v>
      </c>
      <c r="AC907" s="2" t="s">
        <v>131</v>
      </c>
      <c r="AD907" s="2" t="s">
        <v>1109</v>
      </c>
      <c r="AE907" s="2" t="s">
        <v>1075</v>
      </c>
      <c r="AF907" s="7" t="s">
        <v>897</v>
      </c>
      <c r="AG907" s="53">
        <v>5.5352991247230397E-4</v>
      </c>
      <c r="AH907" s="54">
        <v>7.5777542496999095E-5</v>
      </c>
      <c r="AI907" s="54">
        <v>5.9753097825111401E-2</v>
      </c>
      <c r="AJ907" s="54">
        <v>0</v>
      </c>
      <c r="AK907" s="54">
        <v>3.0685118493336302E-4</v>
      </c>
      <c r="AL907" s="54">
        <v>4.6627216601098399E-2</v>
      </c>
      <c r="AM907" s="54">
        <v>0.16173869257111201</v>
      </c>
      <c r="AN907" s="54">
        <v>2.11300953961845E-2</v>
      </c>
      <c r="AO907" s="54">
        <v>8.1810798483407998E-2</v>
      </c>
      <c r="AP907" s="54">
        <v>6.9627543099156003E-2</v>
      </c>
      <c r="AQ907" s="54">
        <v>2.12292486043257E-2</v>
      </c>
      <c r="AR907" s="54">
        <v>2.5833364185069499E-2</v>
      </c>
      <c r="AS907" s="54">
        <v>0.136050330461186</v>
      </c>
      <c r="AT907" s="54">
        <v>9.3856112543464904E-2</v>
      </c>
      <c r="AU907" s="54">
        <v>1.97919595644638E-3</v>
      </c>
      <c r="AV907" s="54">
        <v>0.100574308560844</v>
      </c>
      <c r="AW907" s="54">
        <v>0.123907487939279</v>
      </c>
      <c r="AX907" s="54">
        <v>2.1962763389830199E-2</v>
      </c>
      <c r="AY907" s="55">
        <v>3.2983585743581498E-2</v>
      </c>
    </row>
    <row r="908" spans="1:51" x14ac:dyDescent="0.35">
      <c r="A908" s="26" t="s">
        <v>1870</v>
      </c>
      <c r="B908" s="27" t="s">
        <v>1871</v>
      </c>
      <c r="C908" s="33">
        <v>0.33759694247636102</v>
      </c>
      <c r="D908" s="34">
        <v>0.519045155975699</v>
      </c>
      <c r="E908" s="34">
        <v>1.23942409088816</v>
      </c>
      <c r="F908" s="34">
        <v>0.901328887000583</v>
      </c>
      <c r="G908" s="34">
        <v>0.69166371289859396</v>
      </c>
      <c r="H908" s="34">
        <v>0.91464885434190502</v>
      </c>
      <c r="I908" s="34">
        <v>1.3075665505808101</v>
      </c>
      <c r="J908" s="34">
        <v>1.8303732994372599</v>
      </c>
      <c r="K908" s="34">
        <v>0.58335991876578397</v>
      </c>
      <c r="L908" s="34">
        <v>0.38307816164186098</v>
      </c>
      <c r="M908" s="34">
        <v>0.706673991381089</v>
      </c>
      <c r="N908" s="34">
        <v>1.0843029737550101</v>
      </c>
      <c r="O908" s="34">
        <v>0.74614509074666902</v>
      </c>
      <c r="P908" s="34">
        <v>0.79677520838597604</v>
      </c>
      <c r="Q908" s="34">
        <v>1.11100405115349</v>
      </c>
      <c r="R908" s="34">
        <v>1.1532330489206899</v>
      </c>
      <c r="S908" s="34">
        <v>0.94235182079007396</v>
      </c>
      <c r="T908" s="34">
        <v>0.83911702574010505</v>
      </c>
      <c r="U908" s="35">
        <v>1.1155448703800701</v>
      </c>
      <c r="V908" s="22">
        <v>0.35394576840227998</v>
      </c>
      <c r="W908" s="2" t="s">
        <v>1845</v>
      </c>
      <c r="X908" s="2" t="s">
        <v>1665</v>
      </c>
      <c r="Y908" s="2" t="s">
        <v>1887</v>
      </c>
      <c r="Z908" s="2" t="s">
        <v>1745</v>
      </c>
      <c r="AA908" s="2" t="s">
        <v>1955</v>
      </c>
      <c r="AB908" s="2" t="s">
        <v>799</v>
      </c>
      <c r="AC908" s="2" t="s">
        <v>1503</v>
      </c>
      <c r="AD908" s="2" t="s">
        <v>131</v>
      </c>
      <c r="AE908" s="2" t="s">
        <v>735</v>
      </c>
      <c r="AF908" s="7" t="s">
        <v>1331</v>
      </c>
      <c r="AG908" s="53">
        <v>4.7387671020829802E-4</v>
      </c>
      <c r="AH908" s="54">
        <v>4.64494333557684E-4</v>
      </c>
      <c r="AI908" s="54">
        <v>9.9399962601245895E-2</v>
      </c>
      <c r="AJ908" s="54">
        <v>3.7571188812320199E-3</v>
      </c>
      <c r="AK908" s="54">
        <v>4.5189124909582098E-3</v>
      </c>
      <c r="AL908" s="54">
        <v>4.6194122840552999E-2</v>
      </c>
      <c r="AM908" s="54">
        <v>0.19958803625538499</v>
      </c>
      <c r="AN908" s="54">
        <v>9.1052933626335694E-2</v>
      </c>
      <c r="AO908" s="54">
        <v>4.4727901780318199E-2</v>
      </c>
      <c r="AP908" s="54">
        <v>1.6552527731864899E-2</v>
      </c>
      <c r="AQ908" s="54">
        <v>2.4479599425240198E-2</v>
      </c>
      <c r="AR908" s="54">
        <v>2.15729127615789E-2</v>
      </c>
      <c r="AS908" s="54">
        <v>6.7815319801977594E-2</v>
      </c>
      <c r="AT908" s="54">
        <v>7.0748033047953393E-2</v>
      </c>
      <c r="AU908" s="54">
        <v>4.5836620403237202E-2</v>
      </c>
      <c r="AV908" s="54">
        <v>9.8517353735619304E-2</v>
      </c>
      <c r="AW908" s="54">
        <v>0.11956821197016899</v>
      </c>
      <c r="AX908" s="54">
        <v>2.0810115951136701E-2</v>
      </c>
      <c r="AY908" s="55">
        <v>2.39219456514282E-2</v>
      </c>
    </row>
    <row r="909" spans="1:51" x14ac:dyDescent="0.35">
      <c r="A909" s="26" t="s">
        <v>1872</v>
      </c>
      <c r="B909" s="27" t="s">
        <v>1873</v>
      </c>
      <c r="C909" s="33">
        <v>0.46863619211944502</v>
      </c>
      <c r="D909" s="34">
        <v>2.0050401708638002</v>
      </c>
      <c r="E909" s="34">
        <v>0.70880191266845005</v>
      </c>
      <c r="F909" s="34">
        <v>0.90194912226869595</v>
      </c>
      <c r="G909" s="34">
        <v>0.59099264159436005</v>
      </c>
      <c r="H909" s="34">
        <v>0.74002060431559502</v>
      </c>
      <c r="I909" s="34">
        <v>1.0157202823412199</v>
      </c>
      <c r="J909" s="34">
        <v>0.339118347370088</v>
      </c>
      <c r="K909" s="34">
        <v>0.87769052989638396</v>
      </c>
      <c r="L909" s="34">
        <v>1.39840385774917</v>
      </c>
      <c r="M909" s="34">
        <v>1.0990692349745099</v>
      </c>
      <c r="N909" s="34">
        <v>0.71342343806461195</v>
      </c>
      <c r="O909" s="34">
        <v>1.3990231582628601</v>
      </c>
      <c r="P909" s="34">
        <v>0.50294227135846403</v>
      </c>
      <c r="Q909" s="34">
        <v>1.41686831860245</v>
      </c>
      <c r="R909" s="34">
        <v>1.35111573782779</v>
      </c>
      <c r="S909" s="34">
        <v>1.2087991758571199</v>
      </c>
      <c r="T909" s="34">
        <v>0.81406872062153701</v>
      </c>
      <c r="U909" s="35">
        <v>1.14521605957029</v>
      </c>
      <c r="V909" s="22">
        <v>0.42151594729013098</v>
      </c>
      <c r="W909" s="2" t="s">
        <v>2007</v>
      </c>
      <c r="X909" s="2" t="s">
        <v>1231</v>
      </c>
      <c r="Y909" s="2" t="s">
        <v>1971</v>
      </c>
      <c r="Z909" s="2" t="s">
        <v>1625</v>
      </c>
      <c r="AA909" s="2" t="s">
        <v>2051</v>
      </c>
      <c r="AB909" s="2" t="s">
        <v>799</v>
      </c>
      <c r="AC909" s="2" t="s">
        <v>1075</v>
      </c>
      <c r="AD909" s="2" t="s">
        <v>593</v>
      </c>
      <c r="AE909" s="2" t="s">
        <v>1255</v>
      </c>
      <c r="AF909" s="7" t="s">
        <v>2335</v>
      </c>
      <c r="AG909" s="53">
        <v>6.5781335392768397E-4</v>
      </c>
      <c r="AH909" s="54">
        <v>1.7943136299404499E-3</v>
      </c>
      <c r="AI909" s="54">
        <v>5.68448557107262E-2</v>
      </c>
      <c r="AJ909" s="54">
        <v>3.75970428337573E-3</v>
      </c>
      <c r="AK909" s="54">
        <v>3.86118858104197E-3</v>
      </c>
      <c r="AL909" s="54">
        <v>3.7374564608065798E-2</v>
      </c>
      <c r="AM909" s="54">
        <v>0.15504038126946601</v>
      </c>
      <c r="AN909" s="54">
        <v>1.68696300279591E-2</v>
      </c>
      <c r="AO909" s="54">
        <v>6.7295085849877298E-2</v>
      </c>
      <c r="AP909" s="54">
        <v>6.0424009911011801E-2</v>
      </c>
      <c r="AQ909" s="54">
        <v>3.8072399636782703E-2</v>
      </c>
      <c r="AR909" s="54">
        <v>1.4194023224094699E-2</v>
      </c>
      <c r="AS909" s="54">
        <v>0.12715382579683901</v>
      </c>
      <c r="AT909" s="54">
        <v>4.4657735407405599E-2</v>
      </c>
      <c r="AU909" s="54">
        <v>5.8455642185755601E-2</v>
      </c>
      <c r="AV909" s="54">
        <v>0.115421897773323</v>
      </c>
      <c r="AW909" s="54">
        <v>0.15337579118494399</v>
      </c>
      <c r="AX909" s="54">
        <v>2.01889175748588E-2</v>
      </c>
      <c r="AY909" s="55">
        <v>2.4558219990603598E-2</v>
      </c>
    </row>
    <row r="910" spans="1:51" x14ac:dyDescent="0.35">
      <c r="A910" s="26" t="s">
        <v>1874</v>
      </c>
      <c r="B910" s="27" t="s">
        <v>1875</v>
      </c>
      <c r="C910" s="33">
        <v>0.15291458699407501</v>
      </c>
      <c r="D910" s="34">
        <v>1.02899167717898E-2</v>
      </c>
      <c r="E910" s="34">
        <v>0.88779069359904605</v>
      </c>
      <c r="F910" s="34">
        <v>0.43034951326758603</v>
      </c>
      <c r="G910" s="34">
        <v>0.39288771369291298</v>
      </c>
      <c r="H910" s="34">
        <v>0.82109144383742405</v>
      </c>
      <c r="I910" s="34">
        <v>1.09149586124148</v>
      </c>
      <c r="J910" s="34">
        <v>1.9094213949575201</v>
      </c>
      <c r="K910" s="34">
        <v>0.646582905536494</v>
      </c>
      <c r="L910" s="34">
        <v>0.402602996069298</v>
      </c>
      <c r="M910" s="34">
        <v>1.8793731472664701</v>
      </c>
      <c r="N910" s="34">
        <v>0.56279390597360102</v>
      </c>
      <c r="O910" s="34">
        <v>0.69366794510041896</v>
      </c>
      <c r="P910" s="34">
        <v>1.15506658898306</v>
      </c>
      <c r="Q910" s="34">
        <v>1.0448611159473</v>
      </c>
      <c r="R910" s="34">
        <v>0.82026599760362595</v>
      </c>
      <c r="S910" s="34">
        <v>1.1623279132859099</v>
      </c>
      <c r="T910" s="34">
        <v>0.95233245727614602</v>
      </c>
      <c r="U910" s="35">
        <v>1.30562031260008</v>
      </c>
      <c r="V910" s="22">
        <v>0.407112602095485</v>
      </c>
      <c r="W910" s="2" t="s">
        <v>2157</v>
      </c>
      <c r="X910" s="2" t="s">
        <v>1279</v>
      </c>
      <c r="Y910" s="2" t="s">
        <v>1895</v>
      </c>
      <c r="Z910" s="2" t="s">
        <v>2325</v>
      </c>
      <c r="AA910" s="2" t="s">
        <v>1871</v>
      </c>
      <c r="AB910" s="2" t="s">
        <v>799</v>
      </c>
      <c r="AC910" s="2" t="s">
        <v>131</v>
      </c>
      <c r="AD910" s="2" t="s">
        <v>433</v>
      </c>
      <c r="AE910" s="2" t="s">
        <v>1503</v>
      </c>
      <c r="AF910" s="7" t="s">
        <v>1331</v>
      </c>
      <c r="AG910" s="53">
        <v>2.14642528738799E-4</v>
      </c>
      <c r="AH910" s="54">
        <v>9.2084628442237398E-6</v>
      </c>
      <c r="AI910" s="54">
        <v>7.1199488851505899E-2</v>
      </c>
      <c r="AJ910" s="54">
        <v>1.79387824482942E-3</v>
      </c>
      <c r="AK910" s="54">
        <v>2.5668907647482899E-3</v>
      </c>
      <c r="AL910" s="54">
        <v>4.1469028075526999E-2</v>
      </c>
      <c r="AM910" s="54">
        <v>0.16660682810316699</v>
      </c>
      <c r="AN910" s="54">
        <v>9.4985224922820105E-2</v>
      </c>
      <c r="AO910" s="54">
        <v>4.9575392071597502E-2</v>
      </c>
      <c r="AP910" s="54">
        <v>1.73961815750781E-2</v>
      </c>
      <c r="AQ910" s="54">
        <v>6.5102582487468696E-2</v>
      </c>
      <c r="AR910" s="54">
        <v>1.1197150732024E-2</v>
      </c>
      <c r="AS910" s="54">
        <v>6.3045799157227203E-2</v>
      </c>
      <c r="AT910" s="54">
        <v>0.10256178700075</v>
      </c>
      <c r="AU910" s="54">
        <v>4.31077657152149E-2</v>
      </c>
      <c r="AV910" s="54">
        <v>7.0072944509218901E-2</v>
      </c>
      <c r="AW910" s="54">
        <v>0.147479388534629</v>
      </c>
      <c r="AX910" s="54">
        <v>2.3617860503387898E-2</v>
      </c>
      <c r="AY910" s="55">
        <v>2.7997957759223601E-2</v>
      </c>
    </row>
    <row r="911" spans="1:51" x14ac:dyDescent="0.35">
      <c r="A911" s="26" t="s">
        <v>1876</v>
      </c>
      <c r="B911" s="27" t="s">
        <v>1877</v>
      </c>
      <c r="C911" s="33">
        <v>0.12063283518638999</v>
      </c>
      <c r="D911" s="34">
        <v>0</v>
      </c>
      <c r="E911" s="34">
        <v>2.7786454062077</v>
      </c>
      <c r="F911" s="34">
        <v>0</v>
      </c>
      <c r="G911" s="34">
        <v>0.86207629662887397</v>
      </c>
      <c r="H911" s="34">
        <v>1.9066010033801499</v>
      </c>
      <c r="I911" s="34">
        <v>1.19808028656862</v>
      </c>
      <c r="J911" s="34">
        <v>1.9448768915754899</v>
      </c>
      <c r="K911" s="34">
        <v>0.95009808227093395</v>
      </c>
      <c r="L911" s="34">
        <v>0.294158216307845</v>
      </c>
      <c r="M911" s="34">
        <v>0.17525213908508899</v>
      </c>
      <c r="N911" s="34">
        <v>0.65762779305013197</v>
      </c>
      <c r="O911" s="34">
        <v>0.58688788761377797</v>
      </c>
      <c r="P911" s="34">
        <v>0.63821309006978799</v>
      </c>
      <c r="Q911" s="34">
        <v>0.39311830409775</v>
      </c>
      <c r="R911" s="34">
        <v>0.934757489085001</v>
      </c>
      <c r="S911" s="34">
        <v>0.32332937191469002</v>
      </c>
      <c r="T911" s="34">
        <v>1.2572909056080701</v>
      </c>
      <c r="U911" s="35">
        <v>0.58001728414664899</v>
      </c>
      <c r="V911" s="22">
        <v>0.68727022100077995</v>
      </c>
      <c r="W911" s="2" t="s">
        <v>805</v>
      </c>
      <c r="X911" s="2" t="s">
        <v>2035</v>
      </c>
      <c r="Y911" s="2" t="s">
        <v>515</v>
      </c>
      <c r="Z911" s="2" t="s">
        <v>2209</v>
      </c>
      <c r="AA911" s="2" t="s">
        <v>1169</v>
      </c>
      <c r="AB911" s="2" t="s">
        <v>799</v>
      </c>
      <c r="AC911" s="2" t="s">
        <v>1503</v>
      </c>
      <c r="AD911" s="2" t="s">
        <v>131</v>
      </c>
      <c r="AE911" s="2" t="s">
        <v>735</v>
      </c>
      <c r="AF911" s="7" t="s">
        <v>1737</v>
      </c>
      <c r="AG911" s="53">
        <v>1.6932940998193199E-4</v>
      </c>
      <c r="AH911" s="54">
        <v>0</v>
      </c>
      <c r="AI911" s="54">
        <v>0.22284321523978801</v>
      </c>
      <c r="AJ911" s="54">
        <v>0</v>
      </c>
      <c r="AK911" s="54">
        <v>5.6322852743994701E-3</v>
      </c>
      <c r="AL911" s="54">
        <v>9.62924301932611E-2</v>
      </c>
      <c r="AM911" s="54">
        <v>0.18287596265467701</v>
      </c>
      <c r="AN911" s="54">
        <v>9.6748978240920699E-2</v>
      </c>
      <c r="AO911" s="54">
        <v>7.2846783500984502E-2</v>
      </c>
      <c r="AP911" s="54">
        <v>1.27103618022047E-2</v>
      </c>
      <c r="AQ911" s="54">
        <v>6.0708363623728301E-3</v>
      </c>
      <c r="AR911" s="54">
        <v>1.3083932583833001E-2</v>
      </c>
      <c r="AS911" s="54">
        <v>5.3340818401160499E-2</v>
      </c>
      <c r="AT911" s="54">
        <v>5.6668832454461901E-2</v>
      </c>
      <c r="AU911" s="54">
        <v>1.6218855781654998E-2</v>
      </c>
      <c r="AV911" s="54">
        <v>7.9853620476271397E-2</v>
      </c>
      <c r="AW911" s="54">
        <v>4.1024927234569998E-2</v>
      </c>
      <c r="AX911" s="54">
        <v>3.1180835005625698E-2</v>
      </c>
      <c r="AY911" s="55">
        <v>1.24379953838323E-2</v>
      </c>
    </row>
    <row r="912" spans="1:51" x14ac:dyDescent="0.35">
      <c r="A912" s="26" t="s">
        <v>1878</v>
      </c>
      <c r="B912" s="27" t="s">
        <v>1879</v>
      </c>
      <c r="C912" s="33">
        <v>0.740890171892995</v>
      </c>
      <c r="D912" s="34">
        <v>2.57850296979323</v>
      </c>
      <c r="E912" s="34">
        <v>2.2538899421769401</v>
      </c>
      <c r="F912" s="34">
        <v>2.5112757196708E-2</v>
      </c>
      <c r="G912" s="34">
        <v>1.9850199693855199</v>
      </c>
      <c r="H912" s="34">
        <v>2.5383259763156998</v>
      </c>
      <c r="I912" s="34">
        <v>1.87433085052143</v>
      </c>
      <c r="J912" s="34">
        <v>0.76197581608269405</v>
      </c>
      <c r="K912" s="34">
        <v>0.658113786331747</v>
      </c>
      <c r="L912" s="34">
        <v>0.19860994000267501</v>
      </c>
      <c r="M912" s="34">
        <v>0.10279781024729499</v>
      </c>
      <c r="N912" s="34">
        <v>0.92677080558755898</v>
      </c>
      <c r="O912" s="34">
        <v>0.30970460653374599</v>
      </c>
      <c r="P912" s="34">
        <v>0.39439649087642997</v>
      </c>
      <c r="Q912" s="34">
        <v>0.127022790069867</v>
      </c>
      <c r="R912" s="34">
        <v>1.0798554164984</v>
      </c>
      <c r="S912" s="34">
        <v>0.58471395240541602</v>
      </c>
      <c r="T912" s="34">
        <v>0.64609310949853704</v>
      </c>
      <c r="U912" s="35">
        <v>0.87234886329439398</v>
      </c>
      <c r="V912" s="22">
        <v>0.68252118786063598</v>
      </c>
      <c r="W912" s="2" t="s">
        <v>1537</v>
      </c>
      <c r="X912" s="2" t="s">
        <v>1667</v>
      </c>
      <c r="Y912" s="2" t="s">
        <v>467</v>
      </c>
      <c r="Z912" s="2" t="s">
        <v>325</v>
      </c>
      <c r="AA912" s="2" t="s">
        <v>1613</v>
      </c>
      <c r="AB912" s="2" t="s">
        <v>799</v>
      </c>
      <c r="AC912" s="2" t="s">
        <v>1503</v>
      </c>
      <c r="AD912" s="2" t="s">
        <v>131</v>
      </c>
      <c r="AE912" s="2" t="s">
        <v>1109</v>
      </c>
      <c r="AF912" s="7" t="s">
        <v>1075</v>
      </c>
      <c r="AG912" s="53">
        <v>1.0399697186442901E-3</v>
      </c>
      <c r="AH912" s="54">
        <v>2.3075063985120601E-3</v>
      </c>
      <c r="AI912" s="54">
        <v>0.18075861007281999</v>
      </c>
      <c r="AJ912" s="54">
        <v>1.04680561762009E-4</v>
      </c>
      <c r="AK912" s="54">
        <v>1.2968920252973901E-2</v>
      </c>
      <c r="AL912" s="54">
        <v>0.12819754969644601</v>
      </c>
      <c r="AM912" s="54">
        <v>0.28609940624612201</v>
      </c>
      <c r="AN912" s="54">
        <v>3.7904909030295197E-2</v>
      </c>
      <c r="AO912" s="54">
        <v>5.0459498241836001E-2</v>
      </c>
      <c r="AP912" s="54">
        <v>8.5817905297137995E-3</v>
      </c>
      <c r="AQ912" s="54">
        <v>3.5609761323288701E-3</v>
      </c>
      <c r="AR912" s="54">
        <v>1.8438707836132801E-2</v>
      </c>
      <c r="AS912" s="54">
        <v>2.8148301445251302E-2</v>
      </c>
      <c r="AT912" s="54">
        <v>3.5019633739665497E-2</v>
      </c>
      <c r="AU912" s="54">
        <v>5.24057081965419E-3</v>
      </c>
      <c r="AV912" s="54">
        <v>9.2248915472949999E-2</v>
      </c>
      <c r="AW912" s="54">
        <v>7.4190127573065603E-2</v>
      </c>
      <c r="AX912" s="54">
        <v>1.6023119673964699E-2</v>
      </c>
      <c r="AY912" s="55">
        <v>1.8706806557860601E-2</v>
      </c>
    </row>
    <row r="913" spans="1:51" x14ac:dyDescent="0.35">
      <c r="A913" s="26" t="s">
        <v>1880</v>
      </c>
      <c r="B913" s="27" t="s">
        <v>1881</v>
      </c>
      <c r="C913" s="33">
        <v>0.74233585668313096</v>
      </c>
      <c r="D913" s="34">
        <v>0</v>
      </c>
      <c r="E913" s="34">
        <v>0.48145274340538002</v>
      </c>
      <c r="F913" s="34">
        <v>1.7609277579859099</v>
      </c>
      <c r="G913" s="34">
        <v>0.58534165516863601</v>
      </c>
      <c r="H913" s="34">
        <v>1.42835361672823</v>
      </c>
      <c r="I913" s="34">
        <v>1.1846916441062001</v>
      </c>
      <c r="J913" s="34">
        <v>0.38487750722918801</v>
      </c>
      <c r="K913" s="34">
        <v>0.70172709352228102</v>
      </c>
      <c r="L913" s="34">
        <v>2.1063879880474601</v>
      </c>
      <c r="M913" s="34">
        <v>0.38580481234937802</v>
      </c>
      <c r="N913" s="34">
        <v>0.49014894651558399</v>
      </c>
      <c r="O913" s="34">
        <v>0.98193281946441802</v>
      </c>
      <c r="P913" s="34">
        <v>0.70891570551798</v>
      </c>
      <c r="Q913" s="34">
        <v>0.65796855059847303</v>
      </c>
      <c r="R913" s="34">
        <v>1.5596542213412501</v>
      </c>
      <c r="S913" s="34">
        <v>1.2072466516917399</v>
      </c>
      <c r="T913" s="34">
        <v>0.91839907959245504</v>
      </c>
      <c r="U913" s="35">
        <v>0.96061584193276495</v>
      </c>
      <c r="V913" s="22">
        <v>0.45445193325894501</v>
      </c>
      <c r="W913" s="2" t="s">
        <v>1831</v>
      </c>
      <c r="X913" s="2" t="s">
        <v>603</v>
      </c>
      <c r="Y913" s="2" t="s">
        <v>1759</v>
      </c>
      <c r="Z913" s="2" t="s">
        <v>1625</v>
      </c>
      <c r="AA913" s="2" t="s">
        <v>1885</v>
      </c>
      <c r="AB913" s="2" t="s">
        <v>799</v>
      </c>
      <c r="AC913" s="2" t="s">
        <v>1109</v>
      </c>
      <c r="AD913" s="2" t="s">
        <v>131</v>
      </c>
      <c r="AE913" s="2" t="s">
        <v>1075</v>
      </c>
      <c r="AF913" s="7" t="s">
        <v>897</v>
      </c>
      <c r="AG913" s="53">
        <v>1.04199899162088E-3</v>
      </c>
      <c r="AH913" s="54">
        <v>0</v>
      </c>
      <c r="AI913" s="54">
        <v>3.8611791589808903E-2</v>
      </c>
      <c r="AJ913" s="54">
        <v>7.3402894586359199E-3</v>
      </c>
      <c r="AK913" s="54">
        <v>3.8242684525615798E-3</v>
      </c>
      <c r="AL913" s="54">
        <v>7.2138659680895903E-2</v>
      </c>
      <c r="AM913" s="54">
        <v>0.180832309231443</v>
      </c>
      <c r="AN913" s="54">
        <v>1.9145944781200099E-2</v>
      </c>
      <c r="AO913" s="54">
        <v>5.3803457361379599E-2</v>
      </c>
      <c r="AP913" s="54">
        <v>9.1015487379358398E-2</v>
      </c>
      <c r="AQ913" s="54">
        <v>1.33645038275502E-2</v>
      </c>
      <c r="AR913" s="54">
        <v>9.7518320241641206E-3</v>
      </c>
      <c r="AS913" s="54">
        <v>8.9245495282157694E-2</v>
      </c>
      <c r="AT913" s="54">
        <v>6.2946727300660907E-2</v>
      </c>
      <c r="AU913" s="54">
        <v>2.7145764823933799E-2</v>
      </c>
      <c r="AV913" s="54">
        <v>0.13323673543082301</v>
      </c>
      <c r="AW913" s="54">
        <v>0.15317880261401001</v>
      </c>
      <c r="AX913" s="54">
        <v>2.27763121822958E-2</v>
      </c>
      <c r="AY913" s="55">
        <v>2.05996195875E-2</v>
      </c>
    </row>
    <row r="914" spans="1:51" x14ac:dyDescent="0.35">
      <c r="A914" s="26" t="s">
        <v>1882</v>
      </c>
      <c r="B914" s="27" t="s">
        <v>1883</v>
      </c>
      <c r="C914" s="33">
        <v>0.215159455380526</v>
      </c>
      <c r="D914" s="34">
        <v>15.531255267471501</v>
      </c>
      <c r="E914" s="34">
        <v>0.33102396165863401</v>
      </c>
      <c r="F914" s="34">
        <v>0</v>
      </c>
      <c r="G914" s="34">
        <v>0.67679901185080904</v>
      </c>
      <c r="H914" s="34">
        <v>1.08170668550348</v>
      </c>
      <c r="I914" s="34">
        <v>0.60499461725551795</v>
      </c>
      <c r="J914" s="34">
        <v>8.4667211962439398E-2</v>
      </c>
      <c r="K914" s="34">
        <v>3.2060855968631601</v>
      </c>
      <c r="L914" s="34">
        <v>0.47441306679540002</v>
      </c>
      <c r="M914" s="34">
        <v>0.37970113708575098</v>
      </c>
      <c r="N914" s="34">
        <v>0.67732641378184499</v>
      </c>
      <c r="O914" s="34">
        <v>1.8955825598927001</v>
      </c>
      <c r="P914" s="34">
        <v>0.24560035691920401</v>
      </c>
      <c r="Q914" s="34">
        <v>0</v>
      </c>
      <c r="R914" s="34">
        <v>1.06595437442584</v>
      </c>
      <c r="S914" s="34">
        <v>1.16507401601241</v>
      </c>
      <c r="T914" s="34">
        <v>1.7910513587827099</v>
      </c>
      <c r="U914" s="35">
        <v>1.55249159468024</v>
      </c>
      <c r="V914" s="22">
        <v>0.70107351318719202</v>
      </c>
      <c r="W914" s="2" t="s">
        <v>2311</v>
      </c>
      <c r="X914" s="2" t="s">
        <v>2427</v>
      </c>
      <c r="Y914" s="2" t="s">
        <v>341</v>
      </c>
      <c r="Z914" s="2" t="s">
        <v>525</v>
      </c>
      <c r="AA914" s="2" t="s">
        <v>589</v>
      </c>
      <c r="AB914" s="2" t="s">
        <v>131</v>
      </c>
      <c r="AC914" s="2" t="s">
        <v>929</v>
      </c>
      <c r="AD914" s="2" t="s">
        <v>1503</v>
      </c>
      <c r="AE914" s="2" t="s">
        <v>1255</v>
      </c>
      <c r="AF914" s="7" t="s">
        <v>125</v>
      </c>
      <c r="AG914" s="53">
        <v>3.0201415373621698E-4</v>
      </c>
      <c r="AH914" s="54">
        <v>1.38989449794927E-2</v>
      </c>
      <c r="AI914" s="54">
        <v>2.6547627765897201E-2</v>
      </c>
      <c r="AJ914" s="54">
        <v>0</v>
      </c>
      <c r="AK914" s="54">
        <v>4.4217955221386501E-3</v>
      </c>
      <c r="AL914" s="54">
        <v>5.46313388688906E-2</v>
      </c>
      <c r="AM914" s="54">
        <v>9.2346877143248698E-2</v>
      </c>
      <c r="AN914" s="54">
        <v>4.2118173563354903E-3</v>
      </c>
      <c r="AO914" s="54">
        <v>0.24581990819524099</v>
      </c>
      <c r="AP914" s="54">
        <v>2.04990423124966E-2</v>
      </c>
      <c r="AQ914" s="54">
        <v>1.3153068954754999E-2</v>
      </c>
      <c r="AR914" s="54">
        <v>1.34758494528765E-2</v>
      </c>
      <c r="AS914" s="54">
        <v>0.17228490692277401</v>
      </c>
      <c r="AT914" s="54">
        <v>2.1807583851795501E-2</v>
      </c>
      <c r="AU914" s="54">
        <v>0</v>
      </c>
      <c r="AV914" s="54">
        <v>9.1061389776875196E-2</v>
      </c>
      <c r="AW914" s="54">
        <v>0.147827821662946</v>
      </c>
      <c r="AX914" s="54">
        <v>4.4418102967026703E-2</v>
      </c>
      <c r="AY914" s="55">
        <v>3.3291910113473301E-2</v>
      </c>
    </row>
    <row r="915" spans="1:51" x14ac:dyDescent="0.35">
      <c r="A915" s="26" t="s">
        <v>1884</v>
      </c>
      <c r="B915" s="27" t="s">
        <v>1885</v>
      </c>
      <c r="C915" s="33">
        <v>0.46189780119172502</v>
      </c>
      <c r="D915" s="34">
        <v>0.120562570691978</v>
      </c>
      <c r="E915" s="34">
        <v>0.98651816220326005</v>
      </c>
      <c r="F915" s="34">
        <v>0.20568150099937299</v>
      </c>
      <c r="G915" s="34">
        <v>1.54208498047871</v>
      </c>
      <c r="H915" s="34">
        <v>1.42959388994506</v>
      </c>
      <c r="I915" s="34">
        <v>1.4547104108581601</v>
      </c>
      <c r="J915" s="34">
        <v>0.39344216173093799</v>
      </c>
      <c r="K915" s="34">
        <v>0.66215550981947202</v>
      </c>
      <c r="L915" s="34">
        <v>1.48994090622025</v>
      </c>
      <c r="M915" s="34">
        <v>0.60830716706154597</v>
      </c>
      <c r="N915" s="34">
        <v>0.61493861655729298</v>
      </c>
      <c r="O915" s="34">
        <v>0.97283089993320904</v>
      </c>
      <c r="P915" s="34">
        <v>1.21251037414979</v>
      </c>
      <c r="Q915" s="34">
        <v>0.32578716744015301</v>
      </c>
      <c r="R915" s="34">
        <v>0.90744451222728395</v>
      </c>
      <c r="S915" s="34">
        <v>0.96003369489405899</v>
      </c>
      <c r="T915" s="34">
        <v>0.73125535055707103</v>
      </c>
      <c r="U915" s="35">
        <v>0.92931234619129799</v>
      </c>
      <c r="V915" s="22">
        <v>0.41520426066880001</v>
      </c>
      <c r="W915" s="2" t="s">
        <v>1585</v>
      </c>
      <c r="X915" s="2" t="s">
        <v>1745</v>
      </c>
      <c r="Y915" s="2" t="s">
        <v>1665</v>
      </c>
      <c r="Z915" s="2" t="s">
        <v>967</v>
      </c>
      <c r="AA915" s="2" t="s">
        <v>903</v>
      </c>
      <c r="AB915" s="2" t="s">
        <v>131</v>
      </c>
      <c r="AC915" s="2" t="s">
        <v>1075</v>
      </c>
      <c r="AD915" s="2" t="s">
        <v>1503</v>
      </c>
      <c r="AE915" s="2" t="s">
        <v>261</v>
      </c>
      <c r="AF915" s="7" t="s">
        <v>1255</v>
      </c>
      <c r="AG915" s="53">
        <v>6.4835483661558103E-4</v>
      </c>
      <c r="AH915" s="54">
        <v>1.07891635787067E-4</v>
      </c>
      <c r="AI915" s="54">
        <v>7.9117284510893393E-2</v>
      </c>
      <c r="AJ915" s="54">
        <v>8.5736722973174702E-4</v>
      </c>
      <c r="AK915" s="54">
        <v>1.00750508526763E-2</v>
      </c>
      <c r="AL915" s="54">
        <v>7.2201299384714396E-2</v>
      </c>
      <c r="AM915" s="54">
        <v>0.22204819639541801</v>
      </c>
      <c r="AN915" s="54">
        <v>1.9571998263361499E-2</v>
      </c>
      <c r="AO915" s="54">
        <v>5.0769388937728602E-2</v>
      </c>
      <c r="AP915" s="54">
        <v>6.4379258956837104E-2</v>
      </c>
      <c r="AQ915" s="54">
        <v>2.1072115231051399E-2</v>
      </c>
      <c r="AR915" s="54">
        <v>1.22346036576617E-2</v>
      </c>
      <c r="AS915" s="54">
        <v>8.8418243864872306E-2</v>
      </c>
      <c r="AT915" s="54">
        <v>0.107662390996208</v>
      </c>
      <c r="AU915" s="54">
        <v>1.3440979545210599E-2</v>
      </c>
      <c r="AV915" s="54">
        <v>7.7520352100739806E-2</v>
      </c>
      <c r="AW915" s="54">
        <v>0.121811737184693</v>
      </c>
      <c r="AX915" s="54">
        <v>1.8135144643930699E-2</v>
      </c>
      <c r="AY915" s="55">
        <v>1.9928341771869099E-2</v>
      </c>
    </row>
    <row r="916" spans="1:51" x14ac:dyDescent="0.35">
      <c r="A916" s="26" t="s">
        <v>1886</v>
      </c>
      <c r="B916" s="27" t="s">
        <v>1887</v>
      </c>
      <c r="C916" s="33">
        <v>0.136995023195945</v>
      </c>
      <c r="D916" s="34">
        <v>0.26508046313398698</v>
      </c>
      <c r="E916" s="34">
        <v>1.7163120674168799</v>
      </c>
      <c r="F916" s="34">
        <v>4.5816862177007799E-3</v>
      </c>
      <c r="G916" s="34">
        <v>3.31169868837959</v>
      </c>
      <c r="H916" s="34">
        <v>0.90677959640791705</v>
      </c>
      <c r="I916" s="34">
        <v>1.12590411629985</v>
      </c>
      <c r="J916" s="34">
        <v>0.923615333334319</v>
      </c>
      <c r="K916" s="34">
        <v>0.55151229666370605</v>
      </c>
      <c r="L916" s="34">
        <v>0.40717035764624598</v>
      </c>
      <c r="M916" s="34">
        <v>1.0392950564955401</v>
      </c>
      <c r="N916" s="34">
        <v>0.60206460941498297</v>
      </c>
      <c r="O916" s="34">
        <v>0.63633392073867201</v>
      </c>
      <c r="P916" s="34">
        <v>0.62363166884566101</v>
      </c>
      <c r="Q916" s="34">
        <v>1.2946015904916299</v>
      </c>
      <c r="R916" s="34">
        <v>1.33673040696263</v>
      </c>
      <c r="S916" s="34">
        <v>1.21699974965583</v>
      </c>
      <c r="T916" s="34">
        <v>0.63389478750167105</v>
      </c>
      <c r="U916" s="35">
        <v>0.83275338516701103</v>
      </c>
      <c r="V916" s="22">
        <v>0.39602422283883199</v>
      </c>
      <c r="W916" s="2" t="s">
        <v>1845</v>
      </c>
      <c r="X916" s="2" t="s">
        <v>1871</v>
      </c>
      <c r="Y916" s="2" t="s">
        <v>2179</v>
      </c>
      <c r="Z916" s="2" t="s">
        <v>1955</v>
      </c>
      <c r="AA916" s="2" t="s">
        <v>2079</v>
      </c>
      <c r="AB916" s="2" t="s">
        <v>799</v>
      </c>
      <c r="AC916" s="2" t="s">
        <v>1503</v>
      </c>
      <c r="AD916" s="2" t="s">
        <v>131</v>
      </c>
      <c r="AE916" s="2" t="s">
        <v>2335</v>
      </c>
      <c r="AF916" s="7" t="s">
        <v>897</v>
      </c>
      <c r="AG916" s="53">
        <v>1.9229661984142301E-4</v>
      </c>
      <c r="AH916" s="54">
        <v>2.3722092701381099E-4</v>
      </c>
      <c r="AI916" s="54">
        <v>0.13764566669916301</v>
      </c>
      <c r="AJ916" s="54">
        <v>1.90984002007172E-5</v>
      </c>
      <c r="AK916" s="54">
        <v>2.1636636836841701E-2</v>
      </c>
      <c r="AL916" s="54">
        <v>4.5796687840289299E-2</v>
      </c>
      <c r="AM916" s="54">
        <v>0.171858932521886</v>
      </c>
      <c r="AN916" s="54">
        <v>4.5945756348287702E-2</v>
      </c>
      <c r="AO916" s="54">
        <v>4.2286051959143998E-2</v>
      </c>
      <c r="AP916" s="54">
        <v>1.7593533934815501E-2</v>
      </c>
      <c r="AQ916" s="54">
        <v>3.6001787214386703E-2</v>
      </c>
      <c r="AR916" s="54">
        <v>1.19784669138776E-2</v>
      </c>
      <c r="AS916" s="54">
        <v>5.7834848571550398E-2</v>
      </c>
      <c r="AT916" s="54">
        <v>5.5374104832677101E-2</v>
      </c>
      <c r="AU916" s="54">
        <v>5.34112918986955E-2</v>
      </c>
      <c r="AV916" s="54">
        <v>0.114193000690662</v>
      </c>
      <c r="AW916" s="54">
        <v>0.15441630272703299</v>
      </c>
      <c r="AX916" s="54">
        <v>1.57206010890984E-2</v>
      </c>
      <c r="AY916" s="55">
        <v>1.7857713974535901E-2</v>
      </c>
    </row>
    <row r="917" spans="1:51" x14ac:dyDescent="0.35">
      <c r="A917" s="26" t="s">
        <v>1888</v>
      </c>
      <c r="B917" s="27" t="s">
        <v>1889</v>
      </c>
      <c r="C917" s="33">
        <v>0.15708125688608399</v>
      </c>
      <c r="D917" s="34">
        <v>0</v>
      </c>
      <c r="E917" s="34">
        <v>0.81365616272868801</v>
      </c>
      <c r="F917" s="34">
        <v>0</v>
      </c>
      <c r="G917" s="34">
        <v>0.33520645057422099</v>
      </c>
      <c r="H917" s="34">
        <v>1.0265882324818001</v>
      </c>
      <c r="I917" s="34">
        <v>1.1773284543405</v>
      </c>
      <c r="J917" s="34">
        <v>0.520573291217446</v>
      </c>
      <c r="K917" s="34">
        <v>0.78257859490977799</v>
      </c>
      <c r="L917" s="34">
        <v>0.95499362772989005</v>
      </c>
      <c r="M917" s="34">
        <v>0.55188192919902801</v>
      </c>
      <c r="N917" s="34">
        <v>0.56428339772235303</v>
      </c>
      <c r="O917" s="34">
        <v>1.56939550123257</v>
      </c>
      <c r="P917" s="34">
        <v>0.71314896019057195</v>
      </c>
      <c r="Q917" s="34">
        <v>0.120430894298152</v>
      </c>
      <c r="R917" s="34">
        <v>1.06917248382043</v>
      </c>
      <c r="S917" s="34">
        <v>1.5512570910999799</v>
      </c>
      <c r="T917" s="34">
        <v>0.70143758044096405</v>
      </c>
      <c r="U917" s="35">
        <v>1.24892998578256</v>
      </c>
      <c r="V917" s="22">
        <v>0.49148620377791902</v>
      </c>
      <c r="W917" s="2" t="s">
        <v>2131</v>
      </c>
      <c r="X917" s="2" t="s">
        <v>303</v>
      </c>
      <c r="Y917" s="2" t="s">
        <v>1031</v>
      </c>
      <c r="Z917" s="2" t="s">
        <v>529</v>
      </c>
      <c r="AA917" s="2" t="s">
        <v>703</v>
      </c>
      <c r="AB917" s="2" t="s">
        <v>131</v>
      </c>
      <c r="AC917" s="2" t="s">
        <v>1075</v>
      </c>
      <c r="AD917" s="2" t="s">
        <v>1255</v>
      </c>
      <c r="AE917" s="2" t="s">
        <v>593</v>
      </c>
      <c r="AF917" s="7" t="s">
        <v>2403</v>
      </c>
      <c r="AG917" s="53">
        <v>2.2049118307336001E-4</v>
      </c>
      <c r="AH917" s="54">
        <v>0</v>
      </c>
      <c r="AI917" s="54">
        <v>6.5254010100407905E-2</v>
      </c>
      <c r="AJ917" s="54">
        <v>0</v>
      </c>
      <c r="AK917" s="54">
        <v>2.19003626806094E-3</v>
      </c>
      <c r="AL917" s="54">
        <v>5.1847594508879699E-2</v>
      </c>
      <c r="AM917" s="54">
        <v>0.179708385875299</v>
      </c>
      <c r="AN917" s="54">
        <v>2.5896206717743401E-2</v>
      </c>
      <c r="AO917" s="54">
        <v>6.00025771440727E-2</v>
      </c>
      <c r="AP917" s="54">
        <v>4.1264577544703897E-2</v>
      </c>
      <c r="AQ917" s="54">
        <v>1.9117512065808501E-2</v>
      </c>
      <c r="AR917" s="54">
        <v>1.12267851389496E-2</v>
      </c>
      <c r="AS917" s="54">
        <v>0.142638555331601</v>
      </c>
      <c r="AT917" s="54">
        <v>6.3322610533879997E-2</v>
      </c>
      <c r="AU917" s="54">
        <v>4.9686094132920201E-3</v>
      </c>
      <c r="AV917" s="54">
        <v>9.1336303526427506E-2</v>
      </c>
      <c r="AW917" s="54">
        <v>0.19682780103651901</v>
      </c>
      <c r="AX917" s="54">
        <v>1.7395663457771701E-2</v>
      </c>
      <c r="AY917" s="55">
        <v>2.67822801535092E-2</v>
      </c>
    </row>
    <row r="918" spans="1:51" x14ac:dyDescent="0.35">
      <c r="A918" s="26" t="s">
        <v>1890</v>
      </c>
      <c r="B918" s="27" t="s">
        <v>1891</v>
      </c>
      <c r="C918" s="33">
        <v>0</v>
      </c>
      <c r="D918" s="34">
        <v>2.30051312259299</v>
      </c>
      <c r="E918" s="34">
        <v>3.43880164961362</v>
      </c>
      <c r="F918" s="34">
        <v>0</v>
      </c>
      <c r="G918" s="34">
        <v>4.8041610012523996</v>
      </c>
      <c r="H918" s="34">
        <v>1.3840678548024401</v>
      </c>
      <c r="I918" s="34">
        <v>0.98180454211188894</v>
      </c>
      <c r="J918" s="34">
        <v>1.39220155463323</v>
      </c>
      <c r="K918" s="34">
        <v>0.56051276244814396</v>
      </c>
      <c r="L918" s="34">
        <v>9.6967673027235995E-2</v>
      </c>
      <c r="M918" s="34">
        <v>1.8463923749792398E-2</v>
      </c>
      <c r="N918" s="34">
        <v>0.26610623267447497</v>
      </c>
      <c r="O918" s="34">
        <v>0.763560599621805</v>
      </c>
      <c r="P918" s="34">
        <v>0.295249474034397</v>
      </c>
      <c r="Q918" s="34">
        <v>1.3381268484945801</v>
      </c>
      <c r="R918" s="34">
        <v>1.29563739019917</v>
      </c>
      <c r="S918" s="34">
        <v>0.37796485366405802</v>
      </c>
      <c r="T918" s="34">
        <v>0.82798113080792202</v>
      </c>
      <c r="U918" s="35">
        <v>0.86973393587851899</v>
      </c>
      <c r="V918" s="22">
        <v>0.71985954048280199</v>
      </c>
      <c r="W918" s="2" t="s">
        <v>2081</v>
      </c>
      <c r="X918" s="2" t="s">
        <v>813</v>
      </c>
      <c r="Y918" s="2" t="s">
        <v>445</v>
      </c>
      <c r="Z918" s="2" t="s">
        <v>1567</v>
      </c>
      <c r="AA918" s="2" t="s">
        <v>2359</v>
      </c>
      <c r="AB918" s="2" t="s">
        <v>1503</v>
      </c>
      <c r="AC918" s="2" t="s">
        <v>1711</v>
      </c>
      <c r="AD918" s="2" t="s">
        <v>735</v>
      </c>
      <c r="AE918" s="2" t="s">
        <v>1255</v>
      </c>
      <c r="AF918" s="7" t="s">
        <v>1291</v>
      </c>
      <c r="AG918" s="53">
        <v>0</v>
      </c>
      <c r="AH918" s="54">
        <v>2.0587328432163702E-3</v>
      </c>
      <c r="AI918" s="54">
        <v>0.27578676086548698</v>
      </c>
      <c r="AJ918" s="54">
        <v>0</v>
      </c>
      <c r="AK918" s="54">
        <v>3.1387483183343799E-2</v>
      </c>
      <c r="AL918" s="54">
        <v>6.99020178081423E-2</v>
      </c>
      <c r="AM918" s="54">
        <v>0.149863454720288</v>
      </c>
      <c r="AN918" s="54">
        <v>6.9255837477236903E-2</v>
      </c>
      <c r="AO918" s="54">
        <v>4.2976143850330398E-2</v>
      </c>
      <c r="AP918" s="54">
        <v>4.1899023687450299E-3</v>
      </c>
      <c r="AQ918" s="54">
        <v>6.3960109290247202E-4</v>
      </c>
      <c r="AR918" s="54">
        <v>5.2943565421742804E-3</v>
      </c>
      <c r="AS918" s="54">
        <v>6.9398173215513601E-2</v>
      </c>
      <c r="AT918" s="54">
        <v>2.6216076161166901E-2</v>
      </c>
      <c r="AU918" s="54">
        <v>5.5207010579435403E-2</v>
      </c>
      <c r="AV918" s="54">
        <v>0.110682543483129</v>
      </c>
      <c r="AW918" s="54">
        <v>4.7957228651914999E-2</v>
      </c>
      <c r="AX918" s="54">
        <v>2.05339455748366E-2</v>
      </c>
      <c r="AY918" s="55">
        <v>1.8650731582137099E-2</v>
      </c>
    </row>
    <row r="919" spans="1:51" x14ac:dyDescent="0.35">
      <c r="A919" s="26" t="s">
        <v>1892</v>
      </c>
      <c r="B919" s="27" t="s">
        <v>1893</v>
      </c>
      <c r="C919" s="33">
        <v>0.86945028429238802</v>
      </c>
      <c r="D919" s="34">
        <v>0</v>
      </c>
      <c r="E919" s="34">
        <v>2.2209982514991702</v>
      </c>
      <c r="F919" s="34">
        <v>0</v>
      </c>
      <c r="G919" s="34">
        <v>0.43429851307841599</v>
      </c>
      <c r="H919" s="34">
        <v>0.39993415637784702</v>
      </c>
      <c r="I919" s="34">
        <v>0.71060493640100897</v>
      </c>
      <c r="J919" s="34">
        <v>1.92306474828481</v>
      </c>
      <c r="K919" s="34">
        <v>0.73157592071909106</v>
      </c>
      <c r="L919" s="34">
        <v>0.95635965184347704</v>
      </c>
      <c r="M919" s="34">
        <v>0.12942772312494599</v>
      </c>
      <c r="N919" s="34">
        <v>0.54257052777794801</v>
      </c>
      <c r="O919" s="34">
        <v>3.0175947208632099</v>
      </c>
      <c r="P919" s="34">
        <v>0.68490335905965505</v>
      </c>
      <c r="Q919" s="34">
        <v>0.90074353934705098</v>
      </c>
      <c r="R919" s="34">
        <v>0.47878623676308601</v>
      </c>
      <c r="S919" s="34">
        <v>0.41007298109852902</v>
      </c>
      <c r="T919" s="34">
        <v>0.32244734852354001</v>
      </c>
      <c r="U919" s="35">
        <v>0.35580993864515398</v>
      </c>
      <c r="V919" s="22">
        <v>0.87630326913506496</v>
      </c>
      <c r="W919" s="2" t="s">
        <v>453</v>
      </c>
      <c r="X919" s="2" t="s">
        <v>2443</v>
      </c>
      <c r="Y919" s="2" t="s">
        <v>565</v>
      </c>
      <c r="Z919" s="2" t="s">
        <v>1313</v>
      </c>
      <c r="AA919" s="2" t="s">
        <v>2147</v>
      </c>
      <c r="AB919" s="2" t="s">
        <v>799</v>
      </c>
      <c r="AC919" s="2" t="s">
        <v>131</v>
      </c>
      <c r="AD919" s="2" t="s">
        <v>1075</v>
      </c>
      <c r="AE919" s="2" t="s">
        <v>735</v>
      </c>
      <c r="AF919" s="7" t="s">
        <v>1561</v>
      </c>
      <c r="AG919" s="53">
        <v>1.2204264570287E-3</v>
      </c>
      <c r="AH919" s="54">
        <v>0</v>
      </c>
      <c r="AI919" s="54">
        <v>0.17812074556195701</v>
      </c>
      <c r="AJ919" s="54">
        <v>0</v>
      </c>
      <c r="AK919" s="54">
        <v>2.8374438892132098E-3</v>
      </c>
      <c r="AL919" s="54">
        <v>2.0198579444068498E-2</v>
      </c>
      <c r="AM919" s="54">
        <v>0.10846732332412599</v>
      </c>
      <c r="AN919" s="54">
        <v>9.5663921091155096E-2</v>
      </c>
      <c r="AO919" s="54">
        <v>5.6092053763308003E-2</v>
      </c>
      <c r="AP919" s="54">
        <v>4.1323602449505697E-2</v>
      </c>
      <c r="AQ919" s="54">
        <v>4.4834518537006304E-3</v>
      </c>
      <c r="AR919" s="54">
        <v>1.0794793471996999E-2</v>
      </c>
      <c r="AS919" s="54">
        <v>0.27426187421981801</v>
      </c>
      <c r="AT919" s="54">
        <v>6.0814599866332503E-2</v>
      </c>
      <c r="AU919" s="54">
        <v>3.71619164222248E-2</v>
      </c>
      <c r="AV919" s="54">
        <v>4.0901319204370699E-2</v>
      </c>
      <c r="AW919" s="54">
        <v>5.2031196890052797E-2</v>
      </c>
      <c r="AX919" s="54">
        <v>7.9966995127920999E-3</v>
      </c>
      <c r="AY919" s="55">
        <v>7.6300525783489096E-3</v>
      </c>
    </row>
    <row r="920" spans="1:51" x14ac:dyDescent="0.35">
      <c r="A920" s="26" t="s">
        <v>1894</v>
      </c>
      <c r="B920" s="27" t="s">
        <v>1895</v>
      </c>
      <c r="C920" s="33">
        <v>0.61202603524515398</v>
      </c>
      <c r="D920" s="34">
        <v>0</v>
      </c>
      <c r="E920" s="34">
        <v>1.3322066336557099</v>
      </c>
      <c r="F920" s="34">
        <v>0.36458754036346702</v>
      </c>
      <c r="G920" s="34">
        <v>1.6148278087767201</v>
      </c>
      <c r="H920" s="34">
        <v>0.94253770745143395</v>
      </c>
      <c r="I920" s="34">
        <v>1.2084964703376599</v>
      </c>
      <c r="J920" s="34">
        <v>1.69011816875719</v>
      </c>
      <c r="K920" s="34">
        <v>0.83596338429369799</v>
      </c>
      <c r="L920" s="34">
        <v>0.45218875562473199</v>
      </c>
      <c r="M920" s="34">
        <v>0.23057524616078701</v>
      </c>
      <c r="N920" s="34">
        <v>0.76691142318477501</v>
      </c>
      <c r="O920" s="34">
        <v>0.85387363457134102</v>
      </c>
      <c r="P920" s="34">
        <v>1.0506275951647399</v>
      </c>
      <c r="Q920" s="34">
        <v>0.37826873543765699</v>
      </c>
      <c r="R920" s="34">
        <v>0.78104969395582002</v>
      </c>
      <c r="S920" s="34">
        <v>1.30444017297764</v>
      </c>
      <c r="T920" s="34">
        <v>1.00006184136306</v>
      </c>
      <c r="U920" s="35">
        <v>0.63742748366651603</v>
      </c>
      <c r="V920" s="22">
        <v>0.50145424197341604</v>
      </c>
      <c r="W920" s="2" t="s">
        <v>1279</v>
      </c>
      <c r="X920" s="2" t="s">
        <v>1875</v>
      </c>
      <c r="Y920" s="2" t="s">
        <v>2001</v>
      </c>
      <c r="Z920" s="2" t="s">
        <v>1959</v>
      </c>
      <c r="AA920" s="2" t="s">
        <v>1827</v>
      </c>
      <c r="AB920" s="2" t="s">
        <v>799</v>
      </c>
      <c r="AC920" s="2" t="s">
        <v>131</v>
      </c>
      <c r="AD920" s="2" t="s">
        <v>1503</v>
      </c>
      <c r="AE920" s="2" t="s">
        <v>2403</v>
      </c>
      <c r="AF920" s="7" t="s">
        <v>2439</v>
      </c>
      <c r="AG920" s="53">
        <v>8.5908622873297896E-4</v>
      </c>
      <c r="AH920" s="54">
        <v>0</v>
      </c>
      <c r="AI920" s="54">
        <v>0.106840984079644</v>
      </c>
      <c r="AJ920" s="54">
        <v>1.51975461068368E-3</v>
      </c>
      <c r="AK920" s="54">
        <v>1.05503085093863E-2</v>
      </c>
      <c r="AL920" s="54">
        <v>4.7602642733523999E-2</v>
      </c>
      <c r="AM920" s="54">
        <v>0.18446589753241899</v>
      </c>
      <c r="AN920" s="54">
        <v>8.4075864463180994E-2</v>
      </c>
      <c r="AO920" s="54">
        <v>6.4095744225518406E-2</v>
      </c>
      <c r="AP920" s="54">
        <v>1.9538746049725001E-2</v>
      </c>
      <c r="AQ920" s="54">
        <v>7.9872610740365606E-3</v>
      </c>
      <c r="AR920" s="54">
        <v>1.5258201470137799E-2</v>
      </c>
      <c r="AS920" s="54">
        <v>7.7606506183651294E-2</v>
      </c>
      <c r="AT920" s="54">
        <v>9.3288339096765802E-2</v>
      </c>
      <c r="AU920" s="54">
        <v>1.5606208112982901E-2</v>
      </c>
      <c r="AV920" s="54">
        <v>6.6722809458640703E-2</v>
      </c>
      <c r="AW920" s="54">
        <v>0.16551098609246401</v>
      </c>
      <c r="AX920" s="54">
        <v>2.4801550008732999E-2</v>
      </c>
      <c r="AY920" s="55">
        <v>1.3669110069774001E-2</v>
      </c>
    </row>
    <row r="921" spans="1:51" x14ac:dyDescent="0.35">
      <c r="A921" s="26" t="s">
        <v>1896</v>
      </c>
      <c r="B921" s="27" t="s">
        <v>1897</v>
      </c>
      <c r="C921" s="33">
        <v>0.54553688268802603</v>
      </c>
      <c r="D921" s="34">
        <v>0.38587359260111198</v>
      </c>
      <c r="E921" s="34">
        <v>2.1534798091944198</v>
      </c>
      <c r="F921" s="34">
        <v>0.42555790123033799</v>
      </c>
      <c r="G921" s="34">
        <v>0.48696428869717201</v>
      </c>
      <c r="H921" s="34">
        <v>1.7646262104144199</v>
      </c>
      <c r="I921" s="34">
        <v>1.4703806555460399</v>
      </c>
      <c r="J921" s="34">
        <v>1.0192410062750601</v>
      </c>
      <c r="K921" s="34">
        <v>0.63097410668301401</v>
      </c>
      <c r="L921" s="34">
        <v>0.409803603668428</v>
      </c>
      <c r="M921" s="34">
        <v>0.28621229406701199</v>
      </c>
      <c r="N921" s="34">
        <v>0.46318384697527298</v>
      </c>
      <c r="O921" s="34">
        <v>0.62909209664684695</v>
      </c>
      <c r="P921" s="34">
        <v>0.75516700279270699</v>
      </c>
      <c r="Q921" s="34">
        <v>0.30616886922624897</v>
      </c>
      <c r="R921" s="34">
        <v>0.67591051290012905</v>
      </c>
      <c r="S921" s="34">
        <v>1.1208867263375699</v>
      </c>
      <c r="T921" s="34">
        <v>0.84184652639970403</v>
      </c>
      <c r="U921" s="35">
        <v>0.65495957272458605</v>
      </c>
      <c r="V921" s="22">
        <v>0.59227361040227</v>
      </c>
      <c r="W921" s="2" t="s">
        <v>2197</v>
      </c>
      <c r="X921" s="2" t="s">
        <v>115</v>
      </c>
      <c r="Y921" s="2" t="s">
        <v>1595</v>
      </c>
      <c r="Z921" s="2" t="s">
        <v>179</v>
      </c>
      <c r="AA921" s="2" t="s">
        <v>1493</v>
      </c>
      <c r="AB921" s="2" t="s">
        <v>799</v>
      </c>
      <c r="AC921" s="2" t="s">
        <v>1503</v>
      </c>
      <c r="AD921" s="2" t="s">
        <v>131</v>
      </c>
      <c r="AE921" s="2" t="s">
        <v>433</v>
      </c>
      <c r="AF921" s="7" t="s">
        <v>1075</v>
      </c>
      <c r="AG921" s="53">
        <v>7.6575700410436501E-4</v>
      </c>
      <c r="AH921" s="54">
        <v>3.4531889021454298E-4</v>
      </c>
      <c r="AI921" s="54">
        <v>0.17270586724119</v>
      </c>
      <c r="AJ921" s="54">
        <v>1.7739047852894799E-3</v>
      </c>
      <c r="AK921" s="54">
        <v>3.1815302231517498E-3</v>
      </c>
      <c r="AL921" s="54">
        <v>8.9122027043038496E-2</v>
      </c>
      <c r="AM921" s="54">
        <v>0.22444011546332701</v>
      </c>
      <c r="AN921" s="54">
        <v>5.0702708415892701E-2</v>
      </c>
      <c r="AO921" s="54">
        <v>4.8378620062467702E-2</v>
      </c>
      <c r="AP921" s="54">
        <v>1.7707314573263199E-2</v>
      </c>
      <c r="AQ921" s="54">
        <v>9.9145608792628893E-3</v>
      </c>
      <c r="AR921" s="54">
        <v>9.2153438339898294E-3</v>
      </c>
      <c r="AS921" s="54">
        <v>5.7176656722770197E-2</v>
      </c>
      <c r="AT921" s="54">
        <v>6.7053517112471803E-2</v>
      </c>
      <c r="AU921" s="54">
        <v>1.2631588717828299E-2</v>
      </c>
      <c r="AV921" s="54">
        <v>5.7741074239353603E-2</v>
      </c>
      <c r="AW921" s="54">
        <v>0.14222121582671199</v>
      </c>
      <c r="AX921" s="54">
        <v>2.0877807612100001E-2</v>
      </c>
      <c r="AY921" s="55">
        <v>1.40450713535727E-2</v>
      </c>
    </row>
    <row r="922" spans="1:51" x14ac:dyDescent="0.35">
      <c r="A922" s="26" t="s">
        <v>1898</v>
      </c>
      <c r="B922" s="27" t="s">
        <v>1899</v>
      </c>
      <c r="C922" s="33">
        <v>0.195390673170944</v>
      </c>
      <c r="D922" s="34">
        <v>0</v>
      </c>
      <c r="E922" s="34">
        <v>0.17787491770428901</v>
      </c>
      <c r="F922" s="34">
        <v>2.8064848262586199E-2</v>
      </c>
      <c r="G922" s="34">
        <v>6.2718138799026601E-2</v>
      </c>
      <c r="H922" s="34">
        <v>0.82923924618914702</v>
      </c>
      <c r="I922" s="34">
        <v>1.14331733012579</v>
      </c>
      <c r="J922" s="34">
        <v>0.25929325473104498</v>
      </c>
      <c r="K922" s="34">
        <v>0.90180074888342898</v>
      </c>
      <c r="L922" s="34">
        <v>1.5722680950614201</v>
      </c>
      <c r="M922" s="34">
        <v>2.7541179781215499</v>
      </c>
      <c r="N922" s="34">
        <v>1.7799165829058701</v>
      </c>
      <c r="O922" s="34">
        <v>1.8529127530206799</v>
      </c>
      <c r="P922" s="34">
        <v>1.3024196612539001</v>
      </c>
      <c r="Q922" s="34">
        <v>6.9547446568345106E-2</v>
      </c>
      <c r="R922" s="34">
        <v>0.60350000379403101</v>
      </c>
      <c r="S922" s="34">
        <v>0.56688822062958</v>
      </c>
      <c r="T922" s="34">
        <v>0.93106289322619196</v>
      </c>
      <c r="U922" s="35">
        <v>2.5295778048398301</v>
      </c>
      <c r="V922" s="22">
        <v>0.70002569199475995</v>
      </c>
      <c r="W922" s="2" t="s">
        <v>1937</v>
      </c>
      <c r="X922" s="2" t="s">
        <v>1951</v>
      </c>
      <c r="Y922" s="2" t="s">
        <v>1847</v>
      </c>
      <c r="Z922" s="2" t="s">
        <v>623</v>
      </c>
      <c r="AA922" s="2" t="s">
        <v>1479</v>
      </c>
      <c r="AB922" s="2" t="s">
        <v>799</v>
      </c>
      <c r="AC922" s="2" t="s">
        <v>131</v>
      </c>
      <c r="AD922" s="2" t="s">
        <v>1075</v>
      </c>
      <c r="AE922" s="2" t="s">
        <v>1109</v>
      </c>
      <c r="AF922" s="7" t="s">
        <v>1291</v>
      </c>
      <c r="AG922" s="53">
        <v>2.7426518951401699E-4</v>
      </c>
      <c r="AH922" s="54">
        <v>0</v>
      </c>
      <c r="AI922" s="54">
        <v>1.42653029721539E-2</v>
      </c>
      <c r="AJ922" s="54">
        <v>1.16986122188055E-4</v>
      </c>
      <c r="AK922" s="54">
        <v>4.0976239687468501E-4</v>
      </c>
      <c r="AL922" s="54">
        <v>4.1880530895357003E-2</v>
      </c>
      <c r="AM922" s="54">
        <v>0.174516899835956</v>
      </c>
      <c r="AN922" s="54">
        <v>1.28986865794213E-2</v>
      </c>
      <c r="AO922" s="54">
        <v>6.9143686468575993E-2</v>
      </c>
      <c r="AP922" s="54">
        <v>6.7936556690906397E-2</v>
      </c>
      <c r="AQ922" s="54">
        <v>9.5404253866066505E-2</v>
      </c>
      <c r="AR922" s="54">
        <v>3.5412597858088798E-2</v>
      </c>
      <c r="AS922" s="54">
        <v>0.168406751541468</v>
      </c>
      <c r="AT922" s="54">
        <v>0.11564570316306701</v>
      </c>
      <c r="AU922" s="54">
        <v>2.8693143873399301E-3</v>
      </c>
      <c r="AV922" s="54">
        <v>5.1555254515874401E-2</v>
      </c>
      <c r="AW922" s="54">
        <v>7.1928349298249303E-2</v>
      </c>
      <c r="AX922" s="54">
        <v>2.3090374967363499E-2</v>
      </c>
      <c r="AY922" s="55">
        <v>5.4244723251535801E-2</v>
      </c>
    </row>
    <row r="923" spans="1:51" x14ac:dyDescent="0.35">
      <c r="A923" s="26" t="s">
        <v>1900</v>
      </c>
      <c r="B923" s="27" t="s">
        <v>1901</v>
      </c>
      <c r="C923" s="33">
        <v>7.7564234503460394E-2</v>
      </c>
      <c r="D923" s="34">
        <v>0</v>
      </c>
      <c r="E923" s="34">
        <v>0.83785098359336097</v>
      </c>
      <c r="F923" s="34">
        <v>4.7948519724564802</v>
      </c>
      <c r="G923" s="34">
        <v>0.69032298731938901</v>
      </c>
      <c r="H923" s="34">
        <v>1.1718150132112699</v>
      </c>
      <c r="I923" s="34">
        <v>1.07938645081298</v>
      </c>
      <c r="J923" s="34">
        <v>0.72904377454674496</v>
      </c>
      <c r="K923" s="34">
        <v>0.77590245907638</v>
      </c>
      <c r="L923" s="34">
        <v>0.81643288662602498</v>
      </c>
      <c r="M923" s="34">
        <v>1.4407173602069401</v>
      </c>
      <c r="N923" s="34">
        <v>1.2192086772508399</v>
      </c>
      <c r="O923" s="34">
        <v>0.703484715479607</v>
      </c>
      <c r="P923" s="34">
        <v>0.94414544433181102</v>
      </c>
      <c r="Q923" s="34">
        <v>1.3992483963515101</v>
      </c>
      <c r="R923" s="34">
        <v>0.68515218302832703</v>
      </c>
      <c r="S923" s="34">
        <v>1.44262932937903</v>
      </c>
      <c r="T923" s="34">
        <v>0.58230637173533395</v>
      </c>
      <c r="U923" s="35">
        <v>0.81808047389945404</v>
      </c>
      <c r="V923" s="22">
        <v>0.32322572829837098</v>
      </c>
      <c r="W923" s="2" t="s">
        <v>425</v>
      </c>
      <c r="X923" s="2" t="s">
        <v>529</v>
      </c>
      <c r="Y923" s="2" t="s">
        <v>1625</v>
      </c>
      <c r="Z923" s="2" t="s">
        <v>2051</v>
      </c>
      <c r="AA923" s="2" t="s">
        <v>1865</v>
      </c>
      <c r="AB923" s="2" t="s">
        <v>799</v>
      </c>
      <c r="AC923" s="2" t="s">
        <v>131</v>
      </c>
      <c r="AD923" s="2" t="s">
        <v>1075</v>
      </c>
      <c r="AE923" s="2" t="s">
        <v>897</v>
      </c>
      <c r="AF923" s="7" t="s">
        <v>433</v>
      </c>
      <c r="AG923" s="53">
        <v>1.08875050842317E-4</v>
      </c>
      <c r="AH923" s="54">
        <v>0</v>
      </c>
      <c r="AI923" s="54">
        <v>6.7194398629865107E-2</v>
      </c>
      <c r="AJ923" s="54">
        <v>1.9986964956130601E-2</v>
      </c>
      <c r="AK923" s="54">
        <v>4.5101530006830502E-3</v>
      </c>
      <c r="AL923" s="54">
        <v>5.9182238527629702E-2</v>
      </c>
      <c r="AM923" s="54">
        <v>0.164758437712207</v>
      </c>
      <c r="AN923" s="54">
        <v>3.6266686382994601E-2</v>
      </c>
      <c r="AO923" s="54">
        <v>5.9490698390969397E-2</v>
      </c>
      <c r="AP923" s="54">
        <v>3.52774690657464E-2</v>
      </c>
      <c r="AQ923" s="54">
        <v>4.9907290055954803E-2</v>
      </c>
      <c r="AR923" s="54">
        <v>2.42569494588834E-2</v>
      </c>
      <c r="AS923" s="54">
        <v>6.3938021636398099E-2</v>
      </c>
      <c r="AT923" s="54">
        <v>8.3833473223860505E-2</v>
      </c>
      <c r="AU923" s="54">
        <v>5.7728698222849199E-2</v>
      </c>
      <c r="AV923" s="54">
        <v>5.8530563307482297E-2</v>
      </c>
      <c r="AW923" s="54">
        <v>0.18304480942686099</v>
      </c>
      <c r="AX923" s="54">
        <v>1.44412075350396E-2</v>
      </c>
      <c r="AY923" s="55">
        <v>1.75430654156024E-2</v>
      </c>
    </row>
    <row r="924" spans="1:51" x14ac:dyDescent="0.35">
      <c r="A924" s="26" t="s">
        <v>1902</v>
      </c>
      <c r="B924" s="27" t="s">
        <v>1903</v>
      </c>
      <c r="C924" s="33">
        <v>0.86295115735161498</v>
      </c>
      <c r="D924" s="34">
        <v>0</v>
      </c>
      <c r="E924" s="34">
        <v>0.78226043602934503</v>
      </c>
      <c r="F924" s="34">
        <v>1.4669259885515601E-2</v>
      </c>
      <c r="G924" s="34">
        <v>0.121636245528857</v>
      </c>
      <c r="H924" s="34">
        <v>1.27261532261903</v>
      </c>
      <c r="I924" s="34">
        <v>1.72855518766253</v>
      </c>
      <c r="J924" s="34">
        <v>0.31415791351866701</v>
      </c>
      <c r="K924" s="34">
        <v>1.09256143502958</v>
      </c>
      <c r="L924" s="34">
        <v>0.70514106442410596</v>
      </c>
      <c r="M924" s="34">
        <v>0.32301569159257598</v>
      </c>
      <c r="N924" s="34">
        <v>1.8966937358721401</v>
      </c>
      <c r="O924" s="34">
        <v>1.13484738790148</v>
      </c>
      <c r="P924" s="34">
        <v>0.52271972545645395</v>
      </c>
      <c r="Q924" s="34">
        <v>0.25521023743362597</v>
      </c>
      <c r="R924" s="34">
        <v>1.2289007892663699</v>
      </c>
      <c r="S924" s="34">
        <v>0.82781962634795703</v>
      </c>
      <c r="T924" s="34">
        <v>1.0671473480470499</v>
      </c>
      <c r="U924" s="35">
        <v>1.4789252949243601</v>
      </c>
      <c r="V924" s="22">
        <v>0.52067607256584703</v>
      </c>
      <c r="W924" s="2" t="s">
        <v>745</v>
      </c>
      <c r="X924" s="2" t="s">
        <v>933</v>
      </c>
      <c r="Y924" s="2" t="s">
        <v>269</v>
      </c>
      <c r="Z924" s="2" t="s">
        <v>201</v>
      </c>
      <c r="AA924" s="2" t="s">
        <v>1157</v>
      </c>
      <c r="AB924" s="2" t="s">
        <v>131</v>
      </c>
      <c r="AC924" s="2" t="s">
        <v>1109</v>
      </c>
      <c r="AD924" s="2" t="s">
        <v>1075</v>
      </c>
      <c r="AE924" s="2" t="s">
        <v>1503</v>
      </c>
      <c r="AF924" s="7" t="s">
        <v>897</v>
      </c>
      <c r="AG924" s="53">
        <v>1.21130378882167E-3</v>
      </c>
      <c r="AH924" s="54">
        <v>0</v>
      </c>
      <c r="AI924" s="54">
        <v>6.27361196683143E-2</v>
      </c>
      <c r="AJ924" s="54">
        <v>6.1147661064073506E-5</v>
      </c>
      <c r="AK924" s="54">
        <v>7.9469768186927797E-4</v>
      </c>
      <c r="AL924" s="54">
        <v>6.4273134179052199E-2</v>
      </c>
      <c r="AM924" s="54">
        <v>0.26384808888800199</v>
      </c>
      <c r="AN924" s="54">
        <v>1.5627959420407699E-2</v>
      </c>
      <c r="AO924" s="54">
        <v>8.3769863137592104E-2</v>
      </c>
      <c r="AP924" s="54">
        <v>3.0468630667254599E-2</v>
      </c>
      <c r="AQ924" s="54">
        <v>1.1189452045347799E-2</v>
      </c>
      <c r="AR924" s="54">
        <v>3.7735955254004201E-2</v>
      </c>
      <c r="AS924" s="54">
        <v>0.10314352998016001</v>
      </c>
      <c r="AT924" s="54">
        <v>4.64138341933647E-2</v>
      </c>
      <c r="AU924" s="54">
        <v>1.05291918279864E-2</v>
      </c>
      <c r="AV924" s="54">
        <v>0.104981429274372</v>
      </c>
      <c r="AW924" s="54">
        <v>0.105036049565068</v>
      </c>
      <c r="AX924" s="54">
        <v>2.6465271670801802E-2</v>
      </c>
      <c r="AY924" s="55">
        <v>3.1714341096516503E-2</v>
      </c>
    </row>
    <row r="925" spans="1:51" x14ac:dyDescent="0.35">
      <c r="A925" s="26" t="s">
        <v>1904</v>
      </c>
      <c r="B925" s="27" t="s">
        <v>1905</v>
      </c>
      <c r="C925" s="33">
        <v>0.133863750311882</v>
      </c>
      <c r="D925" s="34">
        <v>0</v>
      </c>
      <c r="E925" s="34">
        <v>9.3852735750641805E-2</v>
      </c>
      <c r="F925" s="34">
        <v>2.2966676438900199E-2</v>
      </c>
      <c r="G925" s="34">
        <v>5.3424405080254297E-2</v>
      </c>
      <c r="H925" s="34">
        <v>2.4001148639221501</v>
      </c>
      <c r="I925" s="34">
        <v>1.15253268459355</v>
      </c>
      <c r="J925" s="34">
        <v>0.36917920095916101</v>
      </c>
      <c r="K925" s="34">
        <v>1.1054380642199</v>
      </c>
      <c r="L925" s="34">
        <v>1.0419282160982599</v>
      </c>
      <c r="M925" s="34">
        <v>0.90068656565330696</v>
      </c>
      <c r="N925" s="34">
        <v>1.1746275950479601</v>
      </c>
      <c r="O925" s="34">
        <v>0.81492942264860002</v>
      </c>
      <c r="P925" s="34">
        <v>1.02866531207107</v>
      </c>
      <c r="Q925" s="34">
        <v>4.6409068128789997E-2</v>
      </c>
      <c r="R925" s="34">
        <v>1.6252560100762099</v>
      </c>
      <c r="S925" s="34">
        <v>0.96739334328471605</v>
      </c>
      <c r="T925" s="34">
        <v>1.5620364192359399</v>
      </c>
      <c r="U925" s="35">
        <v>1.1351050070037201</v>
      </c>
      <c r="V925" s="22">
        <v>0.58218861191520299</v>
      </c>
      <c r="W925" s="2" t="s">
        <v>2427</v>
      </c>
      <c r="X925" s="2" t="s">
        <v>1023</v>
      </c>
      <c r="Y925" s="2" t="s">
        <v>627</v>
      </c>
      <c r="Z925" s="2" t="s">
        <v>2199</v>
      </c>
      <c r="AA925" s="2" t="s">
        <v>2347</v>
      </c>
      <c r="AB925" s="2" t="s">
        <v>799</v>
      </c>
      <c r="AC925" s="2" t="s">
        <v>2335</v>
      </c>
      <c r="AD925" s="2" t="s">
        <v>1075</v>
      </c>
      <c r="AE925" s="2" t="s">
        <v>131</v>
      </c>
      <c r="AF925" s="7" t="s">
        <v>1255</v>
      </c>
      <c r="AG925" s="53">
        <v>1.8790132738948499E-4</v>
      </c>
      <c r="AH925" s="54">
        <v>0</v>
      </c>
      <c r="AI925" s="54">
        <v>7.52684935868348E-3</v>
      </c>
      <c r="AJ925" s="54">
        <v>9.5734792185444401E-5</v>
      </c>
      <c r="AK925" s="54">
        <v>3.4904276014052998E-4</v>
      </c>
      <c r="AL925" s="54">
        <v>0.12121723033833499</v>
      </c>
      <c r="AM925" s="54">
        <v>0.175923539139171</v>
      </c>
      <c r="AN925" s="54">
        <v>1.83650238404881E-2</v>
      </c>
      <c r="AO925" s="54">
        <v>8.4757151751634299E-2</v>
      </c>
      <c r="AP925" s="54">
        <v>4.5020957649114499E-2</v>
      </c>
      <c r="AQ925" s="54">
        <v>3.1200308209727499E-2</v>
      </c>
      <c r="AR925" s="54">
        <v>2.3369979838345701E-2</v>
      </c>
      <c r="AS925" s="54">
        <v>7.4066961102233195E-2</v>
      </c>
      <c r="AT925" s="54">
        <v>9.1338242866654096E-2</v>
      </c>
      <c r="AU925" s="54">
        <v>1.91469584370889E-3</v>
      </c>
      <c r="AV925" s="54">
        <v>0.13884090592571099</v>
      </c>
      <c r="AW925" s="54">
        <v>0.122745549779295</v>
      </c>
      <c r="AX925" s="54">
        <v>3.8738528723723201E-2</v>
      </c>
      <c r="AY925" s="55">
        <v>2.4341396753458699E-2</v>
      </c>
    </row>
    <row r="926" spans="1:51" x14ac:dyDescent="0.35">
      <c r="A926" s="26" t="s">
        <v>1906</v>
      </c>
      <c r="B926" s="27" t="s">
        <v>1907</v>
      </c>
      <c r="C926" s="33">
        <v>1.5044928677391E-2</v>
      </c>
      <c r="D926" s="34">
        <v>1.1248637364531199E-2</v>
      </c>
      <c r="E926" s="34">
        <v>1.21114721815031</v>
      </c>
      <c r="F926" s="34">
        <v>0.76203895638741004</v>
      </c>
      <c r="G926" s="34">
        <v>0.453280754315182</v>
      </c>
      <c r="H926" s="34">
        <v>1.00116993986442</v>
      </c>
      <c r="I926" s="34">
        <v>0.80889215971369499</v>
      </c>
      <c r="J926" s="34">
        <v>1.3603772190922501</v>
      </c>
      <c r="K926" s="34">
        <v>0.47357927036173902</v>
      </c>
      <c r="L926" s="34">
        <v>0.81187812701989703</v>
      </c>
      <c r="M926" s="34">
        <v>0.50575941812194003</v>
      </c>
      <c r="N926" s="34">
        <v>1.15024501038273</v>
      </c>
      <c r="O926" s="34">
        <v>0.65637770512787696</v>
      </c>
      <c r="P926" s="34">
        <v>1.68119421219738</v>
      </c>
      <c r="Q926" s="34">
        <v>2.2506341018174898</v>
      </c>
      <c r="R926" s="34">
        <v>0.77968472766904695</v>
      </c>
      <c r="S926" s="34">
        <v>1.13272167500109</v>
      </c>
      <c r="T926" s="34">
        <v>0.84213421670083999</v>
      </c>
      <c r="U926" s="35">
        <v>0.475327599754722</v>
      </c>
      <c r="V926" s="22">
        <v>0.48030084100389803</v>
      </c>
      <c r="W926" s="2" t="s">
        <v>1825</v>
      </c>
      <c r="X926" s="2" t="s">
        <v>1745</v>
      </c>
      <c r="Y926" s="2" t="s">
        <v>915</v>
      </c>
      <c r="Z926" s="2" t="s">
        <v>967</v>
      </c>
      <c r="AA926" s="2" t="s">
        <v>1845</v>
      </c>
      <c r="AB926" s="2" t="s">
        <v>799</v>
      </c>
      <c r="AC926" s="2" t="s">
        <v>131</v>
      </c>
      <c r="AD926" s="2" t="s">
        <v>1503</v>
      </c>
      <c r="AE926" s="2" t="s">
        <v>2335</v>
      </c>
      <c r="AF926" s="7" t="s">
        <v>433</v>
      </c>
      <c r="AG926" s="53">
        <v>2.1118204610101601E-5</v>
      </c>
      <c r="AH926" s="54">
        <v>1.0066423423696501E-5</v>
      </c>
      <c r="AI926" s="54">
        <v>9.7132199602861596E-2</v>
      </c>
      <c r="AJ926" s="54">
        <v>3.1764997134454799E-3</v>
      </c>
      <c r="AK926" s="54">
        <v>2.9614623759887E-3</v>
      </c>
      <c r="AL926" s="54">
        <v>5.0563849685945399E-2</v>
      </c>
      <c r="AM926" s="54">
        <v>0.12346996611982899</v>
      </c>
      <c r="AN926" s="54">
        <v>6.7672718278215804E-2</v>
      </c>
      <c r="AO926" s="54">
        <v>3.6310700150174603E-2</v>
      </c>
      <c r="AP926" s="54">
        <v>3.5080661227969101E-2</v>
      </c>
      <c r="AQ926" s="54">
        <v>1.75198013683385E-2</v>
      </c>
      <c r="AR926" s="54">
        <v>2.28848724609646E-2</v>
      </c>
      <c r="AS926" s="54">
        <v>5.9656579579705299E-2</v>
      </c>
      <c r="AT926" s="54">
        <v>0.14927821853984</v>
      </c>
      <c r="AU926" s="54">
        <v>9.2854261768427093E-2</v>
      </c>
      <c r="AV926" s="54">
        <v>6.6606204348652706E-2</v>
      </c>
      <c r="AW926" s="54">
        <v>0.143722866929024</v>
      </c>
      <c r="AX926" s="54">
        <v>2.0884942336269599E-2</v>
      </c>
      <c r="AY926" s="55">
        <v>1.0193010886314399E-2</v>
      </c>
    </row>
    <row r="927" spans="1:51" x14ac:dyDescent="0.35">
      <c r="A927" s="26" t="s">
        <v>1908</v>
      </c>
      <c r="B927" s="27" t="s">
        <v>1909</v>
      </c>
      <c r="C927" s="33">
        <v>4.2687938334532403</v>
      </c>
      <c r="D927" s="34">
        <v>0</v>
      </c>
      <c r="E927" s="34">
        <v>0.59044811066154901</v>
      </c>
      <c r="F927" s="34">
        <v>0</v>
      </c>
      <c r="G927" s="34">
        <v>0.44615135700758402</v>
      </c>
      <c r="H927" s="34">
        <v>1.2081429495815399</v>
      </c>
      <c r="I927" s="34">
        <v>0.63700729234841302</v>
      </c>
      <c r="J927" s="34">
        <v>1.0170769641047701</v>
      </c>
      <c r="K927" s="34">
        <v>1.0996406938257399</v>
      </c>
      <c r="L927" s="34">
        <v>1.2806507224307599</v>
      </c>
      <c r="M927" s="34">
        <v>0.190980477946225</v>
      </c>
      <c r="N927" s="34">
        <v>0.44765717032322999</v>
      </c>
      <c r="O927" s="34">
        <v>1.30729922566673</v>
      </c>
      <c r="P927" s="34">
        <v>2.16344812501156</v>
      </c>
      <c r="Q927" s="34">
        <v>0.14125258224165599</v>
      </c>
      <c r="R927" s="34">
        <v>0.72329651738066503</v>
      </c>
      <c r="S927" s="34">
        <v>1.0702977350271601</v>
      </c>
      <c r="T927" s="34">
        <v>0.95166421202666995</v>
      </c>
      <c r="U927" s="35">
        <v>1.9486560684271099</v>
      </c>
      <c r="V927" s="22">
        <v>0.63973449473069499</v>
      </c>
      <c r="W927" s="2" t="s">
        <v>1301</v>
      </c>
      <c r="X927" s="2" t="s">
        <v>2147</v>
      </c>
      <c r="Y927" s="2" t="s">
        <v>1945</v>
      </c>
      <c r="Z927" s="2" t="s">
        <v>2427</v>
      </c>
      <c r="AA927" s="2" t="s">
        <v>1869</v>
      </c>
      <c r="AB927" s="2" t="s">
        <v>131</v>
      </c>
      <c r="AC927" s="2" t="s">
        <v>1781</v>
      </c>
      <c r="AD927" s="2" t="s">
        <v>929</v>
      </c>
      <c r="AE927" s="2" t="s">
        <v>1679</v>
      </c>
      <c r="AF927" s="7" t="s">
        <v>1145</v>
      </c>
      <c r="AG927" s="53">
        <v>5.9920032554676697E-3</v>
      </c>
      <c r="AH927" s="54">
        <v>0</v>
      </c>
      <c r="AI927" s="54">
        <v>4.7353057399164497E-2</v>
      </c>
      <c r="AJ927" s="54">
        <v>0</v>
      </c>
      <c r="AK927" s="54">
        <v>2.9148832047158602E-3</v>
      </c>
      <c r="AL927" s="54">
        <v>6.1016972313459698E-2</v>
      </c>
      <c r="AM927" s="54">
        <v>9.7233318261090496E-2</v>
      </c>
      <c r="AN927" s="54">
        <v>5.0595056939466199E-2</v>
      </c>
      <c r="AO927" s="54">
        <v>8.4312650500807204E-2</v>
      </c>
      <c r="AP927" s="54">
        <v>5.5335982889272203E-2</v>
      </c>
      <c r="AQ927" s="54">
        <v>6.6156751984428799E-3</v>
      </c>
      <c r="AR927" s="54">
        <v>8.9064305053361305E-3</v>
      </c>
      <c r="AS927" s="54">
        <v>0.118817259759426</v>
      </c>
      <c r="AT927" s="54">
        <v>0.192098973254832</v>
      </c>
      <c r="AU927" s="54">
        <v>5.8276484108817804E-3</v>
      </c>
      <c r="AV927" s="54">
        <v>6.17891231310288E-2</v>
      </c>
      <c r="AW927" s="54">
        <v>0.13580234433634999</v>
      </c>
      <c r="AX927" s="54">
        <v>2.36012880102805E-2</v>
      </c>
      <c r="AY927" s="55">
        <v>4.17873326299791E-2</v>
      </c>
    </row>
    <row r="928" spans="1:51" x14ac:dyDescent="0.35">
      <c r="A928" s="26" t="s">
        <v>1910</v>
      </c>
      <c r="B928" s="27" t="s">
        <v>1911</v>
      </c>
      <c r="C928" s="33">
        <v>0</v>
      </c>
      <c r="D928" s="34">
        <v>0</v>
      </c>
      <c r="E928" s="34">
        <v>2.33629319974336</v>
      </c>
      <c r="F928" s="34">
        <v>0</v>
      </c>
      <c r="G928" s="34">
        <v>4.3275710782997097</v>
      </c>
      <c r="H928" s="34">
        <v>1.5141816735653499</v>
      </c>
      <c r="I928" s="34">
        <v>1.13103629029685</v>
      </c>
      <c r="J928" s="34">
        <v>0.89310920603699395</v>
      </c>
      <c r="K928" s="34">
        <v>0.577390033335062</v>
      </c>
      <c r="L928" s="34">
        <v>0.21396491375606899</v>
      </c>
      <c r="M928" s="34">
        <v>0.23503390304881899</v>
      </c>
      <c r="N928" s="34">
        <v>0.51858399193362104</v>
      </c>
      <c r="O928" s="34">
        <v>0.55446748470167295</v>
      </c>
      <c r="P928" s="34">
        <v>0.96574264870013804</v>
      </c>
      <c r="Q928" s="34">
        <v>0.60968154320083201</v>
      </c>
      <c r="R928" s="34">
        <v>1.0275354855553001</v>
      </c>
      <c r="S928" s="34">
        <v>1.06859941717249</v>
      </c>
      <c r="T928" s="34">
        <v>0.71934829407077505</v>
      </c>
      <c r="U928" s="35">
        <v>0.76176278456357904</v>
      </c>
      <c r="V928" s="22">
        <v>0.57819695658922299</v>
      </c>
      <c r="W928" s="2" t="s">
        <v>2081</v>
      </c>
      <c r="X928" s="2" t="s">
        <v>1009</v>
      </c>
      <c r="Y928" s="2" t="s">
        <v>1425</v>
      </c>
      <c r="Z928" s="2" t="s">
        <v>1739</v>
      </c>
      <c r="AA928" s="2" t="s">
        <v>1629</v>
      </c>
      <c r="AB928" s="2" t="s">
        <v>799</v>
      </c>
      <c r="AC928" s="2" t="s">
        <v>1503</v>
      </c>
      <c r="AD928" s="2" t="s">
        <v>433</v>
      </c>
      <c r="AE928" s="2" t="s">
        <v>131</v>
      </c>
      <c r="AF928" s="7" t="s">
        <v>897</v>
      </c>
      <c r="AG928" s="53">
        <v>0</v>
      </c>
      <c r="AH928" s="54">
        <v>0</v>
      </c>
      <c r="AI928" s="54">
        <v>0.187367228366219</v>
      </c>
      <c r="AJ928" s="54">
        <v>0</v>
      </c>
      <c r="AK928" s="54">
        <v>2.8273732793186401E-2</v>
      </c>
      <c r="AL928" s="54">
        <v>7.6473385277368397E-2</v>
      </c>
      <c r="AM928" s="54">
        <v>0.17264231179181799</v>
      </c>
      <c r="AN928" s="54">
        <v>4.44282121485041E-2</v>
      </c>
      <c r="AO928" s="54">
        <v>4.4270173299845901E-2</v>
      </c>
      <c r="AP928" s="54">
        <v>9.2452677370434E-3</v>
      </c>
      <c r="AQ928" s="54">
        <v>8.1417115503874902E-3</v>
      </c>
      <c r="AR928" s="54">
        <v>1.03175657434497E-2</v>
      </c>
      <c r="AS928" s="54">
        <v>5.0394206517145698E-2</v>
      </c>
      <c r="AT928" s="54">
        <v>8.5751153031555699E-2</v>
      </c>
      <c r="AU928" s="54">
        <v>2.5153590964445201E-2</v>
      </c>
      <c r="AV928" s="54">
        <v>8.7779375557346398E-2</v>
      </c>
      <c r="AW928" s="54">
        <v>0.135586857057861</v>
      </c>
      <c r="AX928" s="54">
        <v>1.7839849448486399E-2</v>
      </c>
      <c r="AY928" s="55">
        <v>1.6335378715337499E-2</v>
      </c>
    </row>
    <row r="929" spans="1:51" x14ac:dyDescent="0.35">
      <c r="A929" s="26" t="s">
        <v>1912</v>
      </c>
      <c r="B929" s="27" t="s">
        <v>1913</v>
      </c>
      <c r="C929" s="33">
        <v>1.4099619452919401</v>
      </c>
      <c r="D929" s="34">
        <v>0</v>
      </c>
      <c r="E929" s="34">
        <v>0.48575404729930499</v>
      </c>
      <c r="F929" s="34">
        <v>7.8433269227610694E-2</v>
      </c>
      <c r="G929" s="34">
        <v>0.12426439066541101</v>
      </c>
      <c r="H929" s="34">
        <v>1.26649117868721</v>
      </c>
      <c r="I929" s="34">
        <v>0.787910667442142</v>
      </c>
      <c r="J929" s="34">
        <v>1.97456933387404</v>
      </c>
      <c r="K929" s="34">
        <v>0.69571356734206802</v>
      </c>
      <c r="L929" s="34">
        <v>0.492522986503592</v>
      </c>
      <c r="M929" s="34">
        <v>0.16762225515639501</v>
      </c>
      <c r="N929" s="34">
        <v>0.32054282756257901</v>
      </c>
      <c r="O929" s="34">
        <v>0.71819735025988296</v>
      </c>
      <c r="P929" s="34">
        <v>4.0298065808899999</v>
      </c>
      <c r="Q929" s="34">
        <v>0.151986450849005</v>
      </c>
      <c r="R929" s="34">
        <v>0.91043051973178402</v>
      </c>
      <c r="S929" s="34">
        <v>0.44156038933457997</v>
      </c>
      <c r="T929" s="34">
        <v>0.37516670877293801</v>
      </c>
      <c r="U929" s="35">
        <v>0.75498528442205204</v>
      </c>
      <c r="V929" s="22">
        <v>0.82436293089606705</v>
      </c>
      <c r="W929" s="2" t="s">
        <v>1523</v>
      </c>
      <c r="X929" s="2" t="s">
        <v>2427</v>
      </c>
      <c r="Y929" s="2" t="s">
        <v>2443</v>
      </c>
      <c r="Z929" s="2" t="s">
        <v>2333</v>
      </c>
      <c r="AA929" s="2" t="s">
        <v>839</v>
      </c>
      <c r="AB929" s="2" t="s">
        <v>1503</v>
      </c>
      <c r="AC929" s="2" t="s">
        <v>2439</v>
      </c>
      <c r="AD929" s="2" t="s">
        <v>433</v>
      </c>
      <c r="AE929" s="2" t="s">
        <v>1331</v>
      </c>
      <c r="AF929" s="7" t="s">
        <v>1091</v>
      </c>
      <c r="AG929" s="53">
        <v>1.9791296782867701E-3</v>
      </c>
      <c r="AH929" s="54">
        <v>0</v>
      </c>
      <c r="AI929" s="54">
        <v>3.89567497436289E-2</v>
      </c>
      <c r="AJ929" s="54">
        <v>3.26942940564624E-4</v>
      </c>
      <c r="AK929" s="54">
        <v>8.1186839310387095E-4</v>
      </c>
      <c r="AL929" s="54">
        <v>6.3963835746394707E-2</v>
      </c>
      <c r="AM929" s="54">
        <v>0.120267333842086</v>
      </c>
      <c r="AN929" s="54">
        <v>9.8226045229739101E-2</v>
      </c>
      <c r="AO929" s="54">
        <v>5.3342382817706799E-2</v>
      </c>
      <c r="AP929" s="54">
        <v>2.1281558723525901E-2</v>
      </c>
      <c r="AQ929" s="54">
        <v>5.8065327308348003E-3</v>
      </c>
      <c r="AR929" s="54">
        <v>6.3774079964109302E-3</v>
      </c>
      <c r="AS929" s="54">
        <v>6.5275217371018102E-2</v>
      </c>
      <c r="AT929" s="54">
        <v>0.35781847396983302</v>
      </c>
      <c r="AU929" s="54">
        <v>6.2704949156289396E-3</v>
      </c>
      <c r="AV929" s="54">
        <v>7.7775438059170698E-2</v>
      </c>
      <c r="AW929" s="54">
        <v>5.60264065551681E-2</v>
      </c>
      <c r="AX929" s="54">
        <v>9.3041405085126597E-3</v>
      </c>
      <c r="AY929" s="55">
        <v>1.6190040778385699E-2</v>
      </c>
    </row>
    <row r="930" spans="1:51" x14ac:dyDescent="0.35">
      <c r="A930" s="26" t="s">
        <v>1914</v>
      </c>
      <c r="B930" s="27" t="s">
        <v>1915</v>
      </c>
      <c r="C930" s="33">
        <v>0.123753329898676</v>
      </c>
      <c r="D930" s="34">
        <v>0</v>
      </c>
      <c r="E930" s="34">
        <v>0.502309009881172</v>
      </c>
      <c r="F930" s="34">
        <v>0</v>
      </c>
      <c r="G930" s="34">
        <v>5.3148138124304696</v>
      </c>
      <c r="H930" s="34">
        <v>0.994676341520501</v>
      </c>
      <c r="I930" s="34">
        <v>0.48392431051999302</v>
      </c>
      <c r="J930" s="34">
        <v>7.3145881551436203</v>
      </c>
      <c r="K930" s="34">
        <v>0.67817508807134796</v>
      </c>
      <c r="L930" s="34">
        <v>0.28104832519990602</v>
      </c>
      <c r="M930" s="34">
        <v>0.15898533607555901</v>
      </c>
      <c r="N930" s="34">
        <v>8.9653669270914504E-2</v>
      </c>
      <c r="O930" s="34">
        <v>0.129550575674581</v>
      </c>
      <c r="P930" s="34">
        <v>2.4123137078946102</v>
      </c>
      <c r="Q930" s="34">
        <v>0.84949718471218405</v>
      </c>
      <c r="R930" s="34">
        <v>0.51862081825601702</v>
      </c>
      <c r="S930" s="34">
        <v>0.38617030988051598</v>
      </c>
      <c r="T930" s="34">
        <v>0.223396244069899</v>
      </c>
      <c r="U930" s="35">
        <v>0.25896035750077201</v>
      </c>
      <c r="V930" s="22">
        <v>0.94222160995781101</v>
      </c>
      <c r="W930" s="2" t="s">
        <v>1261</v>
      </c>
      <c r="X930" s="2" t="s">
        <v>1109</v>
      </c>
      <c r="Y930" s="2" t="s">
        <v>483</v>
      </c>
      <c r="Z930" s="2" t="s">
        <v>927</v>
      </c>
      <c r="AA930" s="2" t="s">
        <v>505</v>
      </c>
      <c r="AB930" s="2" t="s">
        <v>433</v>
      </c>
      <c r="AC930" s="2" t="s">
        <v>1503</v>
      </c>
      <c r="AD930" s="2" t="s">
        <v>1723</v>
      </c>
      <c r="AE930" s="2" t="s">
        <v>2411</v>
      </c>
      <c r="AF930" s="7" t="s">
        <v>1775</v>
      </c>
      <c r="AG930" s="53">
        <v>1.7370957337332199E-4</v>
      </c>
      <c r="AH930" s="54">
        <v>0</v>
      </c>
      <c r="AI930" s="54">
        <v>4.0284433039120902E-2</v>
      </c>
      <c r="AJ930" s="54">
        <v>0</v>
      </c>
      <c r="AK930" s="54">
        <v>3.4723779889303599E-2</v>
      </c>
      <c r="AL930" s="54">
        <v>5.0235892046079103E-2</v>
      </c>
      <c r="AM930" s="54">
        <v>7.3866605711215602E-2</v>
      </c>
      <c r="AN930" s="54">
        <v>0.36386823933622597</v>
      </c>
      <c r="AO930" s="54">
        <v>5.1997656598160198E-2</v>
      </c>
      <c r="AP930" s="54">
        <v>1.21438929771591E-2</v>
      </c>
      <c r="AQ930" s="54">
        <v>5.5073448139936901E-3</v>
      </c>
      <c r="AR930" s="54">
        <v>1.78371804998284E-3</v>
      </c>
      <c r="AS930" s="54">
        <v>1.17745379938242E-2</v>
      </c>
      <c r="AT930" s="54">
        <v>0.21419648620076601</v>
      </c>
      <c r="AU930" s="54">
        <v>3.50476489701761E-2</v>
      </c>
      <c r="AV930" s="54">
        <v>4.4304271937577799E-2</v>
      </c>
      <c r="AW930" s="54">
        <v>4.89983596887065E-2</v>
      </c>
      <c r="AX930" s="54">
        <v>5.5402305036567198E-3</v>
      </c>
      <c r="AY930" s="55">
        <v>5.5531926706787402E-3</v>
      </c>
    </row>
    <row r="931" spans="1:51" x14ac:dyDescent="0.35">
      <c r="A931" s="26" t="s">
        <v>1916</v>
      </c>
      <c r="B931" s="27" t="s">
        <v>1917</v>
      </c>
      <c r="C931" s="33">
        <v>0.43812392555185298</v>
      </c>
      <c r="D931" s="34">
        <v>0</v>
      </c>
      <c r="E931" s="34">
        <v>2.28355265131104</v>
      </c>
      <c r="F931" s="34">
        <v>0</v>
      </c>
      <c r="G931" s="34">
        <v>0.158691772935318</v>
      </c>
      <c r="H931" s="34">
        <v>1.5425325967279999</v>
      </c>
      <c r="I931" s="34">
        <v>1.1343041810711401</v>
      </c>
      <c r="J931" s="34">
        <v>1.9870083536608201</v>
      </c>
      <c r="K931" s="34">
        <v>0.797542532504393</v>
      </c>
      <c r="L931" s="34">
        <v>0.40979418797665901</v>
      </c>
      <c r="M931" s="34">
        <v>0.25445177971337202</v>
      </c>
      <c r="N931" s="34">
        <v>0.60758563255608899</v>
      </c>
      <c r="O931" s="34">
        <v>0.60534379605964805</v>
      </c>
      <c r="P931" s="34">
        <v>0.90074050684052098</v>
      </c>
      <c r="Q931" s="34">
        <v>0.26992172993798602</v>
      </c>
      <c r="R931" s="34">
        <v>0.74975428036232195</v>
      </c>
      <c r="S931" s="34">
        <v>0.96441063494470902</v>
      </c>
      <c r="T931" s="34">
        <v>0.77479393946821296</v>
      </c>
      <c r="U931" s="35">
        <v>0.64329333182538195</v>
      </c>
      <c r="V931" s="22">
        <v>0.569599827482551</v>
      </c>
      <c r="W931" s="2" t="s">
        <v>1657</v>
      </c>
      <c r="X931" s="2" t="s">
        <v>751</v>
      </c>
      <c r="Y931" s="2" t="s">
        <v>155</v>
      </c>
      <c r="Z931" s="2" t="s">
        <v>909</v>
      </c>
      <c r="AA931" s="2" t="s">
        <v>2427</v>
      </c>
      <c r="AB931" s="2" t="s">
        <v>799</v>
      </c>
      <c r="AC931" s="2" t="s">
        <v>1503</v>
      </c>
      <c r="AD931" s="2" t="s">
        <v>131</v>
      </c>
      <c r="AE931" s="2" t="s">
        <v>1075</v>
      </c>
      <c r="AF931" s="7" t="s">
        <v>1109</v>
      </c>
      <c r="AG931" s="53">
        <v>6.1498401905282296E-4</v>
      </c>
      <c r="AH931" s="54">
        <v>0</v>
      </c>
      <c r="AI931" s="54">
        <v>0.18313751508221701</v>
      </c>
      <c r="AJ931" s="54">
        <v>0</v>
      </c>
      <c r="AK931" s="54">
        <v>1.03679609260468E-3</v>
      </c>
      <c r="AL931" s="54">
        <v>7.79052419084693E-2</v>
      </c>
      <c r="AM931" s="54">
        <v>0.17314112533369699</v>
      </c>
      <c r="AN931" s="54">
        <v>9.8844831159019805E-2</v>
      </c>
      <c r="AO931" s="54">
        <v>6.1149905764789E-2</v>
      </c>
      <c r="AP931" s="54">
        <v>1.7706907728094998E-2</v>
      </c>
      <c r="AQ931" s="54">
        <v>8.8143581289151507E-3</v>
      </c>
      <c r="AR931" s="54">
        <v>1.20883112594716E-2</v>
      </c>
      <c r="AS931" s="54">
        <v>5.5018231211368999E-2</v>
      </c>
      <c r="AT931" s="54">
        <v>7.9979420136166393E-2</v>
      </c>
      <c r="AU931" s="54">
        <v>1.11361428978654E-2</v>
      </c>
      <c r="AV931" s="54">
        <v>6.4049333066181505E-2</v>
      </c>
      <c r="AW931" s="54">
        <v>0.122367095474677</v>
      </c>
      <c r="AX931" s="54">
        <v>1.9214902360431101E-2</v>
      </c>
      <c r="AY931" s="55">
        <v>1.37948983769787E-2</v>
      </c>
    </row>
    <row r="932" spans="1:51" x14ac:dyDescent="0.35">
      <c r="A932" s="26" t="s">
        <v>1918</v>
      </c>
      <c r="B932" s="27" t="s">
        <v>1919</v>
      </c>
      <c r="C932" s="33">
        <v>0.74755754833005095</v>
      </c>
      <c r="D932" s="34">
        <v>0</v>
      </c>
      <c r="E932" s="34">
        <v>0.98748274725028296</v>
      </c>
      <c r="F932" s="34">
        <v>0</v>
      </c>
      <c r="G932" s="34">
        <v>3.4615641893781199</v>
      </c>
      <c r="H932" s="34">
        <v>1.85729999799972</v>
      </c>
      <c r="I932" s="34">
        <v>1.33990574913271</v>
      </c>
      <c r="J932" s="34">
        <v>0.44077231615825802</v>
      </c>
      <c r="K932" s="34">
        <v>1.1441978239156201</v>
      </c>
      <c r="L932" s="34">
        <v>1.38111137909893</v>
      </c>
      <c r="M932" s="34">
        <v>0.37891911764692698</v>
      </c>
      <c r="N932" s="34">
        <v>0.52021693517929002</v>
      </c>
      <c r="O932" s="34">
        <v>0.70062668984606602</v>
      </c>
      <c r="P932" s="34">
        <v>0.73439038632680598</v>
      </c>
      <c r="Q932" s="34">
        <v>0.408486723070695</v>
      </c>
      <c r="R932" s="34">
        <v>0.32188434868306498</v>
      </c>
      <c r="S932" s="34">
        <v>0.98979515129739104</v>
      </c>
      <c r="T932" s="34">
        <v>2.4700924004399298</v>
      </c>
      <c r="U932" s="35">
        <v>2.1414368628847398</v>
      </c>
      <c r="V932" s="22">
        <v>0.70212448153305995</v>
      </c>
      <c r="W932" s="2" t="s">
        <v>2347</v>
      </c>
      <c r="X932" s="2" t="s">
        <v>1047</v>
      </c>
      <c r="Y932" s="2" t="s">
        <v>2443</v>
      </c>
      <c r="Z932" s="2" t="s">
        <v>115</v>
      </c>
      <c r="AA932" s="2" t="s">
        <v>1259</v>
      </c>
      <c r="AB932" s="2" t="s">
        <v>799</v>
      </c>
      <c r="AC932" s="2" t="s">
        <v>131</v>
      </c>
      <c r="AD932" s="2" t="s">
        <v>1075</v>
      </c>
      <c r="AE932" s="2" t="s">
        <v>2335</v>
      </c>
      <c r="AF932" s="7" t="s">
        <v>1503</v>
      </c>
      <c r="AG932" s="53">
        <v>1.0493285546234799E-3</v>
      </c>
      <c r="AH932" s="54">
        <v>0</v>
      </c>
      <c r="AI932" s="54">
        <v>7.9194642792295697E-2</v>
      </c>
      <c r="AJ932" s="54">
        <v>0</v>
      </c>
      <c r="AK932" s="54">
        <v>2.26157674053486E-2</v>
      </c>
      <c r="AL932" s="54">
        <v>9.3802494642699505E-2</v>
      </c>
      <c r="AM932" s="54">
        <v>0.20452431818319999</v>
      </c>
      <c r="AN932" s="54">
        <v>2.1926463011574301E-2</v>
      </c>
      <c r="AO932" s="54">
        <v>8.7728975267324094E-2</v>
      </c>
      <c r="AP932" s="54">
        <v>5.9676814531394999E-2</v>
      </c>
      <c r="AQ932" s="54">
        <v>1.3125979345064201E-2</v>
      </c>
      <c r="AR932" s="54">
        <v>1.03500542111899E-2</v>
      </c>
      <c r="AS932" s="54">
        <v>6.3678262609977498E-2</v>
      </c>
      <c r="AT932" s="54">
        <v>6.5208699737529005E-2</v>
      </c>
      <c r="AU932" s="54">
        <v>1.6852909623249399E-2</v>
      </c>
      <c r="AV932" s="54">
        <v>2.74976460923031E-2</v>
      </c>
      <c r="AW932" s="54">
        <v>0.12558795329556299</v>
      </c>
      <c r="AX932" s="54">
        <v>6.1258331896958999E-2</v>
      </c>
      <c r="AY932" s="55">
        <v>4.5921358799704902E-2</v>
      </c>
    </row>
    <row r="933" spans="1:51" x14ac:dyDescent="0.35">
      <c r="A933" s="26" t="s">
        <v>1920</v>
      </c>
      <c r="B933" s="27" t="s">
        <v>1921</v>
      </c>
      <c r="C933" s="33">
        <v>0.88432477059778702</v>
      </c>
      <c r="D933" s="34">
        <v>0.12654851844423101</v>
      </c>
      <c r="E933" s="34">
        <v>0.89991489979166195</v>
      </c>
      <c r="F933" s="34">
        <v>0.35970648221054202</v>
      </c>
      <c r="G933" s="34">
        <v>0.97133540529825901</v>
      </c>
      <c r="H933" s="34">
        <v>0.81224890850964904</v>
      </c>
      <c r="I933" s="34">
        <v>1.4232858320007999</v>
      </c>
      <c r="J933" s="34">
        <v>0.97611647493490195</v>
      </c>
      <c r="K933" s="34">
        <v>0.65733995544215695</v>
      </c>
      <c r="L933" s="34">
        <v>0.63131423720496505</v>
      </c>
      <c r="M933" s="34">
        <v>0.85848013810002399</v>
      </c>
      <c r="N933" s="34">
        <v>0.40272824191818202</v>
      </c>
      <c r="O933" s="34">
        <v>0.68948307030328104</v>
      </c>
      <c r="P933" s="34">
        <v>0.97980352777689295</v>
      </c>
      <c r="Q933" s="34">
        <v>0.87601135410310305</v>
      </c>
      <c r="R933" s="34">
        <v>0.88033003919914599</v>
      </c>
      <c r="S933" s="34">
        <v>1.5718644676750899</v>
      </c>
      <c r="T933" s="34">
        <v>0.73442615472837802</v>
      </c>
      <c r="U933" s="35">
        <v>0.82540307358943099</v>
      </c>
      <c r="V933" s="22">
        <v>0.42118964721771601</v>
      </c>
      <c r="W933" s="2" t="s">
        <v>1045</v>
      </c>
      <c r="X933" s="2" t="s">
        <v>399</v>
      </c>
      <c r="Y933" s="2" t="s">
        <v>1797</v>
      </c>
      <c r="Z933" s="2" t="s">
        <v>2109</v>
      </c>
      <c r="AA933" s="2" t="s">
        <v>1665</v>
      </c>
      <c r="AB933" s="2" t="s">
        <v>131</v>
      </c>
      <c r="AC933" s="2" t="s">
        <v>1503</v>
      </c>
      <c r="AD933" s="2" t="s">
        <v>1075</v>
      </c>
      <c r="AE933" s="2" t="s">
        <v>433</v>
      </c>
      <c r="AF933" s="7" t="s">
        <v>593</v>
      </c>
      <c r="AG933" s="53">
        <v>1.2413054157797399E-3</v>
      </c>
      <c r="AH933" s="54">
        <v>1.13248469927378E-4</v>
      </c>
      <c r="AI933" s="54">
        <v>7.2171832096223895E-2</v>
      </c>
      <c r="AJ933" s="54">
        <v>1.49940830201518E-3</v>
      </c>
      <c r="AK933" s="54">
        <v>6.3461182277691503E-3</v>
      </c>
      <c r="AL933" s="54">
        <v>4.1022437931982701E-2</v>
      </c>
      <c r="AM933" s="54">
        <v>0.21725152277180099</v>
      </c>
      <c r="AN933" s="54">
        <v>4.8557454717650099E-2</v>
      </c>
      <c r="AO933" s="54">
        <v>5.0400166376703102E-2</v>
      </c>
      <c r="AP933" s="54">
        <v>2.72786273539284E-2</v>
      </c>
      <c r="AQ933" s="54">
        <v>2.97382529306651E-2</v>
      </c>
      <c r="AR933" s="54">
        <v>8.0125402584093394E-3</v>
      </c>
      <c r="AS933" s="54">
        <v>6.2665446024547405E-2</v>
      </c>
      <c r="AT933" s="54">
        <v>8.6999660172761298E-2</v>
      </c>
      <c r="AU933" s="54">
        <v>3.6141542297042799E-2</v>
      </c>
      <c r="AV933" s="54">
        <v>7.5204041331491597E-2</v>
      </c>
      <c r="AW933" s="54">
        <v>0.19944252211639801</v>
      </c>
      <c r="AX933" s="54">
        <v>1.8213780639196198E-2</v>
      </c>
      <c r="AY933" s="55">
        <v>1.7700092565708099E-2</v>
      </c>
    </row>
    <row r="934" spans="1:51" x14ac:dyDescent="0.35">
      <c r="A934" s="26" t="s">
        <v>1922</v>
      </c>
      <c r="B934" s="27" t="s">
        <v>1923</v>
      </c>
      <c r="C934" s="33">
        <v>1.0704431451076899</v>
      </c>
      <c r="D934" s="34">
        <v>0</v>
      </c>
      <c r="E934" s="34">
        <v>0.475414100763493</v>
      </c>
      <c r="F934" s="34">
        <v>5.3200899831441002E-2</v>
      </c>
      <c r="G934" s="34">
        <v>1.0383207073635801</v>
      </c>
      <c r="H934" s="34">
        <v>1.3838235207243399</v>
      </c>
      <c r="I934" s="34">
        <v>1.2024095697513499</v>
      </c>
      <c r="J934" s="34">
        <v>0.356180636962865</v>
      </c>
      <c r="K934" s="34">
        <v>0.86923700344807497</v>
      </c>
      <c r="L934" s="34">
        <v>0.99394947359885299</v>
      </c>
      <c r="M934" s="34">
        <v>1.12805072081797</v>
      </c>
      <c r="N934" s="34">
        <v>1.75792250160363</v>
      </c>
      <c r="O934" s="34">
        <v>0.97273327780519903</v>
      </c>
      <c r="P934" s="34">
        <v>1.2033057123462101</v>
      </c>
      <c r="Q934" s="34">
        <v>0.131265184890522</v>
      </c>
      <c r="R934" s="34">
        <v>1.2044162705963799</v>
      </c>
      <c r="S934" s="34">
        <v>1.10533844000494</v>
      </c>
      <c r="T934" s="34">
        <v>1.5327093222371999</v>
      </c>
      <c r="U934" s="35">
        <v>0.78128336143031996</v>
      </c>
      <c r="V934" s="22">
        <v>0.51216012849649295</v>
      </c>
      <c r="W934" s="2" t="s">
        <v>1263</v>
      </c>
      <c r="X934" s="2" t="s">
        <v>1847</v>
      </c>
      <c r="Y934" s="2" t="s">
        <v>197</v>
      </c>
      <c r="Z934" s="2" t="s">
        <v>1663</v>
      </c>
      <c r="AA934" s="2" t="s">
        <v>2141</v>
      </c>
      <c r="AB934" s="2" t="s">
        <v>799</v>
      </c>
      <c r="AC934" s="2" t="s">
        <v>897</v>
      </c>
      <c r="AD934" s="2" t="s">
        <v>131</v>
      </c>
      <c r="AE934" s="2" t="s">
        <v>1075</v>
      </c>
      <c r="AF934" s="7" t="s">
        <v>2409</v>
      </c>
      <c r="AG934" s="53">
        <v>1.5025553026274E-3</v>
      </c>
      <c r="AH934" s="54">
        <v>0</v>
      </c>
      <c r="AI934" s="54">
        <v>3.81275014608864E-2</v>
      </c>
      <c r="AJ934" s="54">
        <v>2.2176378471614499E-4</v>
      </c>
      <c r="AK934" s="54">
        <v>6.7837596893185097E-3</v>
      </c>
      <c r="AL934" s="54">
        <v>6.98896777736423E-2</v>
      </c>
      <c r="AM934" s="54">
        <v>0.18353678800880599</v>
      </c>
      <c r="AN934" s="54">
        <v>1.7718403074573098E-2</v>
      </c>
      <c r="AO934" s="54">
        <v>6.6646929388464393E-2</v>
      </c>
      <c r="AP934" s="54">
        <v>4.29478312083965E-2</v>
      </c>
      <c r="AQ934" s="54">
        <v>3.9076335217897801E-2</v>
      </c>
      <c r="AR934" s="54">
        <v>3.4975011308306297E-2</v>
      </c>
      <c r="AS934" s="54">
        <v>8.84093712261418E-2</v>
      </c>
      <c r="AT934" s="54">
        <v>0.106845081784499</v>
      </c>
      <c r="AU934" s="54">
        <v>5.4155990212103999E-3</v>
      </c>
      <c r="AV934" s="54">
        <v>0.10288978787620399</v>
      </c>
      <c r="AW934" s="54">
        <v>0.140248406144619</v>
      </c>
      <c r="AX934" s="54">
        <v>3.8011216238893301E-2</v>
      </c>
      <c r="AY934" s="55">
        <v>1.6753981490797001E-2</v>
      </c>
    </row>
    <row r="935" spans="1:51" x14ac:dyDescent="0.35">
      <c r="A935" s="26" t="s">
        <v>1924</v>
      </c>
      <c r="B935" s="27" t="s">
        <v>1925</v>
      </c>
      <c r="C935" s="33">
        <v>0.376581885593535</v>
      </c>
      <c r="D935" s="34">
        <v>0</v>
      </c>
      <c r="E935" s="34">
        <v>1.22101562236664</v>
      </c>
      <c r="F935" s="34">
        <v>0.32574392724378098</v>
      </c>
      <c r="G935" s="34">
        <v>0.192428277736444</v>
      </c>
      <c r="H935" s="34">
        <v>1.26729599556927</v>
      </c>
      <c r="I935" s="34">
        <v>1.46411095149963</v>
      </c>
      <c r="J935" s="34">
        <v>0.93230684770958705</v>
      </c>
      <c r="K935" s="34">
        <v>1.43968093646037</v>
      </c>
      <c r="L935" s="34">
        <v>0.155669348034951</v>
      </c>
      <c r="M935" s="34">
        <v>0.43817407079156301</v>
      </c>
      <c r="N935" s="34">
        <v>1.7123806831181101</v>
      </c>
      <c r="O935" s="34">
        <v>0.83539754960058299</v>
      </c>
      <c r="P935" s="34">
        <v>0.43077152308584699</v>
      </c>
      <c r="Q935" s="34">
        <v>0.94127616495431599</v>
      </c>
      <c r="R935" s="34">
        <v>1.0705177399799</v>
      </c>
      <c r="S935" s="34">
        <v>0.98270334541951998</v>
      </c>
      <c r="T935" s="34">
        <v>0.70334897832454502</v>
      </c>
      <c r="U935" s="35">
        <v>0.56496794403094097</v>
      </c>
      <c r="V935" s="22">
        <v>0.49163981805208401</v>
      </c>
      <c r="W935" s="2" t="s">
        <v>1157</v>
      </c>
      <c r="X935" s="2" t="s">
        <v>149</v>
      </c>
      <c r="Y935" s="2" t="s">
        <v>583</v>
      </c>
      <c r="Z935" s="2" t="s">
        <v>325</v>
      </c>
      <c r="AA935" s="2" t="s">
        <v>659</v>
      </c>
      <c r="AB935" s="2" t="s">
        <v>799</v>
      </c>
      <c r="AC935" s="2" t="s">
        <v>1503</v>
      </c>
      <c r="AD935" s="2" t="s">
        <v>131</v>
      </c>
      <c r="AE935" s="2" t="s">
        <v>1711</v>
      </c>
      <c r="AF935" s="7" t="s">
        <v>897</v>
      </c>
      <c r="AG935" s="53">
        <v>5.2859893741957396E-4</v>
      </c>
      <c r="AH935" s="54">
        <v>0</v>
      </c>
      <c r="AI935" s="54">
        <v>9.7923630895224406E-2</v>
      </c>
      <c r="AJ935" s="54">
        <v>1.35783805128781E-3</v>
      </c>
      <c r="AK935" s="54">
        <v>1.2572100164582199E-3</v>
      </c>
      <c r="AL935" s="54">
        <v>6.4004482831598597E-2</v>
      </c>
      <c r="AM935" s="54">
        <v>0.22348310266885801</v>
      </c>
      <c r="AN935" s="54">
        <v>4.6378120545125003E-2</v>
      </c>
      <c r="AO935" s="54">
        <v>0.110384524972567</v>
      </c>
      <c r="AP935" s="54">
        <v>6.7263588958088698E-3</v>
      </c>
      <c r="AQ935" s="54">
        <v>1.51786054988967E-2</v>
      </c>
      <c r="AR935" s="54">
        <v>3.4068927214679301E-2</v>
      </c>
      <c r="AS935" s="54">
        <v>7.5927259577972195E-2</v>
      </c>
      <c r="AT935" s="54">
        <v>3.8249480694975801E-2</v>
      </c>
      <c r="AU935" s="54">
        <v>3.8834168266831302E-2</v>
      </c>
      <c r="AV935" s="54">
        <v>9.1451224857420896E-2</v>
      </c>
      <c r="AW935" s="54">
        <v>0.124688125301655</v>
      </c>
      <c r="AX935" s="54">
        <v>1.7443066156520401E-2</v>
      </c>
      <c r="AY935" s="55">
        <v>1.2115274616701499E-2</v>
      </c>
    </row>
    <row r="936" spans="1:51" x14ac:dyDescent="0.35">
      <c r="A936" s="26" t="s">
        <v>1926</v>
      </c>
      <c r="B936" s="27" t="s">
        <v>1927</v>
      </c>
      <c r="C936" s="33">
        <v>2.1843901651755999</v>
      </c>
      <c r="D936" s="34">
        <v>0</v>
      </c>
      <c r="E936" s="34">
        <v>0.13265602340329799</v>
      </c>
      <c r="F936" s="34">
        <v>0</v>
      </c>
      <c r="G936" s="34">
        <v>0</v>
      </c>
      <c r="H936" s="34">
        <v>1.6982493774761001</v>
      </c>
      <c r="I936" s="34">
        <v>1.0444595791164899</v>
      </c>
      <c r="J936" s="34">
        <v>0.16352250816054301</v>
      </c>
      <c r="K936" s="34">
        <v>1.4607727311921499</v>
      </c>
      <c r="L936" s="34">
        <v>1.2300730268314499</v>
      </c>
      <c r="M936" s="34">
        <v>0.37056608858622098</v>
      </c>
      <c r="N936" s="34">
        <v>1.1582160049860299</v>
      </c>
      <c r="O936" s="34">
        <v>1.52132677124427</v>
      </c>
      <c r="P936" s="34">
        <v>0.32269723138033002</v>
      </c>
      <c r="Q936" s="34">
        <v>0.112229678946037</v>
      </c>
      <c r="R936" s="34">
        <v>2.5080510098564401</v>
      </c>
      <c r="S936" s="34">
        <v>0.82241620063674103</v>
      </c>
      <c r="T936" s="34">
        <v>0.22757298910152701</v>
      </c>
      <c r="U936" s="35">
        <v>1.6847608748226399</v>
      </c>
      <c r="V936" s="22">
        <v>0.57436381048947704</v>
      </c>
      <c r="W936" s="2" t="s">
        <v>1277</v>
      </c>
      <c r="X936" s="2" t="s">
        <v>1327</v>
      </c>
      <c r="Y936" s="2" t="s">
        <v>975</v>
      </c>
      <c r="Z936" s="2" t="s">
        <v>525</v>
      </c>
      <c r="AA936" s="2" t="s">
        <v>1727</v>
      </c>
      <c r="AB936" s="2" t="s">
        <v>1255</v>
      </c>
      <c r="AC936" s="2" t="s">
        <v>1503</v>
      </c>
      <c r="AD936" s="2" t="s">
        <v>929</v>
      </c>
      <c r="AE936" s="2" t="s">
        <v>1781</v>
      </c>
      <c r="AF936" s="7" t="s">
        <v>131</v>
      </c>
      <c r="AG936" s="53">
        <v>3.0661759484307402E-3</v>
      </c>
      <c r="AH936" s="54">
        <v>0</v>
      </c>
      <c r="AI936" s="54">
        <v>1.06388151255547E-2</v>
      </c>
      <c r="AJ936" s="54">
        <v>0</v>
      </c>
      <c r="AK936" s="54">
        <v>0</v>
      </c>
      <c r="AL936" s="54">
        <v>8.5769680883127697E-2</v>
      </c>
      <c r="AM936" s="54">
        <v>0.159427171222291</v>
      </c>
      <c r="AN936" s="54">
        <v>8.1345177437473892E-3</v>
      </c>
      <c r="AO936" s="54">
        <v>0.112001694223978</v>
      </c>
      <c r="AP936" s="54">
        <v>5.3150557582245399E-2</v>
      </c>
      <c r="AQ936" s="54">
        <v>1.2836625544178099E-2</v>
      </c>
      <c r="AR936" s="54">
        <v>2.30434605819623E-2</v>
      </c>
      <c r="AS936" s="54">
        <v>0.138269704906855</v>
      </c>
      <c r="AT936" s="54">
        <v>2.8653243913582201E-2</v>
      </c>
      <c r="AU936" s="54">
        <v>4.6302524158086797E-3</v>
      </c>
      <c r="AV936" s="54">
        <v>0.21425552168857001</v>
      </c>
      <c r="AW936" s="54">
        <v>0.104350447928238</v>
      </c>
      <c r="AX936" s="54">
        <v>5.6438138486971101E-3</v>
      </c>
      <c r="AY936" s="55">
        <v>3.6128316442734003E-2</v>
      </c>
    </row>
    <row r="937" spans="1:51" x14ac:dyDescent="0.35">
      <c r="A937" s="26" t="s">
        <v>1928</v>
      </c>
      <c r="B937" s="27" t="s">
        <v>1929</v>
      </c>
      <c r="C937" s="33">
        <v>2.3315510620116502</v>
      </c>
      <c r="D937" s="34">
        <v>1.40331934231066</v>
      </c>
      <c r="E937" s="34">
        <v>1.6878916067232399</v>
      </c>
      <c r="F937" s="34">
        <v>0.65784323122823096</v>
      </c>
      <c r="G937" s="34">
        <v>0.68239995671895504</v>
      </c>
      <c r="H937" s="34">
        <v>1.2135511226302</v>
      </c>
      <c r="I937" s="34">
        <v>1.4502400677887901</v>
      </c>
      <c r="J937" s="34">
        <v>1.09107428133091</v>
      </c>
      <c r="K937" s="34">
        <v>1.02253385147918</v>
      </c>
      <c r="L937" s="34">
        <v>0.26430283768124402</v>
      </c>
      <c r="M937" s="34">
        <v>9.34813965303498E-2</v>
      </c>
      <c r="N937" s="34">
        <v>1.6549777424141501</v>
      </c>
      <c r="O937" s="34">
        <v>0.72565196410924004</v>
      </c>
      <c r="P937" s="34">
        <v>1.0726780280180199</v>
      </c>
      <c r="Q937" s="34">
        <v>0.42245606459663398</v>
      </c>
      <c r="R937" s="34">
        <v>0.83424502449928395</v>
      </c>
      <c r="S937" s="34">
        <v>0.77287375998325503</v>
      </c>
      <c r="T937" s="34">
        <v>1.0444051875684801</v>
      </c>
      <c r="U937" s="35">
        <v>0.75196776832125101</v>
      </c>
      <c r="V937" s="22">
        <v>0.48402994153377499</v>
      </c>
      <c r="W937" s="2" t="s">
        <v>115</v>
      </c>
      <c r="X937" s="2" t="s">
        <v>1949</v>
      </c>
      <c r="Y937" s="2" t="s">
        <v>2221</v>
      </c>
      <c r="Z937" s="2" t="s">
        <v>541</v>
      </c>
      <c r="AA937" s="2" t="s">
        <v>60</v>
      </c>
      <c r="AB937" s="2" t="s">
        <v>799</v>
      </c>
      <c r="AC937" s="2" t="s">
        <v>131</v>
      </c>
      <c r="AD937" s="2" t="s">
        <v>1503</v>
      </c>
      <c r="AE937" s="2" t="s">
        <v>433</v>
      </c>
      <c r="AF937" s="7" t="s">
        <v>1109</v>
      </c>
      <c r="AG937" s="53">
        <v>3.2727421606494802E-3</v>
      </c>
      <c r="AH937" s="54">
        <v>1.25583270582668E-3</v>
      </c>
      <c r="AI937" s="54">
        <v>0.135366388160988</v>
      </c>
      <c r="AJ937" s="54">
        <v>2.7421679928213301E-3</v>
      </c>
      <c r="AK937" s="54">
        <v>4.4583887093390699E-3</v>
      </c>
      <c r="AL937" s="54">
        <v>6.1290110806955803E-2</v>
      </c>
      <c r="AM937" s="54">
        <v>0.22136583954389999</v>
      </c>
      <c r="AN937" s="54">
        <v>5.4276094472077797E-2</v>
      </c>
      <c r="AO937" s="54">
        <v>7.8400644618805096E-2</v>
      </c>
      <c r="AP937" s="54">
        <v>1.14203326850551E-2</v>
      </c>
      <c r="AQ937" s="54">
        <v>3.2382501247890699E-3</v>
      </c>
      <c r="AR937" s="54">
        <v>3.2926858381485902E-2</v>
      </c>
      <c r="AS937" s="54">
        <v>6.5952749165388694E-2</v>
      </c>
      <c r="AT937" s="54">
        <v>9.5246262405380394E-2</v>
      </c>
      <c r="AU937" s="54">
        <v>1.7429241819466802E-2</v>
      </c>
      <c r="AV937" s="54">
        <v>7.1267132222489996E-2</v>
      </c>
      <c r="AW937" s="54">
        <v>9.8064365687097005E-2</v>
      </c>
      <c r="AX937" s="54">
        <v>2.59012657192828E-2</v>
      </c>
      <c r="AY937" s="55">
        <v>1.6125332618201101E-2</v>
      </c>
    </row>
    <row r="938" spans="1:51" x14ac:dyDescent="0.35">
      <c r="A938" s="26" t="s">
        <v>1930</v>
      </c>
      <c r="B938" s="27" t="s">
        <v>1931</v>
      </c>
      <c r="C938" s="33">
        <v>0.49553737582228002</v>
      </c>
      <c r="D938" s="34">
        <v>0.62968083028376398</v>
      </c>
      <c r="E938" s="34">
        <v>0.54232227134356303</v>
      </c>
      <c r="F938" s="34">
        <v>0.12350644728333</v>
      </c>
      <c r="G938" s="34">
        <v>0.81768454792723</v>
      </c>
      <c r="H938" s="34">
        <v>0.67048426331830702</v>
      </c>
      <c r="I938" s="34">
        <v>0.85927192177989398</v>
      </c>
      <c r="J938" s="34">
        <v>1.4084578190286099</v>
      </c>
      <c r="K938" s="34">
        <v>0.96632562445680803</v>
      </c>
      <c r="L938" s="34">
        <v>0.76452439931380101</v>
      </c>
      <c r="M938" s="34">
        <v>0.95496906795054703</v>
      </c>
      <c r="N938" s="34">
        <v>0.58622520475729301</v>
      </c>
      <c r="O938" s="34">
        <v>0.87255391034144303</v>
      </c>
      <c r="P938" s="34">
        <v>1.01438611720353</v>
      </c>
      <c r="Q938" s="34">
        <v>0.85867978916801302</v>
      </c>
      <c r="R938" s="34">
        <v>1.2752966339748399</v>
      </c>
      <c r="S938" s="34">
        <v>1.57583718216493</v>
      </c>
      <c r="T938" s="34">
        <v>1.05717828965018</v>
      </c>
      <c r="U938" s="35">
        <v>1.05030977670003</v>
      </c>
      <c r="V938" s="22">
        <v>0.38265929841077101</v>
      </c>
      <c r="W938" s="2" t="s">
        <v>1965</v>
      </c>
      <c r="X938" s="2" t="s">
        <v>1625</v>
      </c>
      <c r="Y938" s="2" t="s">
        <v>2267</v>
      </c>
      <c r="Z938" s="2" t="s">
        <v>1839</v>
      </c>
      <c r="AA938" s="2" t="s">
        <v>2241</v>
      </c>
      <c r="AB938" s="2" t="s">
        <v>799</v>
      </c>
      <c r="AC938" s="2" t="s">
        <v>131</v>
      </c>
      <c r="AD938" s="2" t="s">
        <v>897</v>
      </c>
      <c r="AE938" s="2" t="s">
        <v>1503</v>
      </c>
      <c r="AF938" s="7" t="s">
        <v>641</v>
      </c>
      <c r="AG938" s="53">
        <v>6.9557389861834304E-4</v>
      </c>
      <c r="AH938" s="54">
        <v>5.6350237402157599E-4</v>
      </c>
      <c r="AI938" s="54">
        <v>4.3493436899991002E-2</v>
      </c>
      <c r="AJ938" s="54">
        <v>5.1482695355107005E-4</v>
      </c>
      <c r="AK938" s="54">
        <v>5.3422564295108697E-3</v>
      </c>
      <c r="AL938" s="54">
        <v>3.38626482451218E-2</v>
      </c>
      <c r="AM938" s="54">
        <v>0.13115997453533901</v>
      </c>
      <c r="AN938" s="54">
        <v>7.0064514353948198E-2</v>
      </c>
      <c r="AO938" s="54">
        <v>7.4090996361136696E-2</v>
      </c>
      <c r="AP938" s="54">
        <v>3.3034541220232597E-2</v>
      </c>
      <c r="AQ938" s="54">
        <v>3.3080685764643798E-2</v>
      </c>
      <c r="AR938" s="54">
        <v>1.1663331658191301E-2</v>
      </c>
      <c r="AS938" s="54">
        <v>7.9304311196441699E-2</v>
      </c>
      <c r="AT938" s="54">
        <v>9.0070350819118003E-2</v>
      </c>
      <c r="AU938" s="54">
        <v>3.5426495072778397E-2</v>
      </c>
      <c r="AV938" s="54">
        <v>0.108944891689263</v>
      </c>
      <c r="AW938" s="54">
        <v>0.19994659114639099</v>
      </c>
      <c r="AX938" s="54">
        <v>2.6218038859645999E-2</v>
      </c>
      <c r="AY938" s="55">
        <v>2.2523032522054901E-2</v>
      </c>
    </row>
    <row r="939" spans="1:51" x14ac:dyDescent="0.35">
      <c r="A939" s="26" t="s">
        <v>1932</v>
      </c>
      <c r="B939" s="27" t="s">
        <v>1933</v>
      </c>
      <c r="C939" s="33">
        <v>0.12523859545641899</v>
      </c>
      <c r="D939" s="34">
        <v>0</v>
      </c>
      <c r="E939" s="34">
        <v>2.06736042186769</v>
      </c>
      <c r="F939" s="34">
        <v>0</v>
      </c>
      <c r="G939" s="34">
        <v>1.0836074436279099</v>
      </c>
      <c r="H939" s="34">
        <v>1.38475027337735</v>
      </c>
      <c r="I939" s="34">
        <v>1.2124573622817201</v>
      </c>
      <c r="J939" s="34">
        <v>1.32161170756362</v>
      </c>
      <c r="K939" s="34">
        <v>0.86246628524135005</v>
      </c>
      <c r="L939" s="34">
        <v>0.82211025239551205</v>
      </c>
      <c r="M939" s="34">
        <v>0.45627251352232501</v>
      </c>
      <c r="N939" s="34">
        <v>0.52168670207112799</v>
      </c>
      <c r="O939" s="34">
        <v>0.54526513663394904</v>
      </c>
      <c r="P939" s="34">
        <v>1.5899289565189201</v>
      </c>
      <c r="Q939" s="34">
        <v>0.52927869374424596</v>
      </c>
      <c r="R939" s="34">
        <v>0.94184570410301804</v>
      </c>
      <c r="S939" s="34">
        <v>0.46418039221669999</v>
      </c>
      <c r="T939" s="34">
        <v>0.41378536334304</v>
      </c>
      <c r="U939" s="35">
        <v>0.75416118293576195</v>
      </c>
      <c r="V939" s="22">
        <v>0.50865062027104901</v>
      </c>
      <c r="W939" s="2" t="s">
        <v>2327</v>
      </c>
      <c r="X939" s="2" t="s">
        <v>1949</v>
      </c>
      <c r="Y939" s="2" t="s">
        <v>1043</v>
      </c>
      <c r="Z939" s="2" t="s">
        <v>2221</v>
      </c>
      <c r="AA939" s="2" t="s">
        <v>1985</v>
      </c>
      <c r="AB939" s="2" t="s">
        <v>799</v>
      </c>
      <c r="AC939" s="2" t="s">
        <v>131</v>
      </c>
      <c r="AD939" s="2" t="s">
        <v>1503</v>
      </c>
      <c r="AE939" s="2" t="s">
        <v>735</v>
      </c>
      <c r="AF939" s="7" t="s">
        <v>261</v>
      </c>
      <c r="AG939" s="53">
        <v>1.7579440492163599E-4</v>
      </c>
      <c r="AH939" s="54">
        <v>0</v>
      </c>
      <c r="AI939" s="54">
        <v>0.16579922088628099</v>
      </c>
      <c r="AJ939" s="54">
        <v>0</v>
      </c>
      <c r="AK939" s="54">
        <v>7.0796358417943399E-3</v>
      </c>
      <c r="AL939" s="54">
        <v>6.9936483195955801E-2</v>
      </c>
      <c r="AM939" s="54">
        <v>0.185070491344171</v>
      </c>
      <c r="AN939" s="54">
        <v>6.5744306434963803E-2</v>
      </c>
      <c r="AO939" s="54">
        <v>6.6127798729688103E-2</v>
      </c>
      <c r="AP939" s="54">
        <v>3.5522783896381999E-2</v>
      </c>
      <c r="AQ939" s="54">
        <v>1.5805546116031698E-2</v>
      </c>
      <c r="AR939" s="54">
        <v>1.0379296179260601E-2</v>
      </c>
      <c r="AS939" s="54">
        <v>4.9557827393459E-2</v>
      </c>
      <c r="AT939" s="54">
        <v>0.14117450590306099</v>
      </c>
      <c r="AU939" s="54">
        <v>2.1836415940597299E-2</v>
      </c>
      <c r="AV939" s="54">
        <v>8.0459146121705793E-2</v>
      </c>
      <c r="AW939" s="54">
        <v>5.8896495241480003E-2</v>
      </c>
      <c r="AX939" s="54">
        <v>1.0261883772954099E-2</v>
      </c>
      <c r="AY939" s="55">
        <v>1.61723685972931E-2</v>
      </c>
    </row>
    <row r="940" spans="1:51" x14ac:dyDescent="0.35">
      <c r="A940" s="26" t="s">
        <v>1934</v>
      </c>
      <c r="B940" s="27" t="s">
        <v>1935</v>
      </c>
      <c r="C940" s="33">
        <v>1.06954726276698</v>
      </c>
      <c r="D940" s="34">
        <v>0</v>
      </c>
      <c r="E940" s="34">
        <v>0.46209242078554102</v>
      </c>
      <c r="F940" s="34">
        <v>0.28633817434810499</v>
      </c>
      <c r="G940" s="34">
        <v>0.39463769142517702</v>
      </c>
      <c r="H940" s="34">
        <v>0.64723093619792404</v>
      </c>
      <c r="I940" s="34">
        <v>1.17536118912527</v>
      </c>
      <c r="J940" s="34">
        <v>0.18930007364867199</v>
      </c>
      <c r="K940" s="34">
        <v>0.79017424496385502</v>
      </c>
      <c r="L940" s="34">
        <v>5.51805813114425</v>
      </c>
      <c r="M940" s="34">
        <v>0.34962212537493298</v>
      </c>
      <c r="N940" s="34">
        <v>1.1056332019933299</v>
      </c>
      <c r="O940" s="34">
        <v>0.73823025653932794</v>
      </c>
      <c r="P940" s="34">
        <v>1.36239860584855</v>
      </c>
      <c r="Q940" s="34">
        <v>0.92768773331931598</v>
      </c>
      <c r="R940" s="34">
        <v>0.60013809285540798</v>
      </c>
      <c r="S940" s="34">
        <v>0.57920257466172997</v>
      </c>
      <c r="T940" s="34">
        <v>1.34189127553314</v>
      </c>
      <c r="U940" s="35">
        <v>0.86975272336409803</v>
      </c>
      <c r="V940" s="22">
        <v>0.63137656859592295</v>
      </c>
      <c r="W940" s="2" t="s">
        <v>1523</v>
      </c>
      <c r="X940" s="2" t="s">
        <v>2103</v>
      </c>
      <c r="Y940" s="2" t="s">
        <v>2209</v>
      </c>
      <c r="Z940" s="2" t="s">
        <v>277</v>
      </c>
      <c r="AA940" s="2" t="s">
        <v>1671</v>
      </c>
      <c r="AB940" s="2" t="s">
        <v>131</v>
      </c>
      <c r="AC940" s="2" t="s">
        <v>641</v>
      </c>
      <c r="AD940" s="2" t="s">
        <v>1711</v>
      </c>
      <c r="AE940" s="2" t="s">
        <v>433</v>
      </c>
      <c r="AF940" s="7" t="s">
        <v>2477</v>
      </c>
      <c r="AG940" s="53">
        <v>1.5012977741283801E-3</v>
      </c>
      <c r="AH940" s="54">
        <v>0</v>
      </c>
      <c r="AI940" s="54">
        <v>3.7059122605473602E-2</v>
      </c>
      <c r="AJ940" s="54">
        <v>1.19357825625762E-3</v>
      </c>
      <c r="AK940" s="54">
        <v>2.57832406114039E-3</v>
      </c>
      <c r="AL940" s="54">
        <v>3.2688244489679101E-2</v>
      </c>
      <c r="AM940" s="54">
        <v>0.17940810089100601</v>
      </c>
      <c r="AN940" s="54">
        <v>9.4168370171769308E-3</v>
      </c>
      <c r="AO940" s="54">
        <v>6.0584957727049998E-2</v>
      </c>
      <c r="AP940" s="54">
        <v>0.238431263871416</v>
      </c>
      <c r="AQ940" s="54">
        <v>1.21111144371578E-2</v>
      </c>
      <c r="AR940" s="54">
        <v>2.1997291522965399E-2</v>
      </c>
      <c r="AS940" s="54">
        <v>6.7095959694128696E-2</v>
      </c>
      <c r="AT940" s="54">
        <v>0.12097141148042199</v>
      </c>
      <c r="AU940" s="54">
        <v>3.8273551244704197E-2</v>
      </c>
      <c r="AV940" s="54">
        <v>5.1268056217596399E-2</v>
      </c>
      <c r="AW940" s="54">
        <v>7.3490828683026602E-2</v>
      </c>
      <c r="AX940" s="54">
        <v>3.3278925562299902E-2</v>
      </c>
      <c r="AY940" s="55">
        <v>1.8651134464370601E-2</v>
      </c>
    </row>
    <row r="941" spans="1:51" x14ac:dyDescent="0.35">
      <c r="A941" s="26" t="s">
        <v>1936</v>
      </c>
      <c r="B941" s="27" t="s">
        <v>1937</v>
      </c>
      <c r="C941" s="33">
        <v>0</v>
      </c>
      <c r="D941" s="34">
        <v>0</v>
      </c>
      <c r="E941" s="34">
        <v>0.15498749130827899</v>
      </c>
      <c r="F941" s="34">
        <v>0</v>
      </c>
      <c r="G941" s="34">
        <v>1.0160022265130599</v>
      </c>
      <c r="H941" s="34">
        <v>1.20446993779037</v>
      </c>
      <c r="I941" s="34">
        <v>0.90986311660192498</v>
      </c>
      <c r="J941" s="34">
        <v>0.19811437573763599</v>
      </c>
      <c r="K941" s="34">
        <v>1.3056587801893</v>
      </c>
      <c r="L941" s="34">
        <v>0.742894452128813</v>
      </c>
      <c r="M941" s="34">
        <v>0.653171036066856</v>
      </c>
      <c r="N941" s="34">
        <v>3.3109143855318002</v>
      </c>
      <c r="O941" s="34">
        <v>2.2608699093633899</v>
      </c>
      <c r="P941" s="34">
        <v>0.63960605336703502</v>
      </c>
      <c r="Q941" s="34">
        <v>0</v>
      </c>
      <c r="R941" s="34">
        <v>0.79083472745354599</v>
      </c>
      <c r="S941" s="34">
        <v>1.0601724160609201</v>
      </c>
      <c r="T941" s="34">
        <v>1.40095175708348</v>
      </c>
      <c r="U941" s="35">
        <v>2.4042973804605401</v>
      </c>
      <c r="V941" s="22">
        <v>0.49246080892654098</v>
      </c>
      <c r="W941" s="2" t="s">
        <v>231</v>
      </c>
      <c r="X941" s="2" t="s">
        <v>273</v>
      </c>
      <c r="Y941" s="2" t="s">
        <v>1447</v>
      </c>
      <c r="Z941" s="2" t="s">
        <v>421</v>
      </c>
      <c r="AA941" s="2" t="s">
        <v>1703</v>
      </c>
      <c r="AB941" s="2" t="s">
        <v>131</v>
      </c>
      <c r="AC941" s="2" t="s">
        <v>1075</v>
      </c>
      <c r="AD941" s="2" t="s">
        <v>593</v>
      </c>
      <c r="AE941" s="2" t="s">
        <v>1109</v>
      </c>
      <c r="AF941" s="7" t="s">
        <v>1255</v>
      </c>
      <c r="AG941" s="53">
        <v>0</v>
      </c>
      <c r="AH941" s="54">
        <v>0</v>
      </c>
      <c r="AI941" s="54">
        <v>1.2429765528169E-2</v>
      </c>
      <c r="AJ941" s="54">
        <v>0</v>
      </c>
      <c r="AK941" s="54">
        <v>6.6379442301382303E-3</v>
      </c>
      <c r="AL941" s="54">
        <v>6.0831467726567799E-2</v>
      </c>
      <c r="AM941" s="54">
        <v>0.138882256221008</v>
      </c>
      <c r="AN941" s="54">
        <v>9.8553093568442898E-3</v>
      </c>
      <c r="AO941" s="54">
        <v>0.100108656423418</v>
      </c>
      <c r="AP941" s="54">
        <v>3.2099926991418899E-2</v>
      </c>
      <c r="AQ941" s="54">
        <v>2.2626225832702501E-2</v>
      </c>
      <c r="AR941" s="54">
        <v>6.5872794716020394E-2</v>
      </c>
      <c r="AS941" s="54">
        <v>0.20548498922738601</v>
      </c>
      <c r="AT941" s="54">
        <v>5.6792517795510401E-2</v>
      </c>
      <c r="AU941" s="54">
        <v>0</v>
      </c>
      <c r="AV941" s="54">
        <v>6.7558716483081704E-2</v>
      </c>
      <c r="AW941" s="54">
        <v>0.13451761579048099</v>
      </c>
      <c r="AX941" s="54">
        <v>3.4743626469909798E-2</v>
      </c>
      <c r="AY941" s="55">
        <v>5.1558187207344099E-2</v>
      </c>
    </row>
    <row r="942" spans="1:51" x14ac:dyDescent="0.35">
      <c r="A942" s="26" t="s">
        <v>1938</v>
      </c>
      <c r="B942" s="27" t="s">
        <v>1939</v>
      </c>
      <c r="C942" s="33">
        <v>0.89083463436958099</v>
      </c>
      <c r="D942" s="34">
        <v>0</v>
      </c>
      <c r="E942" s="34">
        <v>0.75701451037415202</v>
      </c>
      <c r="F942" s="34">
        <v>0</v>
      </c>
      <c r="G942" s="34">
        <v>0.74823584596509496</v>
      </c>
      <c r="H942" s="34">
        <v>1.04513271041953</v>
      </c>
      <c r="I942" s="34">
        <v>1.39100760036981</v>
      </c>
      <c r="J942" s="34">
        <v>0.36491535083967502</v>
      </c>
      <c r="K942" s="34">
        <v>2.6017886848766199</v>
      </c>
      <c r="L942" s="34">
        <v>0.27588102894162098</v>
      </c>
      <c r="M942" s="34">
        <v>0.23303675971443499</v>
      </c>
      <c r="N942" s="34">
        <v>0.438306702340099</v>
      </c>
      <c r="O942" s="34">
        <v>0.806647589756324</v>
      </c>
      <c r="P942" s="34">
        <v>0.52597375745453501</v>
      </c>
      <c r="Q942" s="34">
        <v>0.59079109041153399</v>
      </c>
      <c r="R942" s="34">
        <v>1.1476294132743601</v>
      </c>
      <c r="S942" s="34">
        <v>1.04112554980122</v>
      </c>
      <c r="T942" s="34">
        <v>1.26608001861843</v>
      </c>
      <c r="U942" s="35">
        <v>0.73484332932266705</v>
      </c>
      <c r="V942" s="22">
        <v>0.60785111952370496</v>
      </c>
      <c r="W942" s="2" t="s">
        <v>769</v>
      </c>
      <c r="X942" s="2" t="s">
        <v>145</v>
      </c>
      <c r="Y942" s="2" t="s">
        <v>2049</v>
      </c>
      <c r="Z942" s="2" t="s">
        <v>437</v>
      </c>
      <c r="AA942" s="2" t="s">
        <v>1555</v>
      </c>
      <c r="AB942" s="2" t="s">
        <v>799</v>
      </c>
      <c r="AC942" s="2" t="s">
        <v>897</v>
      </c>
      <c r="AD942" s="2" t="s">
        <v>1503</v>
      </c>
      <c r="AE942" s="2" t="s">
        <v>131</v>
      </c>
      <c r="AF942" s="7" t="s">
        <v>125</v>
      </c>
      <c r="AG942" s="53">
        <v>1.25044315501829E-3</v>
      </c>
      <c r="AH942" s="54">
        <v>0</v>
      </c>
      <c r="AI942" s="54">
        <v>6.0711434103132303E-2</v>
      </c>
      <c r="AJ942" s="54">
        <v>0</v>
      </c>
      <c r="AK942" s="54">
        <v>4.8885206025114604E-3</v>
      </c>
      <c r="AL942" s="54">
        <v>5.2784178956346101E-2</v>
      </c>
      <c r="AM942" s="54">
        <v>0.212324546885056</v>
      </c>
      <c r="AN942" s="54">
        <v>1.8152916254542899E-2</v>
      </c>
      <c r="AO942" s="54">
        <v>0.19948670624563</v>
      </c>
      <c r="AP942" s="54">
        <v>1.1920617877770901E-2</v>
      </c>
      <c r="AQ942" s="54">
        <v>8.0725293398960906E-3</v>
      </c>
      <c r="AR942" s="54">
        <v>8.7203968644050806E-3</v>
      </c>
      <c r="AS942" s="54">
        <v>7.3314245372944897E-2</v>
      </c>
      <c r="AT942" s="54">
        <v>4.6702769342094802E-2</v>
      </c>
      <c r="AU942" s="54">
        <v>2.4374228807440099E-2</v>
      </c>
      <c r="AV942" s="54">
        <v>9.8038651399008303E-2</v>
      </c>
      <c r="AW942" s="54">
        <v>0.13210089658639501</v>
      </c>
      <c r="AX942" s="54">
        <v>3.1398805151913699E-2</v>
      </c>
      <c r="AY942" s="55">
        <v>1.5758113055893599E-2</v>
      </c>
    </row>
    <row r="943" spans="1:51" x14ac:dyDescent="0.35">
      <c r="A943" s="26" t="s">
        <v>1940</v>
      </c>
      <c r="B943" s="27" t="s">
        <v>1941</v>
      </c>
      <c r="C943" s="33">
        <v>0.16840787808856</v>
      </c>
      <c r="D943" s="34">
        <v>0</v>
      </c>
      <c r="E943" s="34">
        <v>0.31090526020140302</v>
      </c>
      <c r="F943" s="34">
        <v>4.8087932179796601E-2</v>
      </c>
      <c r="G943" s="34">
        <v>0.65244765361816603</v>
      </c>
      <c r="H943" s="34">
        <v>0.52294741230550301</v>
      </c>
      <c r="I943" s="34">
        <v>1.5078656307803</v>
      </c>
      <c r="J943" s="34">
        <v>0.32552882685761803</v>
      </c>
      <c r="K943" s="34">
        <v>0.70023300307238001</v>
      </c>
      <c r="L943" s="34">
        <v>4.0548413605921301</v>
      </c>
      <c r="M943" s="34">
        <v>0.81608712206996104</v>
      </c>
      <c r="N943" s="34">
        <v>0.67776149937499997</v>
      </c>
      <c r="O943" s="34">
        <v>1.72467991128885</v>
      </c>
      <c r="P943" s="34">
        <v>1.11341237802225</v>
      </c>
      <c r="Q943" s="34">
        <v>0.16067284306952101</v>
      </c>
      <c r="R943" s="34">
        <v>0.78367398257426502</v>
      </c>
      <c r="S943" s="34">
        <v>0.487030243071844</v>
      </c>
      <c r="T943" s="34">
        <v>0.42471448544039297</v>
      </c>
      <c r="U943" s="35">
        <v>1.18586690993991</v>
      </c>
      <c r="V943" s="22">
        <v>0.69008901432451197</v>
      </c>
      <c r="W943" s="2" t="s">
        <v>1989</v>
      </c>
      <c r="X943" s="2" t="s">
        <v>1049</v>
      </c>
      <c r="Y943" s="2" t="s">
        <v>2187</v>
      </c>
      <c r="Z943" s="2" t="s">
        <v>2313</v>
      </c>
      <c r="AA943" s="2" t="s">
        <v>661</v>
      </c>
      <c r="AB943" s="2" t="s">
        <v>799</v>
      </c>
      <c r="AC943" s="2" t="s">
        <v>131</v>
      </c>
      <c r="AD943" s="2" t="s">
        <v>1255</v>
      </c>
      <c r="AE943" s="2" t="s">
        <v>1109</v>
      </c>
      <c r="AF943" s="7" t="s">
        <v>593</v>
      </c>
      <c r="AG943" s="53">
        <v>2.36390088892332E-4</v>
      </c>
      <c r="AH943" s="54">
        <v>0</v>
      </c>
      <c r="AI943" s="54">
        <v>2.4934137930467799E-2</v>
      </c>
      <c r="AJ943" s="54">
        <v>2.0045077946337001E-4</v>
      </c>
      <c r="AK943" s="54">
        <v>4.2626984713072099E-3</v>
      </c>
      <c r="AL943" s="54">
        <v>2.64113346761593E-2</v>
      </c>
      <c r="AM943" s="54">
        <v>0.230161852986182</v>
      </c>
      <c r="AN943" s="54">
        <v>1.6193611802815599E-2</v>
      </c>
      <c r="AO943" s="54">
        <v>5.3688901100751502E-2</v>
      </c>
      <c r="AP943" s="54">
        <v>0.17520673530918299</v>
      </c>
      <c r="AQ943" s="54">
        <v>2.82697341178875E-2</v>
      </c>
      <c r="AR943" s="54">
        <v>1.34845057636791E-2</v>
      </c>
      <c r="AS943" s="54">
        <v>0.15675197919356099</v>
      </c>
      <c r="AT943" s="54">
        <v>9.8863186112286602E-2</v>
      </c>
      <c r="AU943" s="54">
        <v>6.6288688229716296E-3</v>
      </c>
      <c r="AV943" s="54">
        <v>6.6946994822015202E-2</v>
      </c>
      <c r="AW943" s="54">
        <v>6.1795747675930698E-2</v>
      </c>
      <c r="AX943" s="54">
        <v>1.05329261795713E-2</v>
      </c>
      <c r="AY943" s="55">
        <v>2.54299441668756E-2</v>
      </c>
    </row>
    <row r="944" spans="1:51" x14ac:dyDescent="0.35">
      <c r="A944" s="26" t="s">
        <v>1942</v>
      </c>
      <c r="B944" s="27" t="s">
        <v>1943</v>
      </c>
      <c r="C944" s="33">
        <v>0.61555465631090001</v>
      </c>
      <c r="D944" s="34">
        <v>0</v>
      </c>
      <c r="E944" s="34">
        <v>2.6226505802236399</v>
      </c>
      <c r="F944" s="34">
        <v>0</v>
      </c>
      <c r="G944" s="34">
        <v>4.9752626575711298</v>
      </c>
      <c r="H944" s="34">
        <v>2.2487430294769801</v>
      </c>
      <c r="I944" s="34">
        <v>1.2350402317474101</v>
      </c>
      <c r="J944" s="34">
        <v>0.71526514103767902</v>
      </c>
      <c r="K944" s="34">
        <v>0.58460938288034103</v>
      </c>
      <c r="L944" s="34">
        <v>0.13596764672497799</v>
      </c>
      <c r="M944" s="34">
        <v>0.25786632109173502</v>
      </c>
      <c r="N944" s="34">
        <v>0.45284419031318301</v>
      </c>
      <c r="O944" s="34">
        <v>0.29510113656645198</v>
      </c>
      <c r="P944" s="34">
        <v>0.21453966258686999</v>
      </c>
      <c r="Q944" s="34">
        <v>0.93059639114486503</v>
      </c>
      <c r="R944" s="34">
        <v>0.698009025342334</v>
      </c>
      <c r="S944" s="34">
        <v>1.33071353180954</v>
      </c>
      <c r="T944" s="34">
        <v>0.74504026241954502</v>
      </c>
      <c r="U944" s="35">
        <v>0.87534895063322204</v>
      </c>
      <c r="V944" s="22">
        <v>0.61753383271757301</v>
      </c>
      <c r="W944" s="2" t="s">
        <v>645</v>
      </c>
      <c r="X944" s="2" t="s">
        <v>359</v>
      </c>
      <c r="Y944" s="2" t="s">
        <v>2371</v>
      </c>
      <c r="Z944" s="2" t="s">
        <v>329</v>
      </c>
      <c r="AA944" s="2" t="s">
        <v>363</v>
      </c>
      <c r="AB944" s="2" t="s">
        <v>799</v>
      </c>
      <c r="AC944" s="2" t="s">
        <v>1503</v>
      </c>
      <c r="AD944" s="2" t="s">
        <v>131</v>
      </c>
      <c r="AE944" s="2" t="s">
        <v>433</v>
      </c>
      <c r="AF944" s="7" t="s">
        <v>1075</v>
      </c>
      <c r="AG944" s="53">
        <v>8.6403926927280602E-4</v>
      </c>
      <c r="AH944" s="54">
        <v>0</v>
      </c>
      <c r="AI944" s="54">
        <v>0.210332662973783</v>
      </c>
      <c r="AJ944" s="54">
        <v>0</v>
      </c>
      <c r="AK944" s="54">
        <v>3.2505357950435597E-2</v>
      </c>
      <c r="AL944" s="54">
        <v>0.11357223184326599</v>
      </c>
      <c r="AM944" s="54">
        <v>0.18851755915702301</v>
      </c>
      <c r="AN944" s="54">
        <v>3.5581260627085498E-2</v>
      </c>
      <c r="AO944" s="54">
        <v>4.4823701828275102E-2</v>
      </c>
      <c r="AP944" s="54">
        <v>5.8750627637074501E-3</v>
      </c>
      <c r="AQ944" s="54">
        <v>8.9326398347408693E-3</v>
      </c>
      <c r="AR944" s="54">
        <v>9.00962964104292E-3</v>
      </c>
      <c r="AS944" s="54">
        <v>2.6821027436037401E-2</v>
      </c>
      <c r="AT944" s="54">
        <v>1.90496127126486E-2</v>
      </c>
      <c r="AU944" s="54">
        <v>3.8393553547570798E-2</v>
      </c>
      <c r="AV944" s="54">
        <v>5.9628886047502203E-2</v>
      </c>
      <c r="AW944" s="54">
        <v>0.16884462271169101</v>
      </c>
      <c r="AX944" s="54">
        <v>1.8477010683392001E-2</v>
      </c>
      <c r="AY944" s="55">
        <v>1.8771140972525999E-2</v>
      </c>
    </row>
    <row r="945" spans="1:51" x14ac:dyDescent="0.35">
      <c r="A945" s="26" t="s">
        <v>1944</v>
      </c>
      <c r="B945" s="27" t="s">
        <v>1945</v>
      </c>
      <c r="C945" s="33">
        <v>0</v>
      </c>
      <c r="D945" s="34">
        <v>0</v>
      </c>
      <c r="E945" s="34">
        <v>0.92037589678134102</v>
      </c>
      <c r="F945" s="34">
        <v>0</v>
      </c>
      <c r="G945" s="34">
        <v>0</v>
      </c>
      <c r="H945" s="34">
        <v>1.9689176029678599</v>
      </c>
      <c r="I945" s="34">
        <v>1.0585502953168799</v>
      </c>
      <c r="J945" s="34">
        <v>0.171670381156418</v>
      </c>
      <c r="K945" s="34">
        <v>0.88045259716992796</v>
      </c>
      <c r="L945" s="34">
        <v>1.49537399647884</v>
      </c>
      <c r="M945" s="34">
        <v>0.62847520041903004</v>
      </c>
      <c r="N945" s="34">
        <v>1.5605031028206</v>
      </c>
      <c r="O945" s="34">
        <v>1.1581147986212199</v>
      </c>
      <c r="P945" s="34">
        <v>0.55731974300095599</v>
      </c>
      <c r="Q945" s="34">
        <v>4.94807578569001E-2</v>
      </c>
      <c r="R945" s="34">
        <v>1.3376687258543101</v>
      </c>
      <c r="S945" s="34">
        <v>0.89478796703408003</v>
      </c>
      <c r="T945" s="34">
        <v>1.3798820556024201</v>
      </c>
      <c r="U945" s="35">
        <v>2.46582756336139</v>
      </c>
      <c r="V945" s="22">
        <v>0.55678361784738195</v>
      </c>
      <c r="W945" s="2" t="s">
        <v>2025</v>
      </c>
      <c r="X945" s="2" t="s">
        <v>181</v>
      </c>
      <c r="Y945" s="2" t="s">
        <v>2347</v>
      </c>
      <c r="Z945" s="2" t="s">
        <v>1801</v>
      </c>
      <c r="AA945" s="2" t="s">
        <v>441</v>
      </c>
      <c r="AB945" s="2" t="s">
        <v>131</v>
      </c>
      <c r="AC945" s="2" t="s">
        <v>1255</v>
      </c>
      <c r="AD945" s="2" t="s">
        <v>1503</v>
      </c>
      <c r="AE945" s="2" t="s">
        <v>1679</v>
      </c>
      <c r="AF945" s="7" t="s">
        <v>2403</v>
      </c>
      <c r="AG945" s="53">
        <v>0</v>
      </c>
      <c r="AH945" s="54">
        <v>0</v>
      </c>
      <c r="AI945" s="54">
        <v>7.3812773522576897E-2</v>
      </c>
      <c r="AJ945" s="54">
        <v>0</v>
      </c>
      <c r="AK945" s="54">
        <v>0</v>
      </c>
      <c r="AL945" s="54">
        <v>9.9439715233520104E-2</v>
      </c>
      <c r="AM945" s="54">
        <v>0.16157798975968601</v>
      </c>
      <c r="AN945" s="54">
        <v>8.5398381990432204E-3</v>
      </c>
      <c r="AO945" s="54">
        <v>6.7506861581715497E-2</v>
      </c>
      <c r="AP945" s="54">
        <v>6.4614018820959004E-2</v>
      </c>
      <c r="AQ945" s="54">
        <v>2.17707476751593E-2</v>
      </c>
      <c r="AR945" s="54">
        <v>3.1047223991961699E-2</v>
      </c>
      <c r="AS945" s="54">
        <v>0.10525824857643699</v>
      </c>
      <c r="AT945" s="54">
        <v>4.9486072333977699E-2</v>
      </c>
      <c r="AU945" s="54">
        <v>2.0414243429593901E-3</v>
      </c>
      <c r="AV945" s="54">
        <v>0.11427315855143</v>
      </c>
      <c r="AW945" s="54">
        <v>0.113533178320798</v>
      </c>
      <c r="AX945" s="54">
        <v>3.4221097528860302E-2</v>
      </c>
      <c r="AY945" s="55">
        <v>5.28776515609162E-2</v>
      </c>
    </row>
    <row r="946" spans="1:51" x14ac:dyDescent="0.35">
      <c r="A946" s="26" t="s">
        <v>1946</v>
      </c>
      <c r="B946" s="27" t="s">
        <v>1947</v>
      </c>
      <c r="C946" s="33">
        <v>0.27001898961395099</v>
      </c>
      <c r="D946" s="34">
        <v>0</v>
      </c>
      <c r="E946" s="34">
        <v>2.51023265176913</v>
      </c>
      <c r="F946" s="34">
        <v>0.251177903531834</v>
      </c>
      <c r="G946" s="34">
        <v>0.95475688875654696</v>
      </c>
      <c r="H946" s="34">
        <v>1.62311537383691</v>
      </c>
      <c r="I946" s="34">
        <v>1.2442400854697599</v>
      </c>
      <c r="J946" s="34">
        <v>0.36501437314789398</v>
      </c>
      <c r="K946" s="34">
        <v>0.64785715461899895</v>
      </c>
      <c r="L946" s="34">
        <v>0.78354175002367799</v>
      </c>
      <c r="M946" s="34">
        <v>0.72418564436605404</v>
      </c>
      <c r="N946" s="34">
        <v>0.90014369505625502</v>
      </c>
      <c r="O946" s="34">
        <v>0.77292401196206995</v>
      </c>
      <c r="P946" s="34">
        <v>0.63286939927489905</v>
      </c>
      <c r="Q946" s="34">
        <v>0.73821200562262201</v>
      </c>
      <c r="R946" s="34">
        <v>0.57890078196588501</v>
      </c>
      <c r="S946" s="34">
        <v>0.95153515598435801</v>
      </c>
      <c r="T946" s="34">
        <v>1.0850036452457701</v>
      </c>
      <c r="U946" s="35">
        <v>0.95339405377043096</v>
      </c>
      <c r="V946" s="22">
        <v>0.57654892852083195</v>
      </c>
      <c r="W946" s="2" t="s">
        <v>215</v>
      </c>
      <c r="X946" s="2" t="s">
        <v>115</v>
      </c>
      <c r="Y946" s="2" t="s">
        <v>1259</v>
      </c>
      <c r="Z946" s="2" t="s">
        <v>513</v>
      </c>
      <c r="AA946" s="2" t="s">
        <v>1257</v>
      </c>
      <c r="AB946" s="2" t="s">
        <v>799</v>
      </c>
      <c r="AC946" s="2" t="s">
        <v>131</v>
      </c>
      <c r="AD946" s="2" t="s">
        <v>1503</v>
      </c>
      <c r="AE946" s="2" t="s">
        <v>1075</v>
      </c>
      <c r="AF946" s="7" t="s">
        <v>897</v>
      </c>
      <c r="AG946" s="53">
        <v>3.79019162772741E-4</v>
      </c>
      <c r="AH946" s="54">
        <v>0</v>
      </c>
      <c r="AI946" s="54">
        <v>0.20131691286351899</v>
      </c>
      <c r="AJ946" s="54">
        <v>1.04701542080623E-3</v>
      </c>
      <c r="AK946" s="54">
        <v>6.2378042247575698E-3</v>
      </c>
      <c r="AL946" s="54">
        <v>8.1975055899851004E-2</v>
      </c>
      <c r="AM946" s="54">
        <v>0.18992183241368099</v>
      </c>
      <c r="AN946" s="54">
        <v>1.81578421741138E-2</v>
      </c>
      <c r="AO946" s="54">
        <v>4.96730924551387E-2</v>
      </c>
      <c r="AP946" s="54">
        <v>3.3856267062454197E-2</v>
      </c>
      <c r="AQ946" s="54">
        <v>2.5086213303172799E-2</v>
      </c>
      <c r="AR946" s="54">
        <v>1.7908944157079599E-2</v>
      </c>
      <c r="AS946" s="54">
        <v>7.0249191080762094E-2</v>
      </c>
      <c r="AT946" s="54">
        <v>5.61943503057004E-2</v>
      </c>
      <c r="AU946" s="54">
        <v>3.04563637222614E-2</v>
      </c>
      <c r="AV946" s="54">
        <v>4.9453814359669598E-2</v>
      </c>
      <c r="AW946" s="54">
        <v>0.12073341900312499</v>
      </c>
      <c r="AX946" s="54">
        <v>2.6908108133136301E-2</v>
      </c>
      <c r="AY946" s="55">
        <v>2.0444754257998202E-2</v>
      </c>
    </row>
    <row r="947" spans="1:51" x14ac:dyDescent="0.35">
      <c r="A947" s="26" t="s">
        <v>1948</v>
      </c>
      <c r="B947" s="27" t="s">
        <v>1949</v>
      </c>
      <c r="C947" s="33">
        <v>1.52207122916749</v>
      </c>
      <c r="D947" s="34">
        <v>0</v>
      </c>
      <c r="E947" s="34">
        <v>1.1992972550819001</v>
      </c>
      <c r="F947" s="34">
        <v>0.15652453434150901</v>
      </c>
      <c r="G947" s="34">
        <v>1.50301955323049</v>
      </c>
      <c r="H947" s="34">
        <v>1.8831936609509301</v>
      </c>
      <c r="I947" s="34">
        <v>1.4369231035399299</v>
      </c>
      <c r="J947" s="34">
        <v>1.47585514882142</v>
      </c>
      <c r="K947" s="34">
        <v>1.0693673071457901</v>
      </c>
      <c r="L947" s="34">
        <v>0.65454587768894801</v>
      </c>
      <c r="M947" s="34">
        <v>0.32542373780537498</v>
      </c>
      <c r="N947" s="34">
        <v>0.67417947885446405</v>
      </c>
      <c r="O947" s="34">
        <v>0.463467150354468</v>
      </c>
      <c r="P947" s="34">
        <v>0.80766034635407202</v>
      </c>
      <c r="Q947" s="34">
        <v>0.75673824042025295</v>
      </c>
      <c r="R947" s="34">
        <v>0.89507535221530699</v>
      </c>
      <c r="S947" s="34">
        <v>0.87356680737410197</v>
      </c>
      <c r="T947" s="34">
        <v>0.84094114343236004</v>
      </c>
      <c r="U947" s="35">
        <v>0.70743770442499099</v>
      </c>
      <c r="V947" s="22">
        <v>0.44293416759283599</v>
      </c>
      <c r="W947" s="2" t="s">
        <v>2221</v>
      </c>
      <c r="X947" s="2" t="s">
        <v>1745</v>
      </c>
      <c r="Y947" s="2" t="s">
        <v>1777</v>
      </c>
      <c r="Z947" s="2" t="s">
        <v>1709</v>
      </c>
      <c r="AA947" s="2" t="s">
        <v>753</v>
      </c>
      <c r="AB947" s="2" t="s">
        <v>799</v>
      </c>
      <c r="AC947" s="2" t="s">
        <v>131</v>
      </c>
      <c r="AD947" s="2" t="s">
        <v>1503</v>
      </c>
      <c r="AE947" s="2" t="s">
        <v>433</v>
      </c>
      <c r="AF947" s="7" t="s">
        <v>1075</v>
      </c>
      <c r="AG947" s="53">
        <v>2.1364947842532601E-3</v>
      </c>
      <c r="AH947" s="54">
        <v>0</v>
      </c>
      <c r="AI947" s="54">
        <v>9.6181850247474998E-2</v>
      </c>
      <c r="AJ947" s="54">
        <v>6.5246026376402201E-4</v>
      </c>
      <c r="AK947" s="54">
        <v>9.8198209716453596E-3</v>
      </c>
      <c r="AL947" s="54">
        <v>9.5110247931277994E-2</v>
      </c>
      <c r="AM947" s="54">
        <v>0.21933312714227601</v>
      </c>
      <c r="AN947" s="54">
        <v>7.34172318559487E-2</v>
      </c>
      <c r="AO947" s="54">
        <v>8.1991501888397905E-2</v>
      </c>
      <c r="AP947" s="54">
        <v>2.8282449581015699E-2</v>
      </c>
      <c r="AQ947" s="54">
        <v>1.12728681713206E-2</v>
      </c>
      <c r="AR947" s="54">
        <v>1.34132391361127E-2</v>
      </c>
      <c r="AS947" s="54">
        <v>4.2123406571699398E-2</v>
      </c>
      <c r="AT947" s="54">
        <v>7.1714556720619396E-2</v>
      </c>
      <c r="AU947" s="54">
        <v>3.1220699361756601E-2</v>
      </c>
      <c r="AV947" s="54">
        <v>7.6463690644971702E-2</v>
      </c>
      <c r="AW947" s="54">
        <v>0.110840578741216</v>
      </c>
      <c r="AX947" s="54">
        <v>2.0855354099714202E-2</v>
      </c>
      <c r="AY947" s="55">
        <v>1.5170421886535E-2</v>
      </c>
    </row>
    <row r="948" spans="1:51" x14ac:dyDescent="0.35">
      <c r="A948" s="26" t="s">
        <v>1950</v>
      </c>
      <c r="B948" s="27" t="s">
        <v>1951</v>
      </c>
      <c r="C948" s="33">
        <v>0.13303664753980901</v>
      </c>
      <c r="D948" s="34">
        <v>0</v>
      </c>
      <c r="E948" s="34">
        <v>0.48510662208137501</v>
      </c>
      <c r="F948" s="34">
        <v>0.53713891591433305</v>
      </c>
      <c r="G948" s="34">
        <v>0.78533336258335895</v>
      </c>
      <c r="H948" s="34">
        <v>0.53834127429274303</v>
      </c>
      <c r="I948" s="34">
        <v>1.54700106881306</v>
      </c>
      <c r="J948" s="34">
        <v>0.28789682210022799</v>
      </c>
      <c r="K948" s="34">
        <v>1.1300984816842401</v>
      </c>
      <c r="L948" s="34">
        <v>1.0219746432788199</v>
      </c>
      <c r="M948" s="34">
        <v>3.2638406714528299</v>
      </c>
      <c r="N948" s="34">
        <v>1.0459087837851</v>
      </c>
      <c r="O948" s="34">
        <v>1.38227744121981</v>
      </c>
      <c r="P948" s="34">
        <v>0.69672990128041501</v>
      </c>
      <c r="Q948" s="34">
        <v>0.292036303155496</v>
      </c>
      <c r="R948" s="34">
        <v>0.85178716046446501</v>
      </c>
      <c r="S948" s="34">
        <v>0.69672853409227298</v>
      </c>
      <c r="T948" s="34">
        <v>0.56896900472762302</v>
      </c>
      <c r="U948" s="35">
        <v>1.6970309587871899</v>
      </c>
      <c r="V948" s="22">
        <v>0.51032311430945798</v>
      </c>
      <c r="W948" s="2" t="s">
        <v>863</v>
      </c>
      <c r="X948" s="2" t="s">
        <v>623</v>
      </c>
      <c r="Y948" s="2" t="s">
        <v>269</v>
      </c>
      <c r="Z948" s="2" t="s">
        <v>1903</v>
      </c>
      <c r="AA948" s="2" t="s">
        <v>2253</v>
      </c>
      <c r="AB948" s="2" t="s">
        <v>131</v>
      </c>
      <c r="AC948" s="2" t="s">
        <v>1109</v>
      </c>
      <c r="AD948" s="2" t="s">
        <v>1255</v>
      </c>
      <c r="AE948" s="2" t="s">
        <v>1075</v>
      </c>
      <c r="AF948" s="7" t="s">
        <v>593</v>
      </c>
      <c r="AG948" s="53">
        <v>1.8674034311705901E-4</v>
      </c>
      <c r="AH948" s="54">
        <v>0</v>
      </c>
      <c r="AI948" s="54">
        <v>3.8904827207248902E-2</v>
      </c>
      <c r="AJ948" s="54">
        <v>2.23902150694626E-3</v>
      </c>
      <c r="AK948" s="54">
        <v>5.1308933453683399E-3</v>
      </c>
      <c r="AL948" s="54">
        <v>2.7188798014415799E-2</v>
      </c>
      <c r="AM948" s="54">
        <v>0.23613551851126199</v>
      </c>
      <c r="AN948" s="54">
        <v>1.43215868817494E-2</v>
      </c>
      <c r="AO948" s="54">
        <v>8.6647937687939797E-2</v>
      </c>
      <c r="AP948" s="54">
        <v>4.4158778332945701E-2</v>
      </c>
      <c r="AQ948" s="54">
        <v>0.11306134540033699</v>
      </c>
      <c r="AR948" s="54">
        <v>2.0809035385218E-2</v>
      </c>
      <c r="AS948" s="54">
        <v>0.125631848140387</v>
      </c>
      <c r="AT948" s="54">
        <v>6.1864713613686999E-2</v>
      </c>
      <c r="AU948" s="54">
        <v>1.20485223773985E-2</v>
      </c>
      <c r="AV948" s="54">
        <v>7.2765706006667805E-2</v>
      </c>
      <c r="AW948" s="54">
        <v>8.8402848290955002E-2</v>
      </c>
      <c r="AX948" s="54">
        <v>1.4110440615290199E-2</v>
      </c>
      <c r="AY948" s="55">
        <v>3.6391438339066398E-2</v>
      </c>
    </row>
    <row r="949" spans="1:51" x14ac:dyDescent="0.35">
      <c r="A949" s="26" t="s">
        <v>1952</v>
      </c>
      <c r="B949" s="27" t="s">
        <v>1953</v>
      </c>
      <c r="C949" s="33">
        <v>0</v>
      </c>
      <c r="D949" s="34">
        <v>6.6251897450047406E-2</v>
      </c>
      <c r="E949" s="34">
        <v>0.60061121041543997</v>
      </c>
      <c r="F949" s="34">
        <v>0.94250723346998999</v>
      </c>
      <c r="G949" s="34">
        <v>0.73762544720624001</v>
      </c>
      <c r="H949" s="34">
        <v>1.0630481947467501</v>
      </c>
      <c r="I949" s="34">
        <v>1.26043670496727</v>
      </c>
      <c r="J949" s="34">
        <v>0.91525127188817501</v>
      </c>
      <c r="K949" s="34">
        <v>0.61445962564969003</v>
      </c>
      <c r="L949" s="34">
        <v>0.41770562841161901</v>
      </c>
      <c r="M949" s="34">
        <v>0.51995643201999198</v>
      </c>
      <c r="N949" s="34">
        <v>0.75951153643081704</v>
      </c>
      <c r="O949" s="34">
        <v>0.66414126304929799</v>
      </c>
      <c r="P949" s="34">
        <v>1.641691286333</v>
      </c>
      <c r="Q949" s="34">
        <v>3.1528749702655099</v>
      </c>
      <c r="R949" s="34">
        <v>0.986397023238204</v>
      </c>
      <c r="S949" s="34">
        <v>0.73651985744589099</v>
      </c>
      <c r="T949" s="34">
        <v>0.97666109445413696</v>
      </c>
      <c r="U949" s="35">
        <v>0.69853006339206303</v>
      </c>
      <c r="V949" s="22">
        <v>0.52276611440495901</v>
      </c>
      <c r="W949" s="2" t="s">
        <v>915</v>
      </c>
      <c r="X949" s="2" t="s">
        <v>1871</v>
      </c>
      <c r="Y949" s="2" t="s">
        <v>1233</v>
      </c>
      <c r="Z949" s="2" t="s">
        <v>2263</v>
      </c>
      <c r="AA949" s="2" t="s">
        <v>2157</v>
      </c>
      <c r="AB949" s="2" t="s">
        <v>799</v>
      </c>
      <c r="AC949" s="2" t="s">
        <v>131</v>
      </c>
      <c r="AD949" s="2" t="s">
        <v>735</v>
      </c>
      <c r="AE949" s="2" t="s">
        <v>433</v>
      </c>
      <c r="AF949" s="7" t="s">
        <v>1075</v>
      </c>
      <c r="AG949" s="53">
        <v>0</v>
      </c>
      <c r="AH949" s="54">
        <v>5.9288928137945201E-5</v>
      </c>
      <c r="AI949" s="54">
        <v>4.8168122833890298E-2</v>
      </c>
      <c r="AJ949" s="54">
        <v>3.9287675937602204E-3</v>
      </c>
      <c r="AK949" s="54">
        <v>4.81919867251675E-3</v>
      </c>
      <c r="AL949" s="54">
        <v>5.3688996231118599E-2</v>
      </c>
      <c r="AM949" s="54">
        <v>0.192394097766483</v>
      </c>
      <c r="AN949" s="54">
        <v>4.5529681478786201E-2</v>
      </c>
      <c r="AO949" s="54">
        <v>4.7112406766267503E-2</v>
      </c>
      <c r="AP949" s="54">
        <v>1.8048755294235001E-2</v>
      </c>
      <c r="AQ949" s="54">
        <v>1.80115942141169E-2</v>
      </c>
      <c r="AR949" s="54">
        <v>1.5110975911181801E-2</v>
      </c>
      <c r="AS949" s="54">
        <v>6.0362190552385599E-2</v>
      </c>
      <c r="AT949" s="54">
        <v>0.14577063663326201</v>
      </c>
      <c r="AU949" s="54">
        <v>0.13007795339799499</v>
      </c>
      <c r="AV949" s="54">
        <v>8.4265036068007101E-2</v>
      </c>
      <c r="AW949" s="54">
        <v>9.3451681731240605E-2</v>
      </c>
      <c r="AX949" s="54">
        <v>2.4221211102978601E-2</v>
      </c>
      <c r="AY949" s="55">
        <v>1.4979404823636E-2</v>
      </c>
    </row>
    <row r="950" spans="1:51" x14ac:dyDescent="0.35">
      <c r="A950" s="26" t="s">
        <v>1954</v>
      </c>
      <c r="B950" s="27" t="s">
        <v>1955</v>
      </c>
      <c r="C950" s="33">
        <v>0.33533986732738003</v>
      </c>
      <c r="D950" s="34">
        <v>0</v>
      </c>
      <c r="E950" s="34">
        <v>1.32696733661818</v>
      </c>
      <c r="F950" s="34">
        <v>1.3288454192136199E-2</v>
      </c>
      <c r="G950" s="34">
        <v>0.75797019785207698</v>
      </c>
      <c r="H950" s="34">
        <v>0.91268370488311901</v>
      </c>
      <c r="I950" s="34">
        <v>1.1312250096805301</v>
      </c>
      <c r="J950" s="34">
        <v>1.0220110004480201</v>
      </c>
      <c r="K950" s="34">
        <v>0.52134197457030595</v>
      </c>
      <c r="L950" s="34">
        <v>0.30154641391673598</v>
      </c>
      <c r="M950" s="34">
        <v>0.29710607387568999</v>
      </c>
      <c r="N950" s="34">
        <v>1.6401451011375201</v>
      </c>
      <c r="O950" s="34">
        <v>0.65442680437686995</v>
      </c>
      <c r="P950" s="34">
        <v>0.57753964181466599</v>
      </c>
      <c r="Q950" s="34">
        <v>1.55359672879682</v>
      </c>
      <c r="R950" s="34">
        <v>1.17403508013133</v>
      </c>
      <c r="S950" s="34">
        <v>1.67355103857376</v>
      </c>
      <c r="T950" s="34">
        <v>0.863390349566592</v>
      </c>
      <c r="U950" s="35">
        <v>0.63699031551125695</v>
      </c>
      <c r="V950" s="22">
        <v>0.45157456736023999</v>
      </c>
      <c r="W950" s="2" t="s">
        <v>1501</v>
      </c>
      <c r="X950" s="2" t="s">
        <v>1279</v>
      </c>
      <c r="Y950" s="2" t="s">
        <v>2539</v>
      </c>
      <c r="Z950" s="2" t="s">
        <v>2045</v>
      </c>
      <c r="AA950" s="2" t="s">
        <v>2149</v>
      </c>
      <c r="AB950" s="2" t="s">
        <v>799</v>
      </c>
      <c r="AC950" s="2" t="s">
        <v>1503</v>
      </c>
      <c r="AD950" s="2" t="s">
        <v>131</v>
      </c>
      <c r="AE950" s="2" t="s">
        <v>2335</v>
      </c>
      <c r="AF950" s="7" t="s">
        <v>1075</v>
      </c>
      <c r="AG950" s="53">
        <v>4.7070850809590202E-4</v>
      </c>
      <c r="AH950" s="54">
        <v>0</v>
      </c>
      <c r="AI950" s="54">
        <v>0.10642080027539499</v>
      </c>
      <c r="AJ950" s="54">
        <v>5.5391880663899599E-5</v>
      </c>
      <c r="AK950" s="54">
        <v>4.9521189719403296E-3</v>
      </c>
      <c r="AL950" s="54">
        <v>4.60948734345452E-2</v>
      </c>
      <c r="AM950" s="54">
        <v>0.17267111807412699</v>
      </c>
      <c r="AN950" s="54">
        <v>5.08405033103295E-2</v>
      </c>
      <c r="AO950" s="54">
        <v>3.9972805608367599E-2</v>
      </c>
      <c r="AP950" s="54">
        <v>1.30296004277779E-2</v>
      </c>
      <c r="AQ950" s="54">
        <v>1.0291927768657E-2</v>
      </c>
      <c r="AR950" s="54">
        <v>3.2631753337942201E-2</v>
      </c>
      <c r="AS950" s="54">
        <v>5.9479266936397497E-2</v>
      </c>
      <c r="AT950" s="54">
        <v>5.1281457098014703E-2</v>
      </c>
      <c r="AU950" s="54">
        <v>6.40966371307434E-2</v>
      </c>
      <c r="AV950" s="54">
        <v>0.100294410913365</v>
      </c>
      <c r="AW950" s="54">
        <v>0.21234479618802601</v>
      </c>
      <c r="AX950" s="54">
        <v>2.14120947787062E-2</v>
      </c>
      <c r="AY950" s="55">
        <v>1.36597353569065E-2</v>
      </c>
    </row>
    <row r="951" spans="1:51" x14ac:dyDescent="0.35">
      <c r="A951" s="26" t="s">
        <v>1956</v>
      </c>
      <c r="B951" s="27" t="s">
        <v>1957</v>
      </c>
      <c r="C951" s="33">
        <v>2.8082082149266001</v>
      </c>
      <c r="D951" s="34">
        <v>0</v>
      </c>
      <c r="E951" s="34">
        <v>2.3943208660817601</v>
      </c>
      <c r="F951" s="34">
        <v>0</v>
      </c>
      <c r="G951" s="34">
        <v>0.237313095811539</v>
      </c>
      <c r="H951" s="34">
        <v>1.5792486083294699</v>
      </c>
      <c r="I951" s="34">
        <v>1.25818840253265</v>
      </c>
      <c r="J951" s="34">
        <v>0.79512940687979505</v>
      </c>
      <c r="K951" s="34">
        <v>0.98662873494342296</v>
      </c>
      <c r="L951" s="34">
        <v>0.23613495810937801</v>
      </c>
      <c r="M951" s="34">
        <v>0.21963002419871899</v>
      </c>
      <c r="N951" s="34">
        <v>1.6202485595941001</v>
      </c>
      <c r="O951" s="34">
        <v>0.51337859602039804</v>
      </c>
      <c r="P951" s="34">
        <v>0.57085961463971302</v>
      </c>
      <c r="Q951" s="34">
        <v>1.44413434885564</v>
      </c>
      <c r="R951" s="34">
        <v>1.19769061935565</v>
      </c>
      <c r="S951" s="34">
        <v>0.46487552736245702</v>
      </c>
      <c r="T951" s="34">
        <v>1.0997085581261099</v>
      </c>
      <c r="U951" s="35">
        <v>0.92919688918411203</v>
      </c>
      <c r="V951" s="22">
        <v>0.60360423947613495</v>
      </c>
      <c r="W951" s="2" t="s">
        <v>975</v>
      </c>
      <c r="X951" s="2" t="s">
        <v>149</v>
      </c>
      <c r="Y951" s="2" t="s">
        <v>1385</v>
      </c>
      <c r="Z951" s="2" t="s">
        <v>81</v>
      </c>
      <c r="AA951" s="2" t="s">
        <v>97</v>
      </c>
      <c r="AB951" s="2" t="s">
        <v>799</v>
      </c>
      <c r="AC951" s="2" t="s">
        <v>1503</v>
      </c>
      <c r="AD951" s="2" t="s">
        <v>131</v>
      </c>
      <c r="AE951" s="2" t="s">
        <v>1711</v>
      </c>
      <c r="AF951" s="7" t="s">
        <v>1075</v>
      </c>
      <c r="AG951" s="53">
        <v>3.9418143443716597E-3</v>
      </c>
      <c r="AH951" s="54">
        <v>0</v>
      </c>
      <c r="AI951" s="54">
        <v>0.19202096061676899</v>
      </c>
      <c r="AJ951" s="54">
        <v>0</v>
      </c>
      <c r="AK951" s="54">
        <v>1.5504602785023499E-3</v>
      </c>
      <c r="AL951" s="54">
        <v>7.9759575341548303E-2</v>
      </c>
      <c r="AM951" s="54">
        <v>0.192050915029333</v>
      </c>
      <c r="AN951" s="54">
        <v>3.9554152768308301E-2</v>
      </c>
      <c r="AO951" s="54">
        <v>7.5647694897439305E-2</v>
      </c>
      <c r="AP951" s="54">
        <v>1.02032191702496E-2</v>
      </c>
      <c r="AQ951" s="54">
        <v>7.6081121984310799E-3</v>
      </c>
      <c r="AR951" s="54">
        <v>3.2235898705646103E-2</v>
      </c>
      <c r="AS951" s="54">
        <v>4.66597369605075E-2</v>
      </c>
      <c r="AT951" s="54">
        <v>5.0688317680070101E-2</v>
      </c>
      <c r="AU951" s="54">
        <v>5.9580554986317501E-2</v>
      </c>
      <c r="AV951" s="54">
        <v>0.102315235002433</v>
      </c>
      <c r="AW951" s="54">
        <v>5.8984695916240899E-2</v>
      </c>
      <c r="AX951" s="54">
        <v>2.7272790212875101E-2</v>
      </c>
      <c r="AY951" s="55">
        <v>1.9925865890957101E-2</v>
      </c>
    </row>
    <row r="952" spans="1:51" x14ac:dyDescent="0.35">
      <c r="A952" s="26" t="s">
        <v>1958</v>
      </c>
      <c r="B952" s="27" t="s">
        <v>1959</v>
      </c>
      <c r="C952" s="33">
        <v>0.40832288927872101</v>
      </c>
      <c r="D952" s="34">
        <v>1.3060174029695399</v>
      </c>
      <c r="E952" s="34">
        <v>1.42682412700269</v>
      </c>
      <c r="F952" s="34">
        <v>0.58975699374315405</v>
      </c>
      <c r="G952" s="34">
        <v>1.41791763501586</v>
      </c>
      <c r="H952" s="34">
        <v>0.89909333027679506</v>
      </c>
      <c r="I952" s="34">
        <v>1.01978621100051</v>
      </c>
      <c r="J952" s="34">
        <v>1.7428848913503701</v>
      </c>
      <c r="K952" s="34">
        <v>0.69575047774865495</v>
      </c>
      <c r="L952" s="34">
        <v>0.83886409093379899</v>
      </c>
      <c r="M952" s="34">
        <v>0.38639661550693399</v>
      </c>
      <c r="N952" s="34">
        <v>0.58057406125325095</v>
      </c>
      <c r="O952" s="34">
        <v>0.36534469846527101</v>
      </c>
      <c r="P952" s="34">
        <v>0.80838624099691103</v>
      </c>
      <c r="Q952" s="34">
        <v>0.85441022705680703</v>
      </c>
      <c r="R952" s="34">
        <v>0.89565134691932002</v>
      </c>
      <c r="S952" s="34">
        <v>1.56537695910026</v>
      </c>
      <c r="T952" s="34">
        <v>1.5140169100444001</v>
      </c>
      <c r="U952" s="35">
        <v>0.78781713965554101</v>
      </c>
      <c r="V952" s="22">
        <v>0.42265190931055802</v>
      </c>
      <c r="W952" s="2" t="s">
        <v>1279</v>
      </c>
      <c r="X952" s="2" t="s">
        <v>1645</v>
      </c>
      <c r="Y952" s="2" t="s">
        <v>1813</v>
      </c>
      <c r="Z952" s="2" t="s">
        <v>2307</v>
      </c>
      <c r="AA952" s="2" t="s">
        <v>2045</v>
      </c>
      <c r="AB952" s="2" t="s">
        <v>799</v>
      </c>
      <c r="AC952" s="2" t="s">
        <v>1503</v>
      </c>
      <c r="AD952" s="2" t="s">
        <v>131</v>
      </c>
      <c r="AE952" s="2" t="s">
        <v>433</v>
      </c>
      <c r="AF952" s="7" t="s">
        <v>1075</v>
      </c>
      <c r="AG952" s="53">
        <v>5.7315302103986404E-4</v>
      </c>
      <c r="AH952" s="54">
        <v>1.16875704593894E-3</v>
      </c>
      <c r="AI952" s="54">
        <v>0.114429165856371</v>
      </c>
      <c r="AJ952" s="54">
        <v>2.4583558437860299E-3</v>
      </c>
      <c r="AK952" s="54">
        <v>9.2638164942483898E-3</v>
      </c>
      <c r="AL952" s="54">
        <v>4.5408494797504903E-2</v>
      </c>
      <c r="AM952" s="54">
        <v>0.15566100797202501</v>
      </c>
      <c r="AN952" s="54">
        <v>8.6700774306125897E-2</v>
      </c>
      <c r="AO952" s="54">
        <v>5.3345212845940501E-2</v>
      </c>
      <c r="AP952" s="54">
        <v>3.6246705029948E-2</v>
      </c>
      <c r="AQ952" s="54">
        <v>1.3385004234261399E-2</v>
      </c>
      <c r="AR952" s="54">
        <v>1.15508984833623E-2</v>
      </c>
      <c r="AS952" s="54">
        <v>3.3205294615804702E-2</v>
      </c>
      <c r="AT952" s="54">
        <v>7.1779011058104206E-2</v>
      </c>
      <c r="AU952" s="54">
        <v>3.5250346032118997E-2</v>
      </c>
      <c r="AV952" s="54">
        <v>7.6512896201522698E-2</v>
      </c>
      <c r="AW952" s="54">
        <v>0.198619369039893</v>
      </c>
      <c r="AX952" s="54">
        <v>3.7547644111042201E-2</v>
      </c>
      <c r="AY952" s="55">
        <v>1.68940930109629E-2</v>
      </c>
    </row>
    <row r="953" spans="1:51" x14ac:dyDescent="0.35">
      <c r="A953" s="26" t="s">
        <v>1960</v>
      </c>
      <c r="B953" s="27" t="s">
        <v>1961</v>
      </c>
      <c r="C953" s="33">
        <v>0.19097516670189801</v>
      </c>
      <c r="D953" s="34">
        <v>1.3576709978862</v>
      </c>
      <c r="E953" s="34">
        <v>0.56562149399779404</v>
      </c>
      <c r="F953" s="34">
        <v>0.84147632752628998</v>
      </c>
      <c r="G953" s="34">
        <v>0.52323548103420603</v>
      </c>
      <c r="H953" s="34">
        <v>0.74944430373210102</v>
      </c>
      <c r="I953" s="34">
        <v>0.94795367864069702</v>
      </c>
      <c r="J953" s="34">
        <v>3.8308397122037401</v>
      </c>
      <c r="K953" s="34">
        <v>1.2858877077209701</v>
      </c>
      <c r="L953" s="34">
        <v>0.89849428710245705</v>
      </c>
      <c r="M953" s="34">
        <v>0.33782616414349298</v>
      </c>
      <c r="N953" s="34">
        <v>0.55818270792359204</v>
      </c>
      <c r="O953" s="34">
        <v>0.85374257769532402</v>
      </c>
      <c r="P953" s="34">
        <v>1.4972809520177199</v>
      </c>
      <c r="Q953" s="34">
        <v>0.96987536440244904</v>
      </c>
      <c r="R953" s="34">
        <v>0.80653051609010395</v>
      </c>
      <c r="S953" s="34">
        <v>0.55500831747782098</v>
      </c>
      <c r="T953" s="34">
        <v>0.35777071588076698</v>
      </c>
      <c r="U953" s="35">
        <v>0.65942049675571401</v>
      </c>
      <c r="V953" s="22">
        <v>0.51271408405347996</v>
      </c>
      <c r="W953" s="2" t="s">
        <v>1649</v>
      </c>
      <c r="X953" s="2" t="s">
        <v>2221</v>
      </c>
      <c r="Y953" s="2" t="s">
        <v>1455</v>
      </c>
      <c r="Z953" s="2" t="s">
        <v>2325</v>
      </c>
      <c r="AA953" s="2" t="s">
        <v>961</v>
      </c>
      <c r="AB953" s="2" t="s">
        <v>799</v>
      </c>
      <c r="AC953" s="2" t="s">
        <v>131</v>
      </c>
      <c r="AD953" s="2" t="s">
        <v>1503</v>
      </c>
      <c r="AE953" s="2" t="s">
        <v>641</v>
      </c>
      <c r="AF953" s="7" t="s">
        <v>433</v>
      </c>
      <c r="AG953" s="53">
        <v>2.6806724925985801E-4</v>
      </c>
      <c r="AH953" s="54">
        <v>1.21498192997927E-3</v>
      </c>
      <c r="AI953" s="54">
        <v>4.53619997893965E-2</v>
      </c>
      <c r="AJ953" s="54">
        <v>3.5076281741947099E-3</v>
      </c>
      <c r="AK953" s="54">
        <v>3.4185042627856601E-3</v>
      </c>
      <c r="AL953" s="54">
        <v>3.7850506305682402E-2</v>
      </c>
      <c r="AM953" s="54">
        <v>0.14469643101295701</v>
      </c>
      <c r="AN953" s="54">
        <v>0.190567243390001</v>
      </c>
      <c r="AO953" s="54">
        <v>9.8592750789506897E-2</v>
      </c>
      <c r="AP953" s="54">
        <v>3.88232822785907E-2</v>
      </c>
      <c r="AQ953" s="54">
        <v>1.17024954568315E-2</v>
      </c>
      <c r="AR953" s="54">
        <v>1.11054079482569E-2</v>
      </c>
      <c r="AS953" s="54">
        <v>7.7594594741668299E-2</v>
      </c>
      <c r="AT953" s="54">
        <v>0.132948014898709</v>
      </c>
      <c r="AU953" s="54">
        <v>4.00140835403891E-2</v>
      </c>
      <c r="AV953" s="54">
        <v>6.8899562171396395E-2</v>
      </c>
      <c r="AW953" s="54">
        <v>7.0420994245819296E-2</v>
      </c>
      <c r="AX953" s="54">
        <v>8.8727196005029107E-3</v>
      </c>
      <c r="AY953" s="55">
        <v>1.41407322140735E-2</v>
      </c>
    </row>
    <row r="954" spans="1:51" x14ac:dyDescent="0.35">
      <c r="A954" s="26" t="s">
        <v>1962</v>
      </c>
      <c r="B954" s="27" t="s">
        <v>1963</v>
      </c>
      <c r="C954" s="33">
        <v>5.6407400555792103E-2</v>
      </c>
      <c r="D954" s="34">
        <v>0</v>
      </c>
      <c r="E954" s="34">
        <v>1.6723543825845999</v>
      </c>
      <c r="F954" s="34">
        <v>0.22267245808210001</v>
      </c>
      <c r="G954" s="34">
        <v>6.6219568757370603E-2</v>
      </c>
      <c r="H954" s="34">
        <v>0.58965063927479</v>
      </c>
      <c r="I954" s="34">
        <v>1.2409740705986301</v>
      </c>
      <c r="J954" s="34">
        <v>0.62478777209820602</v>
      </c>
      <c r="K954" s="34">
        <v>0.60895780880795303</v>
      </c>
      <c r="L954" s="34">
        <v>0.90286393922943997</v>
      </c>
      <c r="M954" s="34">
        <v>0.39034886195201302</v>
      </c>
      <c r="N954" s="34">
        <v>0.37622102979046501</v>
      </c>
      <c r="O954" s="34">
        <v>0.460733221659338</v>
      </c>
      <c r="P954" s="34">
        <v>0.40747118706330498</v>
      </c>
      <c r="Q954" s="34">
        <v>1.06867563937286</v>
      </c>
      <c r="R954" s="34">
        <v>1.1893307359468299</v>
      </c>
      <c r="S954" s="34">
        <v>1.93223082873042</v>
      </c>
      <c r="T954" s="34">
        <v>0.80836782227747295</v>
      </c>
      <c r="U954" s="35">
        <v>0.86199852862526005</v>
      </c>
      <c r="V954" s="22">
        <v>0.52747203353738903</v>
      </c>
      <c r="W954" s="2" t="s">
        <v>1955</v>
      </c>
      <c r="X954" s="2" t="s">
        <v>2149</v>
      </c>
      <c r="Y954" s="2" t="s">
        <v>563</v>
      </c>
      <c r="Z954" s="2" t="s">
        <v>1501</v>
      </c>
      <c r="AA954" s="2" t="s">
        <v>2121</v>
      </c>
      <c r="AB954" s="2" t="s">
        <v>1503</v>
      </c>
      <c r="AC954" s="2" t="s">
        <v>131</v>
      </c>
      <c r="AD954" s="2" t="s">
        <v>1075</v>
      </c>
      <c r="AE954" s="2" t="s">
        <v>1255</v>
      </c>
      <c r="AF954" s="7" t="s">
        <v>897</v>
      </c>
      <c r="AG954" s="53">
        <v>7.9177711772825403E-5</v>
      </c>
      <c r="AH954" s="54">
        <v>0</v>
      </c>
      <c r="AI954" s="54">
        <v>0.13412032596995799</v>
      </c>
      <c r="AJ954" s="54">
        <v>9.2819270374728505E-4</v>
      </c>
      <c r="AK954" s="54">
        <v>4.3263862310992802E-4</v>
      </c>
      <c r="AL954" s="54">
        <v>2.97801652889714E-2</v>
      </c>
      <c r="AM954" s="54">
        <v>0.18942330521120701</v>
      </c>
      <c r="AN954" s="54">
        <v>3.1080413793674998E-2</v>
      </c>
      <c r="AO954" s="54">
        <v>4.6690566465975497E-2</v>
      </c>
      <c r="AP954" s="54">
        <v>3.9012091757315501E-2</v>
      </c>
      <c r="AQ954" s="54">
        <v>1.3521912357364E-2</v>
      </c>
      <c r="AR954" s="54">
        <v>7.4851620360628698E-3</v>
      </c>
      <c r="AS954" s="54">
        <v>4.1874926415392998E-2</v>
      </c>
      <c r="AT954" s="54">
        <v>3.6180574778223597E-2</v>
      </c>
      <c r="AU954" s="54">
        <v>4.4090279927659001E-2</v>
      </c>
      <c r="AV954" s="54">
        <v>0.101601074415598</v>
      </c>
      <c r="AW954" s="54">
        <v>0.245166805229107</v>
      </c>
      <c r="AX954" s="54">
        <v>2.0047535202762399E-2</v>
      </c>
      <c r="AY954" s="55">
        <v>1.84848521120974E-2</v>
      </c>
    </row>
    <row r="955" spans="1:51" x14ac:dyDescent="0.35">
      <c r="A955" s="26" t="s">
        <v>1964</v>
      </c>
      <c r="B955" s="27" t="s">
        <v>1965</v>
      </c>
      <c r="C955" s="33">
        <v>0</v>
      </c>
      <c r="D955" s="34">
        <v>0</v>
      </c>
      <c r="E955" s="34">
        <v>0.69155665680526801</v>
      </c>
      <c r="F955" s="34">
        <v>2.0534646280629301</v>
      </c>
      <c r="G955" s="34">
        <v>0.27928562723706901</v>
      </c>
      <c r="H955" s="34">
        <v>0.89548835804259597</v>
      </c>
      <c r="I955" s="34">
        <v>1.0332704598360201</v>
      </c>
      <c r="J955" s="34">
        <v>0.69451415690240803</v>
      </c>
      <c r="K955" s="34">
        <v>0.705813831450257</v>
      </c>
      <c r="L955" s="34">
        <v>0.63267177005989395</v>
      </c>
      <c r="M955" s="34">
        <v>0.56607379290103399</v>
      </c>
      <c r="N955" s="34">
        <v>1.81828761855374</v>
      </c>
      <c r="O955" s="34">
        <v>0.73286379320481099</v>
      </c>
      <c r="P955" s="34">
        <v>1.08787500280212</v>
      </c>
      <c r="Q955" s="34">
        <v>1.5496935759608601</v>
      </c>
      <c r="R955" s="34">
        <v>1.24200607379646</v>
      </c>
      <c r="S955" s="34">
        <v>1.5129228185414401</v>
      </c>
      <c r="T955" s="34">
        <v>0.659838285262355</v>
      </c>
      <c r="U955" s="35">
        <v>0.83246895398605403</v>
      </c>
      <c r="V955" s="22">
        <v>0.37675193449156302</v>
      </c>
      <c r="W955" s="2" t="s">
        <v>2241</v>
      </c>
      <c r="X955" s="2" t="s">
        <v>915</v>
      </c>
      <c r="Y955" s="2" t="s">
        <v>2051</v>
      </c>
      <c r="Z955" s="2" t="s">
        <v>2173</v>
      </c>
      <c r="AA955" s="2" t="s">
        <v>2045</v>
      </c>
      <c r="AB955" s="2" t="s">
        <v>799</v>
      </c>
      <c r="AC955" s="2" t="s">
        <v>131</v>
      </c>
      <c r="AD955" s="2" t="s">
        <v>897</v>
      </c>
      <c r="AE955" s="2" t="s">
        <v>1503</v>
      </c>
      <c r="AF955" s="7" t="s">
        <v>1331</v>
      </c>
      <c r="AG955" s="53">
        <v>0</v>
      </c>
      <c r="AH955" s="54">
        <v>0</v>
      </c>
      <c r="AI955" s="54">
        <v>5.5461811924139098E-2</v>
      </c>
      <c r="AJ955" s="54">
        <v>8.5597064926116496E-3</v>
      </c>
      <c r="AK955" s="54">
        <v>1.82468342046986E-3</v>
      </c>
      <c r="AL955" s="54">
        <v>4.52264265322544E-2</v>
      </c>
      <c r="AM955" s="54">
        <v>0.15771925483086599</v>
      </c>
      <c r="AN955" s="54">
        <v>3.4548991427283002E-2</v>
      </c>
      <c r="AO955" s="54">
        <v>5.4116799445338898E-2</v>
      </c>
      <c r="AP955" s="54">
        <v>2.7337285357641801E-2</v>
      </c>
      <c r="AQ955" s="54">
        <v>1.9609126505790501E-2</v>
      </c>
      <c r="AR955" s="54">
        <v>3.6176014564156103E-2</v>
      </c>
      <c r="AS955" s="54">
        <v>6.6608214841620605E-2</v>
      </c>
      <c r="AT955" s="54">
        <v>9.6595646852761299E-2</v>
      </c>
      <c r="AU955" s="54">
        <v>6.39356050132346E-2</v>
      </c>
      <c r="AV955" s="54">
        <v>0.106100975712159</v>
      </c>
      <c r="AW955" s="54">
        <v>0.19196384224121599</v>
      </c>
      <c r="AX955" s="54">
        <v>1.63640002575299E-2</v>
      </c>
      <c r="AY955" s="55">
        <v>1.7851614580927402E-2</v>
      </c>
    </row>
    <row r="956" spans="1:51" x14ac:dyDescent="0.35">
      <c r="A956" s="26" t="s">
        <v>1966</v>
      </c>
      <c r="B956" s="27" t="s">
        <v>1967</v>
      </c>
      <c r="C956" s="33">
        <v>0</v>
      </c>
      <c r="D956" s="34">
        <v>0.130370240965963</v>
      </c>
      <c r="E956" s="34">
        <v>0.40960475473963198</v>
      </c>
      <c r="F956" s="34">
        <v>0.90554304611959002</v>
      </c>
      <c r="G956" s="34">
        <v>0.104829303547837</v>
      </c>
      <c r="H956" s="34">
        <v>0.71863956508173799</v>
      </c>
      <c r="I956" s="34">
        <v>1.4259834919737999</v>
      </c>
      <c r="J956" s="34">
        <v>0.64789787094125595</v>
      </c>
      <c r="K956" s="34">
        <v>1.1819764806456401</v>
      </c>
      <c r="L956" s="34">
        <v>0.106869635136727</v>
      </c>
      <c r="M956" s="34">
        <v>0.22409746161792099</v>
      </c>
      <c r="N956" s="34">
        <v>0.407612334431808</v>
      </c>
      <c r="O956" s="34">
        <v>0.34217903460884802</v>
      </c>
      <c r="P956" s="34">
        <v>0.37433285328589599</v>
      </c>
      <c r="Q956" s="34">
        <v>1.66113594452693</v>
      </c>
      <c r="R956" s="34">
        <v>2.6331630665724699</v>
      </c>
      <c r="S956" s="34">
        <v>1.2869750177391599</v>
      </c>
      <c r="T956" s="34">
        <v>1.1890462972595099</v>
      </c>
      <c r="U956" s="35">
        <v>0.68419337512946898</v>
      </c>
      <c r="V956" s="22">
        <v>0.69583900428416301</v>
      </c>
      <c r="W956" s="2" t="s">
        <v>2501</v>
      </c>
      <c r="X956" s="2" t="s">
        <v>2287</v>
      </c>
      <c r="Y956" s="2" t="s">
        <v>1073</v>
      </c>
      <c r="Z956" s="2" t="s">
        <v>321</v>
      </c>
      <c r="AA956" s="2" t="s">
        <v>2393</v>
      </c>
      <c r="AB956" s="2" t="s">
        <v>1503</v>
      </c>
      <c r="AC956" s="2" t="s">
        <v>897</v>
      </c>
      <c r="AD956" s="2" t="s">
        <v>1075</v>
      </c>
      <c r="AE956" s="2" t="s">
        <v>1711</v>
      </c>
      <c r="AF956" s="7" t="s">
        <v>125</v>
      </c>
      <c r="AG956" s="53">
        <v>0</v>
      </c>
      <c r="AH956" s="54">
        <v>1.16668535475312E-4</v>
      </c>
      <c r="AI956" s="54">
        <v>3.2849690111506701E-2</v>
      </c>
      <c r="AJ956" s="54">
        <v>3.77468527350336E-3</v>
      </c>
      <c r="AK956" s="54">
        <v>6.8489128515293401E-4</v>
      </c>
      <c r="AL956" s="54">
        <v>3.6294720307010898E-2</v>
      </c>
      <c r="AM956" s="54">
        <v>0.21766329581406499</v>
      </c>
      <c r="AN956" s="54">
        <v>3.2230038461332197E-2</v>
      </c>
      <c r="AO956" s="54">
        <v>9.0625574764916395E-2</v>
      </c>
      <c r="AP956" s="54">
        <v>4.6177589234354301E-3</v>
      </c>
      <c r="AQ956" s="54">
        <v>7.7628668375054099E-3</v>
      </c>
      <c r="AR956" s="54">
        <v>8.1097124549874399E-3</v>
      </c>
      <c r="AS956" s="54">
        <v>3.1099823545457799E-2</v>
      </c>
      <c r="AT956" s="54">
        <v>3.3238123872920702E-2</v>
      </c>
      <c r="AU956" s="54">
        <v>6.8533375416949302E-2</v>
      </c>
      <c r="AV956" s="54">
        <v>0.224943481732397</v>
      </c>
      <c r="AW956" s="54">
        <v>0.16329495876851299</v>
      </c>
      <c r="AX956" s="54">
        <v>2.94883676033336E-2</v>
      </c>
      <c r="AY956" s="55">
        <v>1.4671966291537801E-2</v>
      </c>
    </row>
    <row r="957" spans="1:51" x14ac:dyDescent="0.35">
      <c r="A957" s="26" t="s">
        <v>1968</v>
      </c>
      <c r="B957" s="27" t="s">
        <v>1969</v>
      </c>
      <c r="C957" s="33">
        <v>0.29525054619479701</v>
      </c>
      <c r="D957" s="34">
        <v>5.9150540047413103E-2</v>
      </c>
      <c r="E957" s="34">
        <v>0.33982936278658399</v>
      </c>
      <c r="F957" s="34">
        <v>2.8260976653665502</v>
      </c>
      <c r="G957" s="34">
        <v>1.9645148350491399</v>
      </c>
      <c r="H957" s="34">
        <v>0.91574372053144204</v>
      </c>
      <c r="I957" s="34">
        <v>0.95924563071503299</v>
      </c>
      <c r="J957" s="34">
        <v>0.68483921224826605</v>
      </c>
      <c r="K957" s="34">
        <v>0.76539606650798897</v>
      </c>
      <c r="L957" s="34">
        <v>1.0123683550232001</v>
      </c>
      <c r="M957" s="34">
        <v>0.71773123179641596</v>
      </c>
      <c r="N957" s="34">
        <v>0.80264430898799699</v>
      </c>
      <c r="O957" s="34">
        <v>1.05812385086932</v>
      </c>
      <c r="P957" s="34">
        <v>0.86041687483474805</v>
      </c>
      <c r="Q957" s="34">
        <v>1.91220673014151</v>
      </c>
      <c r="R957" s="34">
        <v>1.30338549499621</v>
      </c>
      <c r="S957" s="34">
        <v>1.4347511600384899</v>
      </c>
      <c r="T957" s="34">
        <v>0.64196919652853002</v>
      </c>
      <c r="U957" s="35">
        <v>0.78782103454491603</v>
      </c>
      <c r="V957" s="22">
        <v>0.42246697815227702</v>
      </c>
      <c r="W957" s="2" t="s">
        <v>1839</v>
      </c>
      <c r="X957" s="2" t="s">
        <v>1965</v>
      </c>
      <c r="Y957" s="2" t="s">
        <v>915</v>
      </c>
      <c r="Z957" s="2" t="s">
        <v>2149</v>
      </c>
      <c r="AA957" s="2" t="s">
        <v>1625</v>
      </c>
      <c r="AB957" s="2" t="s">
        <v>799</v>
      </c>
      <c r="AC957" s="2" t="s">
        <v>1075</v>
      </c>
      <c r="AD957" s="2" t="s">
        <v>131</v>
      </c>
      <c r="AE957" s="2" t="s">
        <v>897</v>
      </c>
      <c r="AF957" s="7" t="s">
        <v>593</v>
      </c>
      <c r="AG957" s="53">
        <v>4.14436092020561E-4</v>
      </c>
      <c r="AH957" s="54">
        <v>5.2933912131888903E-5</v>
      </c>
      <c r="AI957" s="54">
        <v>2.72538077968018E-2</v>
      </c>
      <c r="AJ957" s="54">
        <v>1.17803668027202E-2</v>
      </c>
      <c r="AK957" s="54">
        <v>1.28349521034911E-2</v>
      </c>
      <c r="AL957" s="54">
        <v>4.6249418797043203E-2</v>
      </c>
      <c r="AM957" s="54">
        <v>0.14642004388681401</v>
      </c>
      <c r="AN957" s="54">
        <v>3.40677059465E-2</v>
      </c>
      <c r="AO957" s="54">
        <v>5.8685142712994999E-2</v>
      </c>
      <c r="AP957" s="54">
        <v>4.3743697629650503E-2</v>
      </c>
      <c r="AQ957" s="54">
        <v>2.48626286854324E-2</v>
      </c>
      <c r="AR957" s="54">
        <v>1.5969130469514099E-2</v>
      </c>
      <c r="AS957" s="54">
        <v>9.6170313557910697E-2</v>
      </c>
      <c r="AT957" s="54">
        <v>7.6398965298048599E-2</v>
      </c>
      <c r="AU957" s="54">
        <v>7.8891786155965093E-2</v>
      </c>
      <c r="AV957" s="54">
        <v>0.111344441597986</v>
      </c>
      <c r="AW957" s="54">
        <v>0.182045205456385</v>
      </c>
      <c r="AX957" s="54">
        <v>1.5920846564915901E-2</v>
      </c>
      <c r="AY957" s="55">
        <v>1.6894176533674001E-2</v>
      </c>
    </row>
    <row r="958" spans="1:51" x14ac:dyDescent="0.35">
      <c r="A958" s="26" t="s">
        <v>1970</v>
      </c>
      <c r="B958" s="27" t="s">
        <v>1971</v>
      </c>
      <c r="C958" s="33">
        <v>0.104939989389103</v>
      </c>
      <c r="D958" s="34">
        <v>8.0405494730982893E-2</v>
      </c>
      <c r="E958" s="34">
        <v>0.46080379211545103</v>
      </c>
      <c r="F958" s="34">
        <v>1.3362196975445</v>
      </c>
      <c r="G958" s="34">
        <v>0.94858849435296999</v>
      </c>
      <c r="H958" s="34">
        <v>0.99820525154649997</v>
      </c>
      <c r="I958" s="34">
        <v>0.86859998128756999</v>
      </c>
      <c r="J958" s="34">
        <v>0.79298526855962503</v>
      </c>
      <c r="K958" s="34">
        <v>0.88776520056403896</v>
      </c>
      <c r="L958" s="34">
        <v>1.1074878617386199</v>
      </c>
      <c r="M958" s="34">
        <v>1.64762385084536</v>
      </c>
      <c r="N958" s="34">
        <v>0.86779450190387997</v>
      </c>
      <c r="O958" s="34">
        <v>1.3950280888031099</v>
      </c>
      <c r="P958" s="34">
        <v>1.0475494332140001</v>
      </c>
      <c r="Q958" s="34">
        <v>1.03356328459752</v>
      </c>
      <c r="R958" s="34">
        <v>1.0245875585589299</v>
      </c>
      <c r="S958" s="34">
        <v>1.1894984303798399</v>
      </c>
      <c r="T958" s="34">
        <v>0.87425195976629599</v>
      </c>
      <c r="U958" s="35">
        <v>0.73528473198059896</v>
      </c>
      <c r="V958" s="22">
        <v>0.25858543991708799</v>
      </c>
      <c r="W958" s="2" t="s">
        <v>2075</v>
      </c>
      <c r="X958" s="2" t="s">
        <v>1825</v>
      </c>
      <c r="Y958" s="2" t="s">
        <v>1311</v>
      </c>
      <c r="Z958" s="2" t="s">
        <v>1625</v>
      </c>
      <c r="AA958" s="2" t="s">
        <v>915</v>
      </c>
      <c r="AB958" s="2" t="s">
        <v>799</v>
      </c>
      <c r="AC958" s="2" t="s">
        <v>131</v>
      </c>
      <c r="AD958" s="2" t="s">
        <v>897</v>
      </c>
      <c r="AE958" s="2" t="s">
        <v>1075</v>
      </c>
      <c r="AF958" s="7" t="s">
        <v>2335</v>
      </c>
      <c r="AG958" s="53">
        <v>1.4730173969061799E-4</v>
      </c>
      <c r="AH958" s="54">
        <v>7.1955004799606104E-5</v>
      </c>
      <c r="AI958" s="54">
        <v>3.6955776509044198E-2</v>
      </c>
      <c r="AJ958" s="54">
        <v>5.5699271681229597E-3</v>
      </c>
      <c r="AK958" s="54">
        <v>6.1975036653966302E-3</v>
      </c>
      <c r="AL958" s="54">
        <v>5.0414118807595797E-2</v>
      </c>
      <c r="AM958" s="54">
        <v>0.132583817228764</v>
      </c>
      <c r="AN958" s="54">
        <v>3.9447491419930703E-2</v>
      </c>
      <c r="AO958" s="54">
        <v>6.8067540153980505E-2</v>
      </c>
      <c r="AP958" s="54">
        <v>4.7853742081153797E-2</v>
      </c>
      <c r="AQ958" s="54">
        <v>5.7074651627323801E-2</v>
      </c>
      <c r="AR958" s="54">
        <v>1.7265335923333999E-2</v>
      </c>
      <c r="AS958" s="54">
        <v>0.126790723611481</v>
      </c>
      <c r="AT958" s="54">
        <v>9.3015019970962204E-2</v>
      </c>
      <c r="AU958" s="54">
        <v>4.2641651837032397E-2</v>
      </c>
      <c r="AV958" s="54">
        <v>8.7527542706249795E-2</v>
      </c>
      <c r="AW958" s="54">
        <v>0.150926859081778</v>
      </c>
      <c r="AX958" s="54">
        <v>2.1681462889158499E-2</v>
      </c>
      <c r="AY958" s="55">
        <v>1.5767578574201101E-2</v>
      </c>
    </row>
    <row r="959" spans="1:51" x14ac:dyDescent="0.35">
      <c r="A959" s="26" t="s">
        <v>1972</v>
      </c>
      <c r="B959" s="27" t="s">
        <v>1973</v>
      </c>
      <c r="C959" s="33">
        <v>0.104000803422963</v>
      </c>
      <c r="D959" s="34">
        <v>0.90147348196250598</v>
      </c>
      <c r="E959" s="34">
        <v>2.65398682036595</v>
      </c>
      <c r="F959" s="34">
        <v>6.76095671573161E-2</v>
      </c>
      <c r="G959" s="34">
        <v>1.6012158150131499</v>
      </c>
      <c r="H959" s="34">
        <v>0.66603760107786003</v>
      </c>
      <c r="I959" s="34">
        <v>1.58677263362238</v>
      </c>
      <c r="J959" s="34">
        <v>2.8628266895760701</v>
      </c>
      <c r="K959" s="34">
        <v>0.58611575303080299</v>
      </c>
      <c r="L959" s="34">
        <v>0.20730131809360799</v>
      </c>
      <c r="M959" s="34">
        <v>0.130526924655814</v>
      </c>
      <c r="N959" s="34">
        <v>0.35532650022890699</v>
      </c>
      <c r="O959" s="34">
        <v>0.31438997714811701</v>
      </c>
      <c r="P959" s="34">
        <v>0.91479079014064502</v>
      </c>
      <c r="Q959" s="34">
        <v>0.545564268090032</v>
      </c>
      <c r="R959" s="34">
        <v>0.77635817100541504</v>
      </c>
      <c r="S959" s="34">
        <v>0.44362013741255502</v>
      </c>
      <c r="T959" s="34">
        <v>0.70950342661024801</v>
      </c>
      <c r="U959" s="35">
        <v>0.89528327567704202</v>
      </c>
      <c r="V959" s="22">
        <v>0.72629947018181396</v>
      </c>
      <c r="W959" s="2" t="s">
        <v>271</v>
      </c>
      <c r="X959" s="2" t="s">
        <v>2107</v>
      </c>
      <c r="Y959" s="2" t="s">
        <v>541</v>
      </c>
      <c r="Z959" s="2" t="s">
        <v>1441</v>
      </c>
      <c r="AA959" s="2" t="s">
        <v>2209</v>
      </c>
      <c r="AB959" s="2" t="s">
        <v>799</v>
      </c>
      <c r="AC959" s="2" t="s">
        <v>1503</v>
      </c>
      <c r="AD959" s="2" t="s">
        <v>131</v>
      </c>
      <c r="AE959" s="2" t="s">
        <v>735</v>
      </c>
      <c r="AF959" s="7" t="s">
        <v>433</v>
      </c>
      <c r="AG959" s="53">
        <v>1.4598342693386299E-4</v>
      </c>
      <c r="AH959" s="54">
        <v>8.0673004921310405E-4</v>
      </c>
      <c r="AI959" s="54">
        <v>0.21284578267276899</v>
      </c>
      <c r="AJ959" s="54">
        <v>2.8182518610269801E-4</v>
      </c>
      <c r="AK959" s="54">
        <v>1.0461375972522099E-2</v>
      </c>
      <c r="AL959" s="54">
        <v>3.3638070626300601E-2</v>
      </c>
      <c r="AM959" s="54">
        <v>0.24220628295194799</v>
      </c>
      <c r="AN959" s="54">
        <v>0.142412899395885</v>
      </c>
      <c r="AO959" s="54">
        <v>4.4939199609262903E-2</v>
      </c>
      <c r="AP959" s="54">
        <v>8.95733863264319E-3</v>
      </c>
      <c r="AQ959" s="54">
        <v>4.5215288361443902E-3</v>
      </c>
      <c r="AR959" s="54">
        <v>7.0694517831759703E-3</v>
      </c>
      <c r="AS959" s="54">
        <v>2.8574143430335399E-2</v>
      </c>
      <c r="AT959" s="54">
        <v>8.1226986446950505E-2</v>
      </c>
      <c r="AU959" s="54">
        <v>2.2508308800539199E-2</v>
      </c>
      <c r="AV959" s="54">
        <v>6.6322026263521294E-2</v>
      </c>
      <c r="AW959" s="54">
        <v>5.6287753102560498E-2</v>
      </c>
      <c r="AX959" s="54">
        <v>1.7595696574581401E-2</v>
      </c>
      <c r="AY959" s="55">
        <v>1.9198616238611702E-2</v>
      </c>
    </row>
    <row r="960" spans="1:51" x14ac:dyDescent="0.35">
      <c r="A960" s="26" t="s">
        <v>1974</v>
      </c>
      <c r="B960" s="27" t="s">
        <v>1975</v>
      </c>
      <c r="C960" s="33">
        <v>2.56684119885825</v>
      </c>
      <c r="D960" s="34">
        <v>0.311920210099631</v>
      </c>
      <c r="E960" s="34">
        <v>0.169563269422944</v>
      </c>
      <c r="F960" s="34">
        <v>4.8874255573034701E-2</v>
      </c>
      <c r="G960" s="34">
        <v>3.66969348035752E-2</v>
      </c>
      <c r="H960" s="34">
        <v>2.21711100104292</v>
      </c>
      <c r="I960" s="34">
        <v>0.69550409611909003</v>
      </c>
      <c r="J960" s="34">
        <v>0.127413803488683</v>
      </c>
      <c r="K960" s="34">
        <v>0.78178461634056295</v>
      </c>
      <c r="L960" s="34">
        <v>1.35450975963075</v>
      </c>
      <c r="M960" s="34">
        <v>5.5748321118379103</v>
      </c>
      <c r="N960" s="34">
        <v>0.60012866687002298</v>
      </c>
      <c r="O960" s="34">
        <v>1.00541608095294</v>
      </c>
      <c r="P960" s="34">
        <v>0.62419954665375599</v>
      </c>
      <c r="Q960" s="34">
        <v>1.96589451561587</v>
      </c>
      <c r="R960" s="34">
        <v>0.87537525986667997</v>
      </c>
      <c r="S960" s="34">
        <v>0.79030646827638096</v>
      </c>
      <c r="T960" s="34">
        <v>0.18320416531532199</v>
      </c>
      <c r="U960" s="35">
        <v>1.2387637590842699</v>
      </c>
      <c r="V960" s="22">
        <v>0.70703869787465001</v>
      </c>
      <c r="W960" s="2" t="s">
        <v>813</v>
      </c>
      <c r="X960" s="2" t="s">
        <v>102</v>
      </c>
      <c r="Y960" s="2" t="s">
        <v>527</v>
      </c>
      <c r="Z960" s="2" t="s">
        <v>1603</v>
      </c>
      <c r="AA960" s="2" t="s">
        <v>2023</v>
      </c>
      <c r="AB960" s="2" t="s">
        <v>1255</v>
      </c>
      <c r="AC960" s="2" t="s">
        <v>131</v>
      </c>
      <c r="AD960" s="2" t="s">
        <v>2477</v>
      </c>
      <c r="AE960" s="2" t="s">
        <v>897</v>
      </c>
      <c r="AF960" s="7" t="s">
        <v>1397</v>
      </c>
      <c r="AG960" s="53">
        <v>3.6030132678919E-3</v>
      </c>
      <c r="AH960" s="54">
        <v>2.7913789088551699E-4</v>
      </c>
      <c r="AI960" s="54">
        <v>1.3598721182761399E-2</v>
      </c>
      <c r="AJ960" s="54">
        <v>2.0372850695008201E-4</v>
      </c>
      <c r="AK960" s="54">
        <v>2.3975558348839901E-4</v>
      </c>
      <c r="AL960" s="54">
        <v>0.11197466377083901</v>
      </c>
      <c r="AM960" s="54">
        <v>0.106162318614166</v>
      </c>
      <c r="AN960" s="54">
        <v>6.3382702291935999E-3</v>
      </c>
      <c r="AO960" s="54">
        <v>5.9941700497739697E-2</v>
      </c>
      <c r="AP960" s="54">
        <v>5.8527377972358997E-2</v>
      </c>
      <c r="AQ960" s="54">
        <v>0.19311543742263401</v>
      </c>
      <c r="AR960" s="54">
        <v>1.1939950078044201E-2</v>
      </c>
      <c r="AS960" s="54">
        <v>9.1379832031922695E-2</v>
      </c>
      <c r="AT960" s="54">
        <v>5.5424528386913502E-2</v>
      </c>
      <c r="AU960" s="54">
        <v>8.1106779558125605E-2</v>
      </c>
      <c r="AV960" s="54">
        <v>7.4780768907383194E-2</v>
      </c>
      <c r="AW960" s="54">
        <v>0.100276276052654</v>
      </c>
      <c r="AX960" s="54">
        <v>4.5434662937275201E-3</v>
      </c>
      <c r="AY960" s="55">
        <v>2.6564273752320199E-2</v>
      </c>
    </row>
    <row r="961" spans="1:51" x14ac:dyDescent="0.35">
      <c r="A961" s="26" t="s">
        <v>1976</v>
      </c>
      <c r="B961" s="27" t="s">
        <v>1977</v>
      </c>
      <c r="C961" s="33">
        <v>0.672652935912328</v>
      </c>
      <c r="D961" s="34">
        <v>0</v>
      </c>
      <c r="E961" s="34">
        <v>2.10682203991164</v>
      </c>
      <c r="F961" s="34">
        <v>0</v>
      </c>
      <c r="G961" s="34">
        <v>4.17420253768561</v>
      </c>
      <c r="H961" s="34">
        <v>1.60863264839168</v>
      </c>
      <c r="I961" s="34">
        <v>1.46261323837238</v>
      </c>
      <c r="J961" s="34">
        <v>0.56828482010273595</v>
      </c>
      <c r="K961" s="34">
        <v>1.2854112799876101</v>
      </c>
      <c r="L961" s="34">
        <v>0.318282234023815</v>
      </c>
      <c r="M961" s="34">
        <v>0.25252238617663803</v>
      </c>
      <c r="N961" s="34">
        <v>0.53983070819853496</v>
      </c>
      <c r="O961" s="34">
        <v>0.38989888109800103</v>
      </c>
      <c r="P961" s="34">
        <v>0.63073811266950497</v>
      </c>
      <c r="Q961" s="34">
        <v>0.92534257134922404</v>
      </c>
      <c r="R961" s="34">
        <v>1.12676343408649</v>
      </c>
      <c r="S961" s="34">
        <v>0.60162184732137902</v>
      </c>
      <c r="T961" s="34">
        <v>0.59177922080408596</v>
      </c>
      <c r="U961" s="35">
        <v>0.99649495821140999</v>
      </c>
      <c r="V961" s="22">
        <v>0.57122983538294803</v>
      </c>
      <c r="W961" s="2" t="s">
        <v>541</v>
      </c>
      <c r="X961" s="2" t="s">
        <v>335</v>
      </c>
      <c r="Y961" s="2" t="s">
        <v>115</v>
      </c>
      <c r="Z961" s="2" t="s">
        <v>1631</v>
      </c>
      <c r="AA961" s="2" t="s">
        <v>1949</v>
      </c>
      <c r="AB961" s="2" t="s">
        <v>799</v>
      </c>
      <c r="AC961" s="2" t="s">
        <v>1503</v>
      </c>
      <c r="AD961" s="2" t="s">
        <v>1075</v>
      </c>
      <c r="AE961" s="2" t="s">
        <v>131</v>
      </c>
      <c r="AF961" s="7" t="s">
        <v>2335</v>
      </c>
      <c r="AG961" s="53">
        <v>9.44186751348929E-4</v>
      </c>
      <c r="AH961" s="54">
        <v>0</v>
      </c>
      <c r="AI961" s="54">
        <v>0.16896398376816299</v>
      </c>
      <c r="AJ961" s="54">
        <v>0</v>
      </c>
      <c r="AK961" s="54">
        <v>2.72717154819173E-2</v>
      </c>
      <c r="AL961" s="54">
        <v>8.1243609295936201E-2</v>
      </c>
      <c r="AM961" s="54">
        <v>0.223254490502381</v>
      </c>
      <c r="AN961" s="54">
        <v>2.8269643149611699E-2</v>
      </c>
      <c r="AO961" s="54">
        <v>9.85562216894139E-2</v>
      </c>
      <c r="AP961" s="54">
        <v>1.3752742998084299E-2</v>
      </c>
      <c r="AQ961" s="54">
        <v>8.7475228109482293E-3</v>
      </c>
      <c r="AR961" s="54">
        <v>1.0740282979819301E-2</v>
      </c>
      <c r="AS961" s="54">
        <v>3.5436964794118703E-2</v>
      </c>
      <c r="AT961" s="54">
        <v>5.6005107049125598E-2</v>
      </c>
      <c r="AU961" s="54">
        <v>3.8176797052947999E-2</v>
      </c>
      <c r="AV961" s="54">
        <v>9.6256131331087194E-2</v>
      </c>
      <c r="AW961" s="54">
        <v>7.6335448162127797E-2</v>
      </c>
      <c r="AX961" s="54">
        <v>1.46761343467491E-2</v>
      </c>
      <c r="AY961" s="55">
        <v>2.1369017836220101E-2</v>
      </c>
    </row>
    <row r="962" spans="1:51" x14ac:dyDescent="0.35">
      <c r="A962" s="26" t="s">
        <v>1978</v>
      </c>
      <c r="B962" s="27" t="s">
        <v>1979</v>
      </c>
      <c r="C962" s="33">
        <v>2.4792060562331502</v>
      </c>
      <c r="D962" s="34">
        <v>3.2836141314723499</v>
      </c>
      <c r="E962" s="34">
        <v>2.36544158957981</v>
      </c>
      <c r="F962" s="34">
        <v>0</v>
      </c>
      <c r="G962" s="34">
        <v>0.87345155674905595</v>
      </c>
      <c r="H962" s="34">
        <v>2.7029320988505399</v>
      </c>
      <c r="I962" s="34">
        <v>0.99064474663789603</v>
      </c>
      <c r="J962" s="34">
        <v>1.68040758804808</v>
      </c>
      <c r="K962" s="34">
        <v>0.86784257661844999</v>
      </c>
      <c r="L962" s="34">
        <v>0.20421309307733701</v>
      </c>
      <c r="M962" s="34">
        <v>9.3340117999642994E-2</v>
      </c>
      <c r="N962" s="34">
        <v>0.50839217134252102</v>
      </c>
      <c r="O962" s="34">
        <v>0.34514226185976699</v>
      </c>
      <c r="P962" s="34">
        <v>0.219193482540187</v>
      </c>
      <c r="Q962" s="34">
        <v>0.163816741703842</v>
      </c>
      <c r="R962" s="34">
        <v>0.85679690497071104</v>
      </c>
      <c r="S962" s="34">
        <v>1.27357270506069</v>
      </c>
      <c r="T962" s="34">
        <v>0.80453242774165501</v>
      </c>
      <c r="U962" s="35">
        <v>1.20360239710723</v>
      </c>
      <c r="V962" s="22">
        <v>0.780834271066976</v>
      </c>
      <c r="W962" s="2" t="s">
        <v>1689</v>
      </c>
      <c r="X962" s="2" t="s">
        <v>1523</v>
      </c>
      <c r="Y962" s="2" t="s">
        <v>637</v>
      </c>
      <c r="Z962" s="2" t="s">
        <v>2427</v>
      </c>
      <c r="AA962" s="2" t="s">
        <v>1805</v>
      </c>
      <c r="AB962" s="2" t="s">
        <v>1503</v>
      </c>
      <c r="AC962" s="2" t="s">
        <v>1313</v>
      </c>
      <c r="AD962" s="2" t="s">
        <v>1737</v>
      </c>
      <c r="AE962" s="2" t="s">
        <v>131</v>
      </c>
      <c r="AF962" s="7" t="s">
        <v>1345</v>
      </c>
      <c r="AG962" s="53">
        <v>3.48000192548697E-3</v>
      </c>
      <c r="AH962" s="54">
        <v>2.9385114957710002E-3</v>
      </c>
      <c r="AI962" s="54">
        <v>0.18970488573541899</v>
      </c>
      <c r="AJ962" s="54">
        <v>0</v>
      </c>
      <c r="AK962" s="54">
        <v>5.7066043460615801E-3</v>
      </c>
      <c r="AL962" s="54">
        <v>0.136510942763726</v>
      </c>
      <c r="AM962" s="54">
        <v>0.15121283082711601</v>
      </c>
      <c r="AN962" s="54">
        <v>8.3592806247104801E-2</v>
      </c>
      <c r="AO962" s="54">
        <v>6.6540014627492802E-2</v>
      </c>
      <c r="AP962" s="54">
        <v>8.8238986839784799E-3</v>
      </c>
      <c r="AQ962" s="54">
        <v>3.2333561540454601E-3</v>
      </c>
      <c r="AR962" s="54">
        <v>1.0114792845269701E-2</v>
      </c>
      <c r="AS962" s="54">
        <v>3.1369144092036602E-2</v>
      </c>
      <c r="AT962" s="54">
        <v>1.94628391840437E-2</v>
      </c>
      <c r="AU962" s="54">
        <v>6.7585764402732897E-3</v>
      </c>
      <c r="AV962" s="54">
        <v>7.31936739461133E-2</v>
      </c>
      <c r="AW962" s="54">
        <v>0.16159443617400401</v>
      </c>
      <c r="AX962" s="54">
        <v>1.99524173555964E-2</v>
      </c>
      <c r="AY962" s="55">
        <v>2.5810267156459701E-2</v>
      </c>
    </row>
    <row r="963" spans="1:51" x14ac:dyDescent="0.35">
      <c r="A963" s="26" t="s">
        <v>1980</v>
      </c>
      <c r="B963" s="27" t="s">
        <v>1981</v>
      </c>
      <c r="C963" s="33">
        <v>1.2592494324704899</v>
      </c>
      <c r="D963" s="34">
        <v>0</v>
      </c>
      <c r="E963" s="34">
        <v>1.0844260494020199</v>
      </c>
      <c r="F963" s="34">
        <v>2.9833492242942902E-2</v>
      </c>
      <c r="G963" s="34">
        <v>0.31214802452600499</v>
      </c>
      <c r="H963" s="34">
        <v>0.88960787789807105</v>
      </c>
      <c r="I963" s="34">
        <v>1.1104297483650001</v>
      </c>
      <c r="J963" s="34">
        <v>0.78597651321782402</v>
      </c>
      <c r="K963" s="34">
        <v>1.2133944772329499</v>
      </c>
      <c r="L963" s="34">
        <v>0.41179462582623699</v>
      </c>
      <c r="M963" s="34">
        <v>0.43408718011388198</v>
      </c>
      <c r="N963" s="34">
        <v>1.06441171768069</v>
      </c>
      <c r="O963" s="34">
        <v>0.50118842317050905</v>
      </c>
      <c r="P963" s="34">
        <v>0.478191428742611</v>
      </c>
      <c r="Q963" s="34">
        <v>1.5627142223678401</v>
      </c>
      <c r="R963" s="34">
        <v>0.92225377774273798</v>
      </c>
      <c r="S963" s="34">
        <v>1.8900680194728701</v>
      </c>
      <c r="T963" s="34">
        <v>0.771961871171707</v>
      </c>
      <c r="U963" s="35">
        <v>0.85339145845095998</v>
      </c>
      <c r="V963" s="22">
        <v>0.45328929142649199</v>
      </c>
      <c r="W963" s="2" t="s">
        <v>2239</v>
      </c>
      <c r="X963" s="2" t="s">
        <v>195</v>
      </c>
      <c r="Y963" s="2" t="s">
        <v>1423</v>
      </c>
      <c r="Z963" s="2" t="s">
        <v>1067</v>
      </c>
      <c r="AA963" s="2" t="s">
        <v>529</v>
      </c>
      <c r="AB963" s="2" t="s">
        <v>799</v>
      </c>
      <c r="AC963" s="2" t="s">
        <v>1503</v>
      </c>
      <c r="AD963" s="2" t="s">
        <v>131</v>
      </c>
      <c r="AE963" s="2" t="s">
        <v>897</v>
      </c>
      <c r="AF963" s="7" t="s">
        <v>1075</v>
      </c>
      <c r="AG963" s="53">
        <v>1.76757814811242E-3</v>
      </c>
      <c r="AH963" s="54">
        <v>0</v>
      </c>
      <c r="AI963" s="54">
        <v>8.6969350964556005E-2</v>
      </c>
      <c r="AJ963" s="54">
        <v>1.2435857611537701E-4</v>
      </c>
      <c r="AK963" s="54">
        <v>2.0393864543610898E-3</v>
      </c>
      <c r="AL963" s="54">
        <v>4.4929434281219399E-2</v>
      </c>
      <c r="AM963" s="54">
        <v>0.169496912243042</v>
      </c>
      <c r="AN963" s="54">
        <v>3.9098837003295403E-2</v>
      </c>
      <c r="AO963" s="54">
        <v>9.3034483948229496E-2</v>
      </c>
      <c r="AP963" s="54">
        <v>1.7793345187330702E-2</v>
      </c>
      <c r="AQ963" s="54">
        <v>1.50370332210082E-2</v>
      </c>
      <c r="AR963" s="54">
        <v>2.1177163287127598E-2</v>
      </c>
      <c r="AS963" s="54">
        <v>4.5551801680213201E-2</v>
      </c>
      <c r="AT963" s="54">
        <v>4.2460034709741801E-2</v>
      </c>
      <c r="AU963" s="54">
        <v>6.44727969578925E-2</v>
      </c>
      <c r="AV963" s="54">
        <v>7.8785464690702606E-2</v>
      </c>
      <c r="AW963" s="54">
        <v>0.23981707108168701</v>
      </c>
      <c r="AX963" s="54">
        <v>1.91446670203963E-2</v>
      </c>
      <c r="AY963" s="55">
        <v>1.8300280544969402E-2</v>
      </c>
    </row>
    <row r="964" spans="1:51" x14ac:dyDescent="0.35">
      <c r="A964" s="26" t="s">
        <v>1982</v>
      </c>
      <c r="B964" s="27" t="s">
        <v>1983</v>
      </c>
      <c r="C964" s="33">
        <v>1.0241892144451E-2</v>
      </c>
      <c r="D964" s="34">
        <v>0.80075142265164401</v>
      </c>
      <c r="E964" s="34">
        <v>0.69570287362996597</v>
      </c>
      <c r="F964" s="34">
        <v>24.910230757580099</v>
      </c>
      <c r="G964" s="34">
        <v>0.23282498374732999</v>
      </c>
      <c r="H964" s="34">
        <v>0.52992538936433498</v>
      </c>
      <c r="I964" s="34">
        <v>0.878882840106608</v>
      </c>
      <c r="J964" s="34">
        <v>1.14085966517223</v>
      </c>
      <c r="K964" s="34">
        <v>0.50695674066936602</v>
      </c>
      <c r="L964" s="34">
        <v>1.1648935831364799</v>
      </c>
      <c r="M964" s="34">
        <v>1.18267097861198</v>
      </c>
      <c r="N964" s="34">
        <v>1.5176545332311899</v>
      </c>
      <c r="O964" s="34">
        <v>0.77576956157958898</v>
      </c>
      <c r="P964" s="34">
        <v>1.3282658525228599</v>
      </c>
      <c r="Q964" s="34">
        <v>1.24377679910048</v>
      </c>
      <c r="R964" s="34">
        <v>0.55889829678618297</v>
      </c>
      <c r="S964" s="34">
        <v>1.16744542371063</v>
      </c>
      <c r="T964" s="34">
        <v>0.50858013434252003</v>
      </c>
      <c r="U964" s="35">
        <v>0.55169795464473503</v>
      </c>
      <c r="V964" s="22">
        <v>0.53998478442915199</v>
      </c>
      <c r="W964" s="2" t="s">
        <v>1901</v>
      </c>
      <c r="X964" s="2" t="s">
        <v>1825</v>
      </c>
      <c r="Y964" s="2" t="s">
        <v>1907</v>
      </c>
      <c r="Z964" s="2" t="s">
        <v>425</v>
      </c>
      <c r="AA964" s="2" t="s">
        <v>2143</v>
      </c>
      <c r="AB964" s="2" t="s">
        <v>799</v>
      </c>
      <c r="AC964" s="2" t="s">
        <v>131</v>
      </c>
      <c r="AD964" s="2" t="s">
        <v>2335</v>
      </c>
      <c r="AE964" s="2" t="s">
        <v>593</v>
      </c>
      <c r="AF964" s="7" t="s">
        <v>1503</v>
      </c>
      <c r="AG964" s="53">
        <v>1.43762977239063E-5</v>
      </c>
      <c r="AH964" s="54">
        <v>7.1659371853834695E-4</v>
      </c>
      <c r="AI964" s="54">
        <v>5.5794332326430399E-2</v>
      </c>
      <c r="AJ964" s="54">
        <v>0.10383634616061101</v>
      </c>
      <c r="AK964" s="54">
        <v>1.5211376679770999E-3</v>
      </c>
      <c r="AL964" s="54">
        <v>2.6763755747813301E-2</v>
      </c>
      <c r="AM964" s="54">
        <v>0.13415340127622299</v>
      </c>
      <c r="AN964" s="54">
        <v>5.67526959674442E-2</v>
      </c>
      <c r="AO964" s="54">
        <v>3.8869847883110403E-2</v>
      </c>
      <c r="AP964" s="54">
        <v>5.0334201398733201E-2</v>
      </c>
      <c r="AQ964" s="54">
        <v>4.0968412820312002E-2</v>
      </c>
      <c r="AR964" s="54">
        <v>3.0194723836484302E-2</v>
      </c>
      <c r="AS964" s="54">
        <v>7.0507816192308906E-2</v>
      </c>
      <c r="AT964" s="54">
        <v>0.117940663115152</v>
      </c>
      <c r="AU964" s="54">
        <v>5.1314416853414202E-2</v>
      </c>
      <c r="AV964" s="54">
        <v>4.7745060079791402E-2</v>
      </c>
      <c r="AW964" s="54">
        <v>0.148128712447124</v>
      </c>
      <c r="AX964" s="54">
        <v>1.2612795642869601E-2</v>
      </c>
      <c r="AY964" s="55">
        <v>1.18307105679388E-2</v>
      </c>
    </row>
    <row r="965" spans="1:51" x14ac:dyDescent="0.35">
      <c r="A965" s="26" t="s">
        <v>1984</v>
      </c>
      <c r="B965" s="27" t="s">
        <v>1985</v>
      </c>
      <c r="C965" s="33">
        <v>4.1049016569565798E-2</v>
      </c>
      <c r="D965" s="34">
        <v>7.5784372006066705E-2</v>
      </c>
      <c r="E965" s="34">
        <v>1.3973690912283201</v>
      </c>
      <c r="F965" s="34">
        <v>0</v>
      </c>
      <c r="G965" s="34">
        <v>0.46417093884327898</v>
      </c>
      <c r="H965" s="34">
        <v>1.04269661149474</v>
      </c>
      <c r="I965" s="34">
        <v>1.07259818791267</v>
      </c>
      <c r="J965" s="34">
        <v>2.5732442326590501</v>
      </c>
      <c r="K965" s="34">
        <v>0.87367190667561001</v>
      </c>
      <c r="L965" s="34">
        <v>0.81858770398968295</v>
      </c>
      <c r="M965" s="34">
        <v>0.63493311665081698</v>
      </c>
      <c r="N965" s="34">
        <v>0.694514378561641</v>
      </c>
      <c r="O965" s="34">
        <v>0.59507987565378695</v>
      </c>
      <c r="P965" s="34">
        <v>1.1346850854405801</v>
      </c>
      <c r="Q965" s="34">
        <v>0.74039820890672803</v>
      </c>
      <c r="R965" s="34">
        <v>1.13904726271149</v>
      </c>
      <c r="S965" s="34">
        <v>0.67566103560816004</v>
      </c>
      <c r="T965" s="34">
        <v>0.69448858168685401</v>
      </c>
      <c r="U965" s="35">
        <v>0.77278712679059203</v>
      </c>
      <c r="V965" s="22">
        <v>0.44902322392326199</v>
      </c>
      <c r="W965" s="2" t="s">
        <v>2221</v>
      </c>
      <c r="X965" s="2" t="s">
        <v>2209</v>
      </c>
      <c r="Y965" s="2" t="s">
        <v>753</v>
      </c>
      <c r="Z965" s="2" t="s">
        <v>1949</v>
      </c>
      <c r="AA965" s="2" t="s">
        <v>1959</v>
      </c>
      <c r="AB965" s="2" t="s">
        <v>799</v>
      </c>
      <c r="AC965" s="2" t="s">
        <v>131</v>
      </c>
      <c r="AD965" s="2" t="s">
        <v>1503</v>
      </c>
      <c r="AE965" s="2" t="s">
        <v>433</v>
      </c>
      <c r="AF965" s="7" t="s">
        <v>1331</v>
      </c>
      <c r="AG965" s="53">
        <v>5.7619517483141297E-5</v>
      </c>
      <c r="AH965" s="54">
        <v>6.7819554741579396E-5</v>
      </c>
      <c r="AI965" s="54">
        <v>0.11206691594053</v>
      </c>
      <c r="AJ965" s="54">
        <v>0</v>
      </c>
      <c r="AK965" s="54">
        <v>3.0326122570293302E-3</v>
      </c>
      <c r="AL965" s="54">
        <v>5.2661144359572198E-2</v>
      </c>
      <c r="AM965" s="54">
        <v>0.163722271666773</v>
      </c>
      <c r="AN965" s="54">
        <v>0.12800745967649901</v>
      </c>
      <c r="AO965" s="54">
        <v>6.6986966318643204E-2</v>
      </c>
      <c r="AP965" s="54">
        <v>3.53705771510942E-2</v>
      </c>
      <c r="AQ965" s="54">
        <v>2.1994453661801E-2</v>
      </c>
      <c r="AR965" s="54">
        <v>1.3817815189131499E-2</v>
      </c>
      <c r="AS965" s="54">
        <v>5.4085368349470399E-2</v>
      </c>
      <c r="AT965" s="54">
        <v>0.100752052873716</v>
      </c>
      <c r="AU965" s="54">
        <v>3.0546559766059599E-2</v>
      </c>
      <c r="AV965" s="54">
        <v>9.7305503174019398E-2</v>
      </c>
      <c r="AW965" s="54">
        <v>8.5729745667438406E-2</v>
      </c>
      <c r="AX965" s="54">
        <v>1.7223328175109801E-2</v>
      </c>
      <c r="AY965" s="55">
        <v>1.65717867008876E-2</v>
      </c>
    </row>
    <row r="966" spans="1:51" x14ac:dyDescent="0.35">
      <c r="A966" s="26" t="s">
        <v>1986</v>
      </c>
      <c r="B966" s="27" t="s">
        <v>1987</v>
      </c>
      <c r="C966" s="33">
        <v>0.127545313829666</v>
      </c>
      <c r="D966" s="34">
        <v>0.101345425273087</v>
      </c>
      <c r="E966" s="34">
        <v>0.36789132551703002</v>
      </c>
      <c r="F966" s="34">
        <v>0.12659849801141501</v>
      </c>
      <c r="G966" s="34">
        <v>0.86562738186695398</v>
      </c>
      <c r="H966" s="34">
        <v>1.8372286637197199</v>
      </c>
      <c r="I966" s="34">
        <v>1.19814557852958</v>
      </c>
      <c r="J966" s="34">
        <v>1.2650141278939</v>
      </c>
      <c r="K966" s="34">
        <v>0.79259422440916305</v>
      </c>
      <c r="L966" s="34">
        <v>0.60272775219006003</v>
      </c>
      <c r="M966" s="34">
        <v>0.74871618803791495</v>
      </c>
      <c r="N966" s="34">
        <v>0.70174835623617005</v>
      </c>
      <c r="O966" s="34">
        <v>0.489844906034693</v>
      </c>
      <c r="P966" s="34">
        <v>1.5638609826230601</v>
      </c>
      <c r="Q966" s="34">
        <v>0.70886402325825704</v>
      </c>
      <c r="R966" s="34">
        <v>1.06363902254011</v>
      </c>
      <c r="S966" s="34">
        <v>1.20229260043561</v>
      </c>
      <c r="T966" s="34">
        <v>0.87838752056050096</v>
      </c>
      <c r="U966" s="35">
        <v>0.97478568348347805</v>
      </c>
      <c r="V966" s="22">
        <v>0.397862398667026</v>
      </c>
      <c r="W966" s="2" t="s">
        <v>1665</v>
      </c>
      <c r="X966" s="2" t="s">
        <v>1745</v>
      </c>
      <c r="Y966" s="2" t="s">
        <v>967</v>
      </c>
      <c r="Z966" s="2" t="s">
        <v>1263</v>
      </c>
      <c r="AA966" s="2" t="s">
        <v>2263</v>
      </c>
      <c r="AB966" s="2" t="s">
        <v>799</v>
      </c>
      <c r="AC966" s="2" t="s">
        <v>131</v>
      </c>
      <c r="AD966" s="2" t="s">
        <v>1503</v>
      </c>
      <c r="AE966" s="2" t="s">
        <v>1075</v>
      </c>
      <c r="AF966" s="7" t="s">
        <v>2335</v>
      </c>
      <c r="AG966" s="53">
        <v>1.79032290034199E-4</v>
      </c>
      <c r="AH966" s="54">
        <v>9.0694181863334203E-5</v>
      </c>
      <c r="AI966" s="54">
        <v>2.95043353332845E-2</v>
      </c>
      <c r="AJ966" s="54">
        <v>5.2771592486860401E-4</v>
      </c>
      <c r="AK966" s="54">
        <v>5.6554859182088302E-3</v>
      </c>
      <c r="AL966" s="54">
        <v>9.2788796678827695E-2</v>
      </c>
      <c r="AM966" s="54">
        <v>0.182885928873425</v>
      </c>
      <c r="AN966" s="54">
        <v>6.2928828484830196E-2</v>
      </c>
      <c r="AO966" s="54">
        <v>6.0770504590072598E-2</v>
      </c>
      <c r="AP966" s="54">
        <v>2.60434262034955E-2</v>
      </c>
      <c r="AQ966" s="54">
        <v>2.5935965650216001E-2</v>
      </c>
      <c r="AR966" s="54">
        <v>1.39617398790652E-2</v>
      </c>
      <c r="AS966" s="54">
        <v>4.4520816886793498E-2</v>
      </c>
      <c r="AT966" s="54">
        <v>0.138859853213988</v>
      </c>
      <c r="AU966" s="54">
        <v>2.9245555961623902E-2</v>
      </c>
      <c r="AV966" s="54">
        <v>9.0863595982322798E-2</v>
      </c>
      <c r="AW966" s="54">
        <v>0.152550218854064</v>
      </c>
      <c r="AX966" s="54">
        <v>2.1784024864437701E-2</v>
      </c>
      <c r="AY966" s="55">
        <v>2.0903480228578498E-2</v>
      </c>
    </row>
    <row r="967" spans="1:51" x14ac:dyDescent="0.35">
      <c r="A967" s="26" t="s">
        <v>1988</v>
      </c>
      <c r="B967" s="27" t="s">
        <v>1989</v>
      </c>
      <c r="C967" s="33">
        <v>0</v>
      </c>
      <c r="D967" s="34">
        <v>0</v>
      </c>
      <c r="E967" s="34">
        <v>0.70951573100571796</v>
      </c>
      <c r="F967" s="34">
        <v>0</v>
      </c>
      <c r="G967" s="34">
        <v>1.64958946764029</v>
      </c>
      <c r="H967" s="34">
        <v>0.50964796697459802</v>
      </c>
      <c r="I967" s="34">
        <v>1.4343571491426199</v>
      </c>
      <c r="J967" s="34">
        <v>0.74551814124281601</v>
      </c>
      <c r="K967" s="34">
        <v>1.21653306981758</v>
      </c>
      <c r="L967" s="34">
        <v>2.3198752910090001</v>
      </c>
      <c r="M967" s="34">
        <v>0.51356579363501498</v>
      </c>
      <c r="N967" s="34">
        <v>0.73344298404234298</v>
      </c>
      <c r="O967" s="34">
        <v>2.0524847569082101</v>
      </c>
      <c r="P967" s="34">
        <v>0.79450808053885502</v>
      </c>
      <c r="Q967" s="34">
        <v>5.33810182540706E-2</v>
      </c>
      <c r="R967" s="34">
        <v>0.76444404044801695</v>
      </c>
      <c r="S967" s="34">
        <v>0.44269815197346102</v>
      </c>
      <c r="T967" s="34">
        <v>0.88933178693721804</v>
      </c>
      <c r="U967" s="35">
        <v>1.01801441658666</v>
      </c>
      <c r="V967" s="22">
        <v>0.75655931473350002</v>
      </c>
      <c r="W967" s="2" t="s">
        <v>1941</v>
      </c>
      <c r="X967" s="2" t="s">
        <v>787</v>
      </c>
      <c r="Y967" s="2" t="s">
        <v>2187</v>
      </c>
      <c r="Z967" s="2" t="s">
        <v>441</v>
      </c>
      <c r="AA967" s="2" t="s">
        <v>2347</v>
      </c>
      <c r="AB967" s="2" t="s">
        <v>131</v>
      </c>
      <c r="AC967" s="2" t="s">
        <v>1109</v>
      </c>
      <c r="AD967" s="2" t="s">
        <v>593</v>
      </c>
      <c r="AE967" s="2" t="s">
        <v>1255</v>
      </c>
      <c r="AF967" s="7" t="s">
        <v>1915</v>
      </c>
      <c r="AG967" s="53">
        <v>0</v>
      </c>
      <c r="AH967" s="54">
        <v>0</v>
      </c>
      <c r="AI967" s="54">
        <v>5.6902102876204202E-2</v>
      </c>
      <c r="AJ967" s="54">
        <v>0</v>
      </c>
      <c r="AK967" s="54">
        <v>1.0777420170032401E-2</v>
      </c>
      <c r="AL967" s="54">
        <v>2.5739649352976901E-2</v>
      </c>
      <c r="AM967" s="54">
        <v>0.21894145774766499</v>
      </c>
      <c r="AN967" s="54">
        <v>3.70862128794609E-2</v>
      </c>
      <c r="AO967" s="54">
        <v>9.3275128970860904E-2</v>
      </c>
      <c r="AP967" s="54">
        <v>0.10024011790260801</v>
      </c>
      <c r="AQ967" s="54">
        <v>1.7790218771347299E-2</v>
      </c>
      <c r="AR967" s="54">
        <v>1.45923251095985E-2</v>
      </c>
      <c r="AS967" s="54">
        <v>0.18654536752245701</v>
      </c>
      <c r="AT967" s="54">
        <v>7.0546728044780793E-2</v>
      </c>
      <c r="AU967" s="54">
        <v>2.2023371273126599E-3</v>
      </c>
      <c r="AV967" s="54">
        <v>6.5304236653976097E-2</v>
      </c>
      <c r="AW967" s="54">
        <v>5.6170769033571703E-2</v>
      </c>
      <c r="AX967" s="54">
        <v>2.20554428494306E-2</v>
      </c>
      <c r="AY967" s="55">
        <v>2.18304849877165E-2</v>
      </c>
    </row>
    <row r="968" spans="1:51" x14ac:dyDescent="0.35">
      <c r="A968" s="26" t="s">
        <v>1990</v>
      </c>
      <c r="B968" s="27" t="s">
        <v>1991</v>
      </c>
      <c r="C968" s="33">
        <v>0.85125724733860597</v>
      </c>
      <c r="D968" s="34">
        <v>0</v>
      </c>
      <c r="E968" s="34">
        <v>0.50910375047155199</v>
      </c>
      <c r="F968" s="34">
        <v>4.0665207590528697E-2</v>
      </c>
      <c r="G968" s="34">
        <v>0.92738862914976405</v>
      </c>
      <c r="H968" s="34">
        <v>0.59582333073334504</v>
      </c>
      <c r="I968" s="34">
        <v>1.07032170088297</v>
      </c>
      <c r="J968" s="34">
        <v>0.609912004692024</v>
      </c>
      <c r="K968" s="34">
        <v>0.53700247742268903</v>
      </c>
      <c r="L968" s="34">
        <v>0.70495174057072296</v>
      </c>
      <c r="M968" s="34">
        <v>0.77734106347840504</v>
      </c>
      <c r="N968" s="34">
        <v>0.69660118190940001</v>
      </c>
      <c r="O968" s="34">
        <v>0.52147962667301595</v>
      </c>
      <c r="P968" s="34">
        <v>1.8885681654353199</v>
      </c>
      <c r="Q968" s="34">
        <v>2.0825466502161301</v>
      </c>
      <c r="R968" s="34">
        <v>0.95509602288104201</v>
      </c>
      <c r="S968" s="34">
        <v>1.5109809157018099</v>
      </c>
      <c r="T968" s="34">
        <v>0.80366911668858698</v>
      </c>
      <c r="U968" s="35">
        <v>0.992000753661052</v>
      </c>
      <c r="V968" s="22">
        <v>0.48643922716326798</v>
      </c>
      <c r="W968" s="2" t="s">
        <v>1965</v>
      </c>
      <c r="X968" s="2" t="s">
        <v>915</v>
      </c>
      <c r="Y968" s="2" t="s">
        <v>2273</v>
      </c>
      <c r="Z968" s="2" t="s">
        <v>1995</v>
      </c>
      <c r="AA968" s="2" t="s">
        <v>1969</v>
      </c>
      <c r="AB968" s="2" t="s">
        <v>799</v>
      </c>
      <c r="AC968" s="2" t="s">
        <v>131</v>
      </c>
      <c r="AD968" s="2" t="s">
        <v>897</v>
      </c>
      <c r="AE968" s="2" t="s">
        <v>1503</v>
      </c>
      <c r="AF968" s="7" t="s">
        <v>1075</v>
      </c>
      <c r="AG968" s="53">
        <v>1.1948893285312701E-3</v>
      </c>
      <c r="AH968" s="54">
        <v>0</v>
      </c>
      <c r="AI968" s="54">
        <v>4.0829361095251399E-2</v>
      </c>
      <c r="AJ968" s="54">
        <v>1.69509733296162E-4</v>
      </c>
      <c r="AK968" s="54">
        <v>6.0589965644936199E-3</v>
      </c>
      <c r="AL968" s="54">
        <v>3.0091915602919499E-2</v>
      </c>
      <c r="AM968" s="54">
        <v>0.163374786809794</v>
      </c>
      <c r="AN968" s="54">
        <v>3.0340410504350199E-2</v>
      </c>
      <c r="AO968" s="54">
        <v>4.1173541913483901E-2</v>
      </c>
      <c r="AP968" s="54">
        <v>3.0460450121749201E-2</v>
      </c>
      <c r="AQ968" s="54">
        <v>2.6927548038880301E-2</v>
      </c>
      <c r="AR968" s="54">
        <v>1.38593334987382E-2</v>
      </c>
      <c r="AS968" s="54">
        <v>4.7396020012216801E-2</v>
      </c>
      <c r="AT968" s="54">
        <v>0.167691566674356</v>
      </c>
      <c r="AU968" s="54">
        <v>8.5919488933350802E-2</v>
      </c>
      <c r="AV968" s="54">
        <v>8.1591082414535804E-2</v>
      </c>
      <c r="AW968" s="54">
        <v>0.19171744822442599</v>
      </c>
      <c r="AX968" s="54">
        <v>1.9931007227372202E-2</v>
      </c>
      <c r="AY968" s="55">
        <v>2.1272643302254899E-2</v>
      </c>
    </row>
    <row r="969" spans="1:51" x14ac:dyDescent="0.35">
      <c r="A969" s="26" t="s">
        <v>1992</v>
      </c>
      <c r="B969" s="27" t="s">
        <v>1993</v>
      </c>
      <c r="C969" s="33">
        <v>5.1907620966350099E-2</v>
      </c>
      <c r="D969" s="34">
        <v>0</v>
      </c>
      <c r="E969" s="34">
        <v>2.17422298076773</v>
      </c>
      <c r="F969" s="34">
        <v>1.0993970888967599</v>
      </c>
      <c r="G969" s="34">
        <v>0.13471769710408299</v>
      </c>
      <c r="H969" s="34">
        <v>0.86834609835435095</v>
      </c>
      <c r="I969" s="34">
        <v>1.00601521694919</v>
      </c>
      <c r="J969" s="34">
        <v>1.02376704703584</v>
      </c>
      <c r="K969" s="34">
        <v>0.97393449701283796</v>
      </c>
      <c r="L969" s="34">
        <v>0.97136232895686203</v>
      </c>
      <c r="M969" s="34">
        <v>1.3927751277262901</v>
      </c>
      <c r="N969" s="34">
        <v>0.99355129056394498</v>
      </c>
      <c r="O969" s="34">
        <v>0.66810267030790904</v>
      </c>
      <c r="P969" s="34">
        <v>0.94039738880755797</v>
      </c>
      <c r="Q969" s="34">
        <v>1.0040249079499499</v>
      </c>
      <c r="R969" s="34">
        <v>0.90862700821569398</v>
      </c>
      <c r="S969" s="34">
        <v>0.73946472922667195</v>
      </c>
      <c r="T969" s="34">
        <v>0.474218506713876</v>
      </c>
      <c r="U969" s="35">
        <v>0.85053169716679</v>
      </c>
      <c r="V969" s="22">
        <v>0.49498528952031601</v>
      </c>
      <c r="W969" s="2" t="s">
        <v>813</v>
      </c>
      <c r="X969" s="2" t="s">
        <v>1709</v>
      </c>
      <c r="Y969" s="2" t="s">
        <v>737</v>
      </c>
      <c r="Z969" s="2" t="s">
        <v>1869</v>
      </c>
      <c r="AA969" s="2" t="s">
        <v>383</v>
      </c>
      <c r="AB969" s="2" t="s">
        <v>799</v>
      </c>
      <c r="AC969" s="2" t="s">
        <v>897</v>
      </c>
      <c r="AD969" s="2" t="s">
        <v>131</v>
      </c>
      <c r="AE969" s="2" t="s">
        <v>1711</v>
      </c>
      <c r="AF969" s="7" t="s">
        <v>2335</v>
      </c>
      <c r="AG969" s="53">
        <v>7.2861479366021195E-5</v>
      </c>
      <c r="AH969" s="54">
        <v>0</v>
      </c>
      <c r="AI969" s="54">
        <v>0.17436943864808499</v>
      </c>
      <c r="AJ969" s="54">
        <v>4.5827506698593997E-3</v>
      </c>
      <c r="AK969" s="54">
        <v>8.8016397686316002E-4</v>
      </c>
      <c r="AL969" s="54">
        <v>4.3855613162449097E-2</v>
      </c>
      <c r="AM969" s="54">
        <v>0.15355899208704599</v>
      </c>
      <c r="AN969" s="54">
        <v>5.0927858820516897E-2</v>
      </c>
      <c r="AO969" s="54">
        <v>7.4674390751798894E-2</v>
      </c>
      <c r="AP969" s="54">
        <v>4.1971857176183902E-2</v>
      </c>
      <c r="AQ969" s="54">
        <v>4.8246543147207797E-2</v>
      </c>
      <c r="AR969" s="54">
        <v>1.9767349010639999E-2</v>
      </c>
      <c r="AS969" s="54">
        <v>6.0722233261826603E-2</v>
      </c>
      <c r="AT969" s="54">
        <v>8.3500672261550807E-2</v>
      </c>
      <c r="AU969" s="54">
        <v>4.1422988992088801E-2</v>
      </c>
      <c r="AV969" s="54">
        <v>7.7621369302501506E-2</v>
      </c>
      <c r="AW969" s="54">
        <v>9.3825335228311602E-2</v>
      </c>
      <c r="AX969" s="54">
        <v>1.17606267161443E-2</v>
      </c>
      <c r="AY969" s="55">
        <v>1.8238955307560901E-2</v>
      </c>
    </row>
    <row r="970" spans="1:51" x14ac:dyDescent="0.35">
      <c r="A970" s="26" t="s">
        <v>1994</v>
      </c>
      <c r="B970" s="27" t="s">
        <v>1995</v>
      </c>
      <c r="C970" s="33">
        <v>0.63669844580253998</v>
      </c>
      <c r="D970" s="34">
        <v>2.7344618802444601E-2</v>
      </c>
      <c r="E970" s="34">
        <v>0.367873974874666</v>
      </c>
      <c r="F970" s="34">
        <v>3.9375083015549199</v>
      </c>
      <c r="G970" s="34">
        <v>0.56008972241538801</v>
      </c>
      <c r="H970" s="34">
        <v>0.86599022327393205</v>
      </c>
      <c r="I970" s="34">
        <v>1.02968561930959</v>
      </c>
      <c r="J970" s="34">
        <v>1.17615788191281</v>
      </c>
      <c r="K970" s="34">
        <v>0.75039799924083705</v>
      </c>
      <c r="L970" s="34">
        <v>0.62172205303579398</v>
      </c>
      <c r="M970" s="34">
        <v>2.11475516865428</v>
      </c>
      <c r="N970" s="34">
        <v>0.754543710145125</v>
      </c>
      <c r="O970" s="34">
        <v>0.57621178215587698</v>
      </c>
      <c r="P970" s="34">
        <v>1.0546584049160199</v>
      </c>
      <c r="Q970" s="34">
        <v>1.6714686676095001</v>
      </c>
      <c r="R970" s="34">
        <v>1.00241052830328</v>
      </c>
      <c r="S970" s="34">
        <v>1.2743068018704</v>
      </c>
      <c r="T970" s="34">
        <v>1.4628379033421399</v>
      </c>
      <c r="U970" s="35">
        <v>0.878830675901627</v>
      </c>
      <c r="V970" s="22">
        <v>0.37950954008913401</v>
      </c>
      <c r="W970" s="2" t="s">
        <v>915</v>
      </c>
      <c r="X970" s="2" t="s">
        <v>1863</v>
      </c>
      <c r="Y970" s="2" t="s">
        <v>1971</v>
      </c>
      <c r="Z970" s="2" t="s">
        <v>2007</v>
      </c>
      <c r="AA970" s="2" t="s">
        <v>2267</v>
      </c>
      <c r="AB970" s="2" t="s">
        <v>799</v>
      </c>
      <c r="AC970" s="2" t="s">
        <v>131</v>
      </c>
      <c r="AD970" s="2" t="s">
        <v>897</v>
      </c>
      <c r="AE970" s="2" t="s">
        <v>433</v>
      </c>
      <c r="AF970" s="7" t="s">
        <v>125</v>
      </c>
      <c r="AG970" s="53">
        <v>8.9371829815304202E-4</v>
      </c>
      <c r="AH970" s="54">
        <v>2.44707427490665E-5</v>
      </c>
      <c r="AI970" s="54">
        <v>2.9502943837657801E-2</v>
      </c>
      <c r="AJ970" s="54">
        <v>1.64131950036682E-2</v>
      </c>
      <c r="AK970" s="54">
        <v>3.6592875923379402E-3</v>
      </c>
      <c r="AL970" s="54">
        <v>4.3736630251854203E-2</v>
      </c>
      <c r="AM970" s="54">
        <v>0.157172061817523</v>
      </c>
      <c r="AN970" s="54">
        <v>5.8508625310926501E-2</v>
      </c>
      <c r="AO970" s="54">
        <v>5.7535197271012903E-2</v>
      </c>
      <c r="AP970" s="54">
        <v>2.6864156077912899E-2</v>
      </c>
      <c r="AQ970" s="54">
        <v>7.3256353060255699E-2</v>
      </c>
      <c r="AR970" s="54">
        <v>1.5012137776758199E-2</v>
      </c>
      <c r="AS970" s="54">
        <v>5.2370493038377798E-2</v>
      </c>
      <c r="AT970" s="54">
        <v>9.3646246645208805E-2</v>
      </c>
      <c r="AU970" s="54">
        <v>6.8959671887404095E-2</v>
      </c>
      <c r="AV970" s="54">
        <v>8.5633023349085499E-2</v>
      </c>
      <c r="AW970" s="54">
        <v>0.16168758041272099</v>
      </c>
      <c r="AX970" s="54">
        <v>3.6278403908463E-2</v>
      </c>
      <c r="AY970" s="55">
        <v>1.8845803717930099E-2</v>
      </c>
    </row>
    <row r="971" spans="1:51" x14ac:dyDescent="0.35">
      <c r="A971" s="26" t="s">
        <v>1996</v>
      </c>
      <c r="B971" s="27" t="s">
        <v>1997</v>
      </c>
      <c r="C971" s="33">
        <v>0.34518999444640203</v>
      </c>
      <c r="D971" s="34">
        <v>0</v>
      </c>
      <c r="E971" s="34">
        <v>3.3898486980037599</v>
      </c>
      <c r="F971" s="34">
        <v>0</v>
      </c>
      <c r="G971" s="34">
        <v>0.270399883271222</v>
      </c>
      <c r="H971" s="34">
        <v>2.1359944481367101</v>
      </c>
      <c r="I971" s="34">
        <v>0.87749193559732996</v>
      </c>
      <c r="J971" s="34">
        <v>0.17585233799703801</v>
      </c>
      <c r="K971" s="34">
        <v>0.70016233719237597</v>
      </c>
      <c r="L971" s="34">
        <v>0.208919059000131</v>
      </c>
      <c r="M971" s="34">
        <v>2.11136877634088E-2</v>
      </c>
      <c r="N971" s="34">
        <v>0.60872330799680996</v>
      </c>
      <c r="O971" s="34">
        <v>0.89180536547787603</v>
      </c>
      <c r="P971" s="34">
        <v>0.48858851887969301</v>
      </c>
      <c r="Q971" s="34">
        <v>0.135686951772024</v>
      </c>
      <c r="R971" s="34">
        <v>1.2574749160340299</v>
      </c>
      <c r="S971" s="34">
        <v>1.0723945208189101</v>
      </c>
      <c r="T971" s="34">
        <v>0.61317080243450195</v>
      </c>
      <c r="U971" s="35">
        <v>0.51460874034704696</v>
      </c>
      <c r="V971" s="22">
        <v>0.73441345759045296</v>
      </c>
      <c r="W971" s="2" t="s">
        <v>505</v>
      </c>
      <c r="X971" s="2" t="s">
        <v>401</v>
      </c>
      <c r="Y971" s="2" t="s">
        <v>2427</v>
      </c>
      <c r="Z971" s="2" t="s">
        <v>1365</v>
      </c>
      <c r="AA971" s="2" t="s">
        <v>1009</v>
      </c>
      <c r="AB971" s="2" t="s">
        <v>1711</v>
      </c>
      <c r="AC971" s="2" t="s">
        <v>1503</v>
      </c>
      <c r="AD971" s="2" t="s">
        <v>131</v>
      </c>
      <c r="AE971" s="2" t="s">
        <v>929</v>
      </c>
      <c r="AF971" s="7" t="s">
        <v>897</v>
      </c>
      <c r="AG971" s="53">
        <v>4.8453489467409903E-4</v>
      </c>
      <c r="AH971" s="54">
        <v>0</v>
      </c>
      <c r="AI971" s="54">
        <v>0.27186080719473499</v>
      </c>
      <c r="AJ971" s="54">
        <v>0</v>
      </c>
      <c r="AK971" s="54">
        <v>1.7666293420934599E-3</v>
      </c>
      <c r="AL971" s="54">
        <v>0.107877891559773</v>
      </c>
      <c r="AM971" s="54">
        <v>0.13394109246524699</v>
      </c>
      <c r="AN971" s="54">
        <v>8.7478719584704791E-3</v>
      </c>
      <c r="AO971" s="54">
        <v>5.3683482942187097E-2</v>
      </c>
      <c r="AP971" s="54">
        <v>9.0272400363239393E-3</v>
      </c>
      <c r="AQ971" s="54">
        <v>7.3139046454466104E-4</v>
      </c>
      <c r="AR971" s="54">
        <v>1.2110946052170401E-2</v>
      </c>
      <c r="AS971" s="54">
        <v>8.1054029318186796E-2</v>
      </c>
      <c r="AT971" s="54">
        <v>4.33832231685179E-2</v>
      </c>
      <c r="AU971" s="54">
        <v>5.5980275639763303E-3</v>
      </c>
      <c r="AV971" s="54">
        <v>0.107422434028</v>
      </c>
      <c r="AW971" s="54">
        <v>0.13606839033156401</v>
      </c>
      <c r="AX971" s="54">
        <v>1.5206645920763E-2</v>
      </c>
      <c r="AY971" s="55">
        <v>1.10353627587725E-2</v>
      </c>
    </row>
    <row r="972" spans="1:51" x14ac:dyDescent="0.35">
      <c r="A972" s="26" t="s">
        <v>1998</v>
      </c>
      <c r="B972" s="27" t="s">
        <v>1999</v>
      </c>
      <c r="C972" s="33">
        <v>0.63601445052774397</v>
      </c>
      <c r="D972" s="34">
        <v>0</v>
      </c>
      <c r="E972" s="34">
        <v>1.6705170381000201</v>
      </c>
      <c r="F972" s="34">
        <v>0</v>
      </c>
      <c r="G972" s="34">
        <v>0.364955089833708</v>
      </c>
      <c r="H972" s="34">
        <v>1.6607180743292</v>
      </c>
      <c r="I972" s="34">
        <v>1.3390211928877001</v>
      </c>
      <c r="J972" s="34">
        <v>0.80438310492850396</v>
      </c>
      <c r="K972" s="34">
        <v>1.15787659190115</v>
      </c>
      <c r="L972" s="34">
        <v>1.2925884648723101</v>
      </c>
      <c r="M972" s="34">
        <v>0.178609850852994</v>
      </c>
      <c r="N972" s="34">
        <v>0.49170192348935299</v>
      </c>
      <c r="O972" s="34">
        <v>1.01888048233157</v>
      </c>
      <c r="P972" s="34">
        <v>0.237758403664761</v>
      </c>
      <c r="Q972" s="34">
        <v>0.19627377019178699</v>
      </c>
      <c r="R972" s="34">
        <v>1.3825556302653299</v>
      </c>
      <c r="S972" s="34">
        <v>0.67334009201628497</v>
      </c>
      <c r="T972" s="34">
        <v>0.53739822387315395</v>
      </c>
      <c r="U972" s="35">
        <v>1.64098152933877</v>
      </c>
      <c r="V972" s="22">
        <v>0.61341030982177502</v>
      </c>
      <c r="W972" s="2" t="s">
        <v>104</v>
      </c>
      <c r="X972" s="2" t="s">
        <v>1499</v>
      </c>
      <c r="Y972" s="2" t="s">
        <v>479</v>
      </c>
      <c r="Z972" s="2" t="s">
        <v>50</v>
      </c>
      <c r="AA972" s="2" t="s">
        <v>349</v>
      </c>
      <c r="AB972" s="2" t="s">
        <v>1503</v>
      </c>
      <c r="AC972" s="2" t="s">
        <v>131</v>
      </c>
      <c r="AD972" s="2" t="s">
        <v>897</v>
      </c>
      <c r="AE972" s="2" t="s">
        <v>1109</v>
      </c>
      <c r="AF972" s="7" t="s">
        <v>1075</v>
      </c>
      <c r="AG972" s="53">
        <v>8.9275819043334304E-4</v>
      </c>
      <c r="AH972" s="54">
        <v>0</v>
      </c>
      <c r="AI972" s="54">
        <v>0.13397297368400901</v>
      </c>
      <c r="AJ972" s="54">
        <v>0</v>
      </c>
      <c r="AK972" s="54">
        <v>2.3843958896974998E-3</v>
      </c>
      <c r="AL972" s="54">
        <v>8.3874171344463094E-2</v>
      </c>
      <c r="AM972" s="54">
        <v>0.204389298788723</v>
      </c>
      <c r="AN972" s="54">
        <v>4.0014483103375E-2</v>
      </c>
      <c r="AO972" s="54">
        <v>8.8777766195961796E-2</v>
      </c>
      <c r="AP972" s="54">
        <v>5.5851804026067903E-2</v>
      </c>
      <c r="AQ972" s="54">
        <v>6.1871494573306597E-3</v>
      </c>
      <c r="AR972" s="54">
        <v>9.7827295109245305E-3</v>
      </c>
      <c r="AS972" s="54">
        <v>9.2603578856445504E-2</v>
      </c>
      <c r="AT972" s="54">
        <v>2.1111273572350799E-2</v>
      </c>
      <c r="AU972" s="54">
        <v>8.0976539104899003E-3</v>
      </c>
      <c r="AV972" s="54">
        <v>0.118107716574283</v>
      </c>
      <c r="AW972" s="54">
        <v>8.5435257909000806E-2</v>
      </c>
      <c r="AX972" s="54">
        <v>1.3327484734172199E-2</v>
      </c>
      <c r="AY972" s="55">
        <v>3.5189504252271797E-2</v>
      </c>
    </row>
    <row r="973" spans="1:51" x14ac:dyDescent="0.35">
      <c r="A973" s="26" t="s">
        <v>2000</v>
      </c>
      <c r="B973" s="27" t="s">
        <v>2001</v>
      </c>
      <c r="C973" s="33">
        <v>9.8787382708633895E-2</v>
      </c>
      <c r="D973" s="34">
        <v>0</v>
      </c>
      <c r="E973" s="34">
        <v>0.86301524326358503</v>
      </c>
      <c r="F973" s="34">
        <v>2.5152138239255802E-3</v>
      </c>
      <c r="G973" s="34">
        <v>1.4209046099329601</v>
      </c>
      <c r="H973" s="34">
        <v>1.26458150654762</v>
      </c>
      <c r="I973" s="34">
        <v>1.2622463487979301</v>
      </c>
      <c r="J973" s="34">
        <v>1.1249539342830901</v>
      </c>
      <c r="K973" s="34">
        <v>0.57578170478122304</v>
      </c>
      <c r="L973" s="34">
        <v>0.95052674512861501</v>
      </c>
      <c r="M973" s="34">
        <v>1.42738010339887</v>
      </c>
      <c r="N973" s="34">
        <v>0.56200371240870495</v>
      </c>
      <c r="O973" s="34">
        <v>1.1252144301284699</v>
      </c>
      <c r="P973" s="34">
        <v>0.96112841588956299</v>
      </c>
      <c r="Q973" s="34">
        <v>0.82324507526355495</v>
      </c>
      <c r="R973" s="34">
        <v>0.62160605177358896</v>
      </c>
      <c r="S973" s="34">
        <v>1.1993471240849201</v>
      </c>
      <c r="T973" s="34">
        <v>0.74280206458176201</v>
      </c>
      <c r="U973" s="35">
        <v>0.82710855910622805</v>
      </c>
      <c r="V973" s="22">
        <v>0.44922397519934598</v>
      </c>
      <c r="W973" s="2" t="s">
        <v>1895</v>
      </c>
      <c r="X973" s="2" t="s">
        <v>1921</v>
      </c>
      <c r="Y973" s="2" t="s">
        <v>2157</v>
      </c>
      <c r="Z973" s="2" t="s">
        <v>1971</v>
      </c>
      <c r="AA973" s="2" t="s">
        <v>1875</v>
      </c>
      <c r="AB973" s="2" t="s">
        <v>799</v>
      </c>
      <c r="AC973" s="2" t="s">
        <v>131</v>
      </c>
      <c r="AD973" s="2" t="s">
        <v>1075</v>
      </c>
      <c r="AE973" s="2" t="s">
        <v>1503</v>
      </c>
      <c r="AF973" s="7" t="s">
        <v>1109</v>
      </c>
      <c r="AG973" s="53">
        <v>1.3866547364045899E-4</v>
      </c>
      <c r="AH973" s="54">
        <v>0</v>
      </c>
      <c r="AI973" s="54">
        <v>6.9212534704915799E-2</v>
      </c>
      <c r="AJ973" s="54">
        <v>1.04844718553889E-5</v>
      </c>
      <c r="AK973" s="54">
        <v>9.2833315823054405E-3</v>
      </c>
      <c r="AL973" s="54">
        <v>6.3867388209197906E-2</v>
      </c>
      <c r="AM973" s="54">
        <v>0.19267032329268899</v>
      </c>
      <c r="AN973" s="54">
        <v>5.5961456574161697E-2</v>
      </c>
      <c r="AO973" s="54">
        <v>4.4146858071506603E-2</v>
      </c>
      <c r="AP973" s="54">
        <v>4.1071566808159501E-2</v>
      </c>
      <c r="AQ973" s="54">
        <v>4.9445279697465497E-2</v>
      </c>
      <c r="AR973" s="54">
        <v>1.11814293172047E-2</v>
      </c>
      <c r="AS973" s="54">
        <v>0.102268013783488</v>
      </c>
      <c r="AT973" s="54">
        <v>8.5341441619933303E-2</v>
      </c>
      <c r="AU973" s="54">
        <v>3.3964567432955999E-2</v>
      </c>
      <c r="AV973" s="54">
        <v>5.3102001667480601E-2</v>
      </c>
      <c r="AW973" s="54">
        <v>0.15217648864748601</v>
      </c>
      <c r="AX973" s="54">
        <v>1.8421503340438499E-2</v>
      </c>
      <c r="AY973" s="55">
        <v>1.77366653051159E-2</v>
      </c>
    </row>
    <row r="974" spans="1:51" x14ac:dyDescent="0.35">
      <c r="A974" s="26" t="s">
        <v>2002</v>
      </c>
      <c r="B974" s="27" t="s">
        <v>2003</v>
      </c>
      <c r="C974" s="33">
        <v>0.61180040084515896</v>
      </c>
      <c r="D974" s="34">
        <v>6.1842680348723499E-2</v>
      </c>
      <c r="E974" s="34">
        <v>2.8345973322465299</v>
      </c>
      <c r="F974" s="34">
        <v>0</v>
      </c>
      <c r="G974" s="34">
        <v>8.4736103763316695E-2</v>
      </c>
      <c r="H974" s="34">
        <v>0.60178097667698105</v>
      </c>
      <c r="I974" s="34">
        <v>1.22078578927195</v>
      </c>
      <c r="J974" s="34">
        <v>1.4653950714812001</v>
      </c>
      <c r="K974" s="34">
        <v>0.46054372561635398</v>
      </c>
      <c r="L974" s="34">
        <v>0.50418473661085095</v>
      </c>
      <c r="M974" s="34">
        <v>0.27030102739032003</v>
      </c>
      <c r="N974" s="34">
        <v>0.225310693341542</v>
      </c>
      <c r="O974" s="34">
        <v>1.0157288267699001</v>
      </c>
      <c r="P974" s="34">
        <v>0.79650871616909102</v>
      </c>
      <c r="Q974" s="34">
        <v>0.51091611625268896</v>
      </c>
      <c r="R974" s="34">
        <v>0.85450354366545</v>
      </c>
      <c r="S974" s="34">
        <v>0.98065564169816999</v>
      </c>
      <c r="T974" s="34">
        <v>0.55754286340226</v>
      </c>
      <c r="U974" s="35">
        <v>0.71134031526575003</v>
      </c>
      <c r="V974" s="22">
        <v>0.66933136379926494</v>
      </c>
      <c r="W974" s="2" t="s">
        <v>821</v>
      </c>
      <c r="X974" s="2" t="s">
        <v>1385</v>
      </c>
      <c r="Y974" s="2" t="s">
        <v>889</v>
      </c>
      <c r="Z974" s="2" t="s">
        <v>693</v>
      </c>
      <c r="AA974" s="2" t="s">
        <v>1531</v>
      </c>
      <c r="AB974" s="2" t="s">
        <v>799</v>
      </c>
      <c r="AC974" s="2" t="s">
        <v>131</v>
      </c>
      <c r="AD974" s="2" t="s">
        <v>1503</v>
      </c>
      <c r="AE974" s="2" t="s">
        <v>735</v>
      </c>
      <c r="AF974" s="7" t="s">
        <v>261</v>
      </c>
      <c r="AG974" s="53">
        <v>8.5876951115136896E-4</v>
      </c>
      <c r="AH974" s="54">
        <v>5.5343112758663499E-5</v>
      </c>
      <c r="AI974" s="54">
        <v>0.22733047621576499</v>
      </c>
      <c r="AJ974" s="54">
        <v>0</v>
      </c>
      <c r="AK974" s="54">
        <v>5.5361446695892001E-4</v>
      </c>
      <c r="AL974" s="54">
        <v>3.0392805094284801E-2</v>
      </c>
      <c r="AM974" s="54">
        <v>0.18634174930602301</v>
      </c>
      <c r="AN974" s="54">
        <v>7.28968895148107E-2</v>
      </c>
      <c r="AO974" s="54">
        <v>3.5311227018290502E-2</v>
      </c>
      <c r="AP974" s="54">
        <v>2.1785454433020601E-2</v>
      </c>
      <c r="AQ974" s="54">
        <v>9.3633853169185401E-3</v>
      </c>
      <c r="AR974" s="54">
        <v>4.4827027586905399E-3</v>
      </c>
      <c r="AS974" s="54">
        <v>9.23171325171597E-2</v>
      </c>
      <c r="AT974" s="54">
        <v>7.0724370413914703E-2</v>
      </c>
      <c r="AU974" s="54">
        <v>2.1078832299717101E-2</v>
      </c>
      <c r="AV974" s="54">
        <v>7.2997758743054003E-2</v>
      </c>
      <c r="AW974" s="54">
        <v>0.124428306975628</v>
      </c>
      <c r="AX974" s="54">
        <v>1.38270721236961E-2</v>
      </c>
      <c r="AY974" s="55">
        <v>1.5254110178158401E-2</v>
      </c>
    </row>
    <row r="975" spans="1:51" x14ac:dyDescent="0.35">
      <c r="A975" s="26" t="s">
        <v>2004</v>
      </c>
      <c r="B975" s="27" t="s">
        <v>2005</v>
      </c>
      <c r="C975" s="33">
        <v>0</v>
      </c>
      <c r="D975" s="34">
        <v>0</v>
      </c>
      <c r="E975" s="34">
        <v>0.369446785949198</v>
      </c>
      <c r="F975" s="34">
        <v>2.0904942884534101E-2</v>
      </c>
      <c r="G975" s="34">
        <v>0</v>
      </c>
      <c r="H975" s="34">
        <v>1.2471421044819899</v>
      </c>
      <c r="I975" s="34">
        <v>0.59727369194911695</v>
      </c>
      <c r="J975" s="34">
        <v>0.32316153990665197</v>
      </c>
      <c r="K975" s="34">
        <v>0.51292170368360102</v>
      </c>
      <c r="L975" s="34">
        <v>1.4560351482267599</v>
      </c>
      <c r="M975" s="34">
        <v>0.17702251881727701</v>
      </c>
      <c r="N975" s="34">
        <v>0.43650003508399099</v>
      </c>
      <c r="O975" s="34">
        <v>1.4213395113993099</v>
      </c>
      <c r="P975" s="34">
        <v>0.41668590345803003</v>
      </c>
      <c r="Q975" s="34">
        <v>0.19731603029157499</v>
      </c>
      <c r="R975" s="34">
        <v>0.75695140106857495</v>
      </c>
      <c r="S975" s="34">
        <v>3.2938649692990301</v>
      </c>
      <c r="T975" s="34">
        <v>0.173272759178108</v>
      </c>
      <c r="U975" s="35">
        <v>1.01553650062353</v>
      </c>
      <c r="V975" s="22">
        <v>0.84253982414006801</v>
      </c>
      <c r="W975" s="2" t="s">
        <v>1089</v>
      </c>
      <c r="X975" s="2" t="s">
        <v>291</v>
      </c>
      <c r="Y975" s="2" t="s">
        <v>2431</v>
      </c>
      <c r="Z975" s="2" t="s">
        <v>2349</v>
      </c>
      <c r="AA975" s="2" t="s">
        <v>1063</v>
      </c>
      <c r="AB975" s="2" t="s">
        <v>799</v>
      </c>
      <c r="AC975" s="2" t="s">
        <v>131</v>
      </c>
      <c r="AD975" s="2" t="s">
        <v>2335</v>
      </c>
      <c r="AE975" s="2" t="s">
        <v>929</v>
      </c>
      <c r="AF975" s="7" t="s">
        <v>1255</v>
      </c>
      <c r="AG975" s="53">
        <v>0</v>
      </c>
      <c r="AH975" s="54">
        <v>0</v>
      </c>
      <c r="AI975" s="54">
        <v>2.9629080938862001E-2</v>
      </c>
      <c r="AJ975" s="54">
        <v>8.7140617321088205E-5</v>
      </c>
      <c r="AK975" s="54">
        <v>0</v>
      </c>
      <c r="AL975" s="54">
        <v>6.2986615355811196E-2</v>
      </c>
      <c r="AM975" s="54">
        <v>9.1168348739249297E-2</v>
      </c>
      <c r="AN975" s="54">
        <v>1.6075849802196798E-2</v>
      </c>
      <c r="AO975" s="54">
        <v>3.9327198947592797E-2</v>
      </c>
      <c r="AP975" s="54">
        <v>6.2914215903869294E-2</v>
      </c>
      <c r="AQ975" s="54">
        <v>6.1321633493613302E-3</v>
      </c>
      <c r="AR975" s="54">
        <v>8.6844520445082396E-3</v>
      </c>
      <c r="AS975" s="54">
        <v>0.129182105073257</v>
      </c>
      <c r="AT975" s="54">
        <v>3.6998776766890097E-2</v>
      </c>
      <c r="AU975" s="54">
        <v>8.1406543662540208E-3</v>
      </c>
      <c r="AV975" s="54">
        <v>6.4664162208616802E-2</v>
      </c>
      <c r="AW975" s="54">
        <v>0.41793472051665598</v>
      </c>
      <c r="AX975" s="54">
        <v>4.2971672592263801E-3</v>
      </c>
      <c r="AY975" s="55">
        <v>2.1777348110328099E-2</v>
      </c>
    </row>
    <row r="976" spans="1:51" x14ac:dyDescent="0.35">
      <c r="A976" s="26" t="s">
        <v>2006</v>
      </c>
      <c r="B976" s="27" t="s">
        <v>2007</v>
      </c>
      <c r="C976" s="33">
        <v>0.223584150897298</v>
      </c>
      <c r="D976" s="34">
        <v>0</v>
      </c>
      <c r="E976" s="34">
        <v>0.444583044775267</v>
      </c>
      <c r="F976" s="34">
        <v>0.429219083633118</v>
      </c>
      <c r="G976" s="34">
        <v>0.11252805531764699</v>
      </c>
      <c r="H976" s="34">
        <v>1.1097698276990799</v>
      </c>
      <c r="I976" s="34">
        <v>1.1101170038847099</v>
      </c>
      <c r="J976" s="34">
        <v>0.699160335457231</v>
      </c>
      <c r="K976" s="34">
        <v>0.70375560973776896</v>
      </c>
      <c r="L976" s="34">
        <v>1.00047699591295</v>
      </c>
      <c r="M976" s="34">
        <v>1.3907845370012599</v>
      </c>
      <c r="N976" s="34">
        <v>0.86121584261969097</v>
      </c>
      <c r="O976" s="34">
        <v>0.83981876974924097</v>
      </c>
      <c r="P976" s="34">
        <v>0.78768335714482096</v>
      </c>
      <c r="Q976" s="34">
        <v>1.4994584876014301</v>
      </c>
      <c r="R976" s="34">
        <v>1.0255367495077099</v>
      </c>
      <c r="S976" s="34">
        <v>1.5712792051464299</v>
      </c>
      <c r="T976" s="34">
        <v>0.64056439824929001</v>
      </c>
      <c r="U976" s="35">
        <v>1.29322977906537</v>
      </c>
      <c r="V976" s="22">
        <v>0.39152252930444298</v>
      </c>
      <c r="W976" s="2" t="s">
        <v>2263</v>
      </c>
      <c r="X976" s="2" t="s">
        <v>915</v>
      </c>
      <c r="Y976" s="2" t="s">
        <v>1995</v>
      </c>
      <c r="Z976" s="2" t="s">
        <v>1831</v>
      </c>
      <c r="AA976" s="2" t="s">
        <v>1969</v>
      </c>
      <c r="AB976" s="2" t="s">
        <v>799</v>
      </c>
      <c r="AC976" s="2" t="s">
        <v>131</v>
      </c>
      <c r="AD976" s="2" t="s">
        <v>1075</v>
      </c>
      <c r="AE976" s="2" t="s">
        <v>593</v>
      </c>
      <c r="AF976" s="7" t="s">
        <v>897</v>
      </c>
      <c r="AG976" s="53">
        <v>3.1383969625064302E-4</v>
      </c>
      <c r="AH976" s="54">
        <v>0</v>
      </c>
      <c r="AI976" s="54">
        <v>3.5654896777213903E-2</v>
      </c>
      <c r="AJ976" s="54">
        <v>1.78916613742354E-3</v>
      </c>
      <c r="AK976" s="54">
        <v>7.3519027422609099E-4</v>
      </c>
      <c r="AL976" s="54">
        <v>5.6048661190699199E-2</v>
      </c>
      <c r="AM976" s="54">
        <v>0.16944917466774001</v>
      </c>
      <c r="AN976" s="54">
        <v>3.4780118153016203E-2</v>
      </c>
      <c r="AO976" s="54">
        <v>5.3958989599929799E-2</v>
      </c>
      <c r="AP976" s="54">
        <v>4.3229880682742299E-2</v>
      </c>
      <c r="AQ976" s="54">
        <v>4.8177587922928297E-2</v>
      </c>
      <c r="AR976" s="54">
        <v>1.71344492189155E-2</v>
      </c>
      <c r="AS976" s="54">
        <v>7.6329093567117895E-2</v>
      </c>
      <c r="AT976" s="54">
        <v>6.9940740620545602E-2</v>
      </c>
      <c r="AU976" s="54">
        <v>6.18630593067961E-2</v>
      </c>
      <c r="AV976" s="54">
        <v>8.7608629335315297E-2</v>
      </c>
      <c r="AW976" s="54">
        <v>0.199368262383949</v>
      </c>
      <c r="AX976" s="54">
        <v>1.5886007544633599E-2</v>
      </c>
      <c r="AY976" s="55">
        <v>2.7732252920557001E-2</v>
      </c>
    </row>
    <row r="977" spans="1:51" x14ac:dyDescent="0.35">
      <c r="A977" s="26" t="s">
        <v>2008</v>
      </c>
      <c r="B977" s="27" t="s">
        <v>2009</v>
      </c>
      <c r="C977" s="33">
        <v>0</v>
      </c>
      <c r="D977" s="34">
        <v>0</v>
      </c>
      <c r="E977" s="34">
        <v>0.68482439802405004</v>
      </c>
      <c r="F977" s="34">
        <v>0</v>
      </c>
      <c r="G977" s="34">
        <v>0.28581574806036603</v>
      </c>
      <c r="H977" s="34">
        <v>1.12700493558812</v>
      </c>
      <c r="I977" s="34">
        <v>1.00461122141556</v>
      </c>
      <c r="J977" s="34">
        <v>0.39759285399414201</v>
      </c>
      <c r="K977" s="34">
        <v>2.8557922384501002</v>
      </c>
      <c r="L977" s="34">
        <v>0.39332857462570298</v>
      </c>
      <c r="M977" s="34">
        <v>0.32549028201555802</v>
      </c>
      <c r="N977" s="34">
        <v>0.43316125236668601</v>
      </c>
      <c r="O977" s="34">
        <v>0.80973356377363004</v>
      </c>
      <c r="P977" s="34">
        <v>0.345614474331155</v>
      </c>
      <c r="Q977" s="34">
        <v>4.26363328016508E-2</v>
      </c>
      <c r="R977" s="34">
        <v>1.12446305225454</v>
      </c>
      <c r="S977" s="34">
        <v>1.6699188508487</v>
      </c>
      <c r="T977" s="34">
        <v>0.820300647669296</v>
      </c>
      <c r="U977" s="35">
        <v>1.07204018893992</v>
      </c>
      <c r="V977" s="22">
        <v>0.68254461639979802</v>
      </c>
      <c r="W977" s="2" t="s">
        <v>2351</v>
      </c>
      <c r="X977" s="2" t="s">
        <v>1553</v>
      </c>
      <c r="Y977" s="2" t="s">
        <v>2233</v>
      </c>
      <c r="Z977" s="2" t="s">
        <v>385</v>
      </c>
      <c r="AA977" s="2" t="s">
        <v>2455</v>
      </c>
      <c r="AB977" s="2" t="s">
        <v>1503</v>
      </c>
      <c r="AC977" s="2" t="s">
        <v>1255</v>
      </c>
      <c r="AD977" s="2" t="s">
        <v>1711</v>
      </c>
      <c r="AE977" s="2" t="s">
        <v>131</v>
      </c>
      <c r="AF977" s="7" t="s">
        <v>1109</v>
      </c>
      <c r="AG977" s="53">
        <v>0</v>
      </c>
      <c r="AH977" s="54">
        <v>0</v>
      </c>
      <c r="AI977" s="54">
        <v>5.4921894815867199E-2</v>
      </c>
      <c r="AJ977" s="54">
        <v>0</v>
      </c>
      <c r="AK977" s="54">
        <v>1.8673472815421701E-3</v>
      </c>
      <c r="AL977" s="54">
        <v>5.69191162152883E-2</v>
      </c>
      <c r="AM977" s="54">
        <v>0.15334468505132101</v>
      </c>
      <c r="AN977" s="54">
        <v>1.9778476749067599E-2</v>
      </c>
      <c r="AO977" s="54">
        <v>0.21896189751369499</v>
      </c>
      <c r="AP977" s="54">
        <v>1.69954405944799E-2</v>
      </c>
      <c r="AQ977" s="54">
        <v>1.1275173301591701E-2</v>
      </c>
      <c r="AR977" s="54">
        <v>8.6180247912094193E-3</v>
      </c>
      <c r="AS977" s="54">
        <v>7.3594722075773306E-2</v>
      </c>
      <c r="AT977" s="54">
        <v>3.0688133860694598E-2</v>
      </c>
      <c r="AU977" s="54">
        <v>1.7590443527062899E-3</v>
      </c>
      <c r="AV977" s="54">
        <v>9.6059616384799304E-2</v>
      </c>
      <c r="AW977" s="54">
        <v>0.21188393413815901</v>
      </c>
      <c r="AX977" s="54">
        <v>2.0343469467484901E-2</v>
      </c>
      <c r="AY977" s="55">
        <v>2.2989023406319999E-2</v>
      </c>
    </row>
    <row r="978" spans="1:51" x14ac:dyDescent="0.35">
      <c r="A978" s="26" t="s">
        <v>2010</v>
      </c>
      <c r="B978" s="27" t="s">
        <v>2011</v>
      </c>
      <c r="C978" s="33">
        <v>7.2477604280682395E-2</v>
      </c>
      <c r="D978" s="34">
        <v>0.40142275142747602</v>
      </c>
      <c r="E978" s="34">
        <v>1.2139640563623999</v>
      </c>
      <c r="F978" s="34">
        <v>1.7593054937565099E-2</v>
      </c>
      <c r="G978" s="34">
        <v>0</v>
      </c>
      <c r="H978" s="34">
        <v>0.66741978157249304</v>
      </c>
      <c r="I978" s="34">
        <v>1.75060969676309</v>
      </c>
      <c r="J978" s="34">
        <v>2.9541949033993</v>
      </c>
      <c r="K978" s="34">
        <v>1.2839259530573499</v>
      </c>
      <c r="L978" s="34">
        <v>0.36199436271726798</v>
      </c>
      <c r="M978" s="34">
        <v>5.0290020382902402E-2</v>
      </c>
      <c r="N978" s="34">
        <v>0.302694607284268</v>
      </c>
      <c r="O978" s="34">
        <v>0.57365013914077101</v>
      </c>
      <c r="P978" s="34">
        <v>0.58652801552094103</v>
      </c>
      <c r="Q978" s="34">
        <v>1.68707631083693E-2</v>
      </c>
      <c r="R978" s="34">
        <v>0.189166712454824</v>
      </c>
      <c r="S978" s="34">
        <v>0.72465280469409099</v>
      </c>
      <c r="T978" s="34">
        <v>2.7106352583154898</v>
      </c>
      <c r="U978" s="35">
        <v>2.4312388080241099</v>
      </c>
      <c r="V978" s="22">
        <v>0.80281951502028803</v>
      </c>
      <c r="W978" s="2" t="s">
        <v>2447</v>
      </c>
      <c r="X978" s="2" t="s">
        <v>89</v>
      </c>
      <c r="Y978" s="2" t="s">
        <v>365</v>
      </c>
      <c r="Z978" s="2" t="s">
        <v>787</v>
      </c>
      <c r="AA978" s="2" t="s">
        <v>457</v>
      </c>
      <c r="AB978" s="2" t="s">
        <v>799</v>
      </c>
      <c r="AC978" s="2" t="s">
        <v>131</v>
      </c>
      <c r="AD978" s="2" t="s">
        <v>1503</v>
      </c>
      <c r="AE978" s="2" t="s">
        <v>433</v>
      </c>
      <c r="AF978" s="7" t="s">
        <v>1313</v>
      </c>
      <c r="AG978" s="53">
        <v>1.01735070313066E-4</v>
      </c>
      <c r="AH978" s="54">
        <v>3.5923385711729297E-4</v>
      </c>
      <c r="AI978" s="54">
        <v>9.73581058241407E-2</v>
      </c>
      <c r="AJ978" s="54">
        <v>7.3335271772372905E-5</v>
      </c>
      <c r="AK978" s="54">
        <v>0</v>
      </c>
      <c r="AL978" s="54">
        <v>3.3707877323432299E-2</v>
      </c>
      <c r="AM978" s="54">
        <v>0.26721450733913299</v>
      </c>
      <c r="AN978" s="54">
        <v>0.146958061801478</v>
      </c>
      <c r="AO978" s="54">
        <v>9.8442337353326997E-2</v>
      </c>
      <c r="AP978" s="54">
        <v>1.5641512170715001E-2</v>
      </c>
      <c r="AQ978" s="54">
        <v>1.74207565168014E-3</v>
      </c>
      <c r="AR978" s="54">
        <v>6.0223060476631198E-3</v>
      </c>
      <c r="AS978" s="54">
        <v>5.2137671510176099E-2</v>
      </c>
      <c r="AT978" s="54">
        <v>5.2079561448308297E-2</v>
      </c>
      <c r="AU978" s="54">
        <v>6.9603595388189005E-4</v>
      </c>
      <c r="AV978" s="54">
        <v>1.6159963455224899E-2</v>
      </c>
      <c r="AW978" s="54">
        <v>9.1945957173188902E-2</v>
      </c>
      <c r="AX978" s="54">
        <v>6.7223798703204704E-2</v>
      </c>
      <c r="AY978" s="55">
        <v>5.21359240452429E-2</v>
      </c>
    </row>
    <row r="979" spans="1:51" x14ac:dyDescent="0.35">
      <c r="A979" s="26" t="s">
        <v>2012</v>
      </c>
      <c r="B979" s="27" t="s">
        <v>2013</v>
      </c>
      <c r="C979" s="33">
        <v>2.5425622819068301E-2</v>
      </c>
      <c r="D979" s="34">
        <v>5.0207601953108097E-2</v>
      </c>
      <c r="E979" s="34">
        <v>1.76962024403298</v>
      </c>
      <c r="F979" s="34">
        <v>0</v>
      </c>
      <c r="G979" s="34">
        <v>0.44131866409208298</v>
      </c>
      <c r="H979" s="34">
        <v>0.818553153822696</v>
      </c>
      <c r="I979" s="34">
        <v>1.4249245367368699</v>
      </c>
      <c r="J979" s="34">
        <v>1.4378651485230201</v>
      </c>
      <c r="K979" s="34">
        <v>0.63291102724770698</v>
      </c>
      <c r="L979" s="34">
        <v>0.53554427955804795</v>
      </c>
      <c r="M979" s="34">
        <v>2.2468647526235599</v>
      </c>
      <c r="N979" s="34">
        <v>0.50598267707413802</v>
      </c>
      <c r="O979" s="34">
        <v>0.56401218327648295</v>
      </c>
      <c r="P979" s="34">
        <v>0.82513142336902501</v>
      </c>
      <c r="Q979" s="34">
        <v>1.6692403571846699</v>
      </c>
      <c r="R979" s="34">
        <v>0.79802196936951397</v>
      </c>
      <c r="S979" s="34">
        <v>0.60357445538033905</v>
      </c>
      <c r="T979" s="34">
        <v>0.47819181925749898</v>
      </c>
      <c r="U979" s="35">
        <v>0.70731270593756301</v>
      </c>
      <c r="V979" s="22">
        <v>0.486775068110816</v>
      </c>
      <c r="W979" s="2" t="s">
        <v>1871</v>
      </c>
      <c r="X979" s="2" t="s">
        <v>2157</v>
      </c>
      <c r="Y979" s="2" t="s">
        <v>2037</v>
      </c>
      <c r="Z979" s="2" t="s">
        <v>1887</v>
      </c>
      <c r="AA979" s="2" t="s">
        <v>159</v>
      </c>
      <c r="AB979" s="2" t="s">
        <v>799</v>
      </c>
      <c r="AC979" s="2" t="s">
        <v>131</v>
      </c>
      <c r="AD979" s="2" t="s">
        <v>1503</v>
      </c>
      <c r="AE979" s="2" t="s">
        <v>433</v>
      </c>
      <c r="AF979" s="7" t="s">
        <v>735</v>
      </c>
      <c r="AG979" s="53">
        <v>3.5689335359844898E-5</v>
      </c>
      <c r="AH979" s="54">
        <v>4.4930862643153597E-5</v>
      </c>
      <c r="AI979" s="54">
        <v>0.14192090291648099</v>
      </c>
      <c r="AJ979" s="54">
        <v>0</v>
      </c>
      <c r="AK979" s="54">
        <v>2.8833093112564201E-3</v>
      </c>
      <c r="AL979" s="54">
        <v>4.1340832342061901E-2</v>
      </c>
      <c r="AM979" s="54">
        <v>0.21750165601368501</v>
      </c>
      <c r="AN979" s="54">
        <v>7.1527398248400903E-2</v>
      </c>
      <c r="AO979" s="54">
        <v>4.85271293960488E-2</v>
      </c>
      <c r="AP979" s="54">
        <v>2.3140477392479701E-2</v>
      </c>
      <c r="AQ979" s="54">
        <v>7.78327061385439E-2</v>
      </c>
      <c r="AR979" s="54">
        <v>1.0066854389958401E-2</v>
      </c>
      <c r="AS979" s="54">
        <v>5.1261701049095901E-2</v>
      </c>
      <c r="AT979" s="54">
        <v>7.3265865447382006E-2</v>
      </c>
      <c r="AU979" s="54">
        <v>6.8867738632095707E-2</v>
      </c>
      <c r="AV979" s="54">
        <v>6.8172701709122194E-2</v>
      </c>
      <c r="AW979" s="54">
        <v>7.6583200486830302E-2</v>
      </c>
      <c r="AX979" s="54">
        <v>1.18591649321577E-2</v>
      </c>
      <c r="AY979" s="55">
        <v>1.51677413963977E-2</v>
      </c>
    </row>
    <row r="980" spans="1:51" x14ac:dyDescent="0.35">
      <c r="A980" s="26" t="s">
        <v>2014</v>
      </c>
      <c r="B980" s="27" t="s">
        <v>2015</v>
      </c>
      <c r="C980" s="33">
        <v>0</v>
      </c>
      <c r="D980" s="34">
        <v>0.64586464260066301</v>
      </c>
      <c r="E980" s="34">
        <v>3.18001996157856</v>
      </c>
      <c r="F980" s="34">
        <v>0</v>
      </c>
      <c r="G980" s="34">
        <v>0</v>
      </c>
      <c r="H980" s="34">
        <v>1.3416121060499799</v>
      </c>
      <c r="I980" s="34">
        <v>1.02307618399273</v>
      </c>
      <c r="J980" s="34">
        <v>0.84664889662325504</v>
      </c>
      <c r="K980" s="34">
        <v>0.492150919141012</v>
      </c>
      <c r="L980" s="34">
        <v>0.13117778916551501</v>
      </c>
      <c r="M980" s="34">
        <v>0.19831390760588599</v>
      </c>
      <c r="N980" s="34">
        <v>0.43419682424247402</v>
      </c>
      <c r="O980" s="34">
        <v>0.58232933084843796</v>
      </c>
      <c r="P980" s="34">
        <v>1.7131504499948</v>
      </c>
      <c r="Q980" s="34">
        <v>0.20075636576188899</v>
      </c>
      <c r="R980" s="34">
        <v>0.78701813306620805</v>
      </c>
      <c r="S980" s="34">
        <v>0.74382639514583704</v>
      </c>
      <c r="T980" s="34">
        <v>1.10339377614099</v>
      </c>
      <c r="U980" s="35">
        <v>0.79926834061927099</v>
      </c>
      <c r="V980" s="22">
        <v>0.78918541670939601</v>
      </c>
      <c r="W980" s="2" t="s">
        <v>609</v>
      </c>
      <c r="X980" s="2" t="s">
        <v>809</v>
      </c>
      <c r="Y980" s="2" t="s">
        <v>821</v>
      </c>
      <c r="Z980" s="2" t="s">
        <v>635</v>
      </c>
      <c r="AA980" s="2" t="s">
        <v>1577</v>
      </c>
      <c r="AB980" s="2" t="s">
        <v>131</v>
      </c>
      <c r="AC980" s="2" t="s">
        <v>1711</v>
      </c>
      <c r="AD980" s="2" t="s">
        <v>1503</v>
      </c>
      <c r="AE980" s="2" t="s">
        <v>1109</v>
      </c>
      <c r="AF980" s="7" t="s">
        <v>261</v>
      </c>
      <c r="AG980" s="53">
        <v>0</v>
      </c>
      <c r="AH980" s="54">
        <v>5.7798529333989604E-4</v>
      </c>
      <c r="AI980" s="54">
        <v>0.25503285564315098</v>
      </c>
      <c r="AJ980" s="54">
        <v>0</v>
      </c>
      <c r="AK980" s="54">
        <v>0</v>
      </c>
      <c r="AL980" s="54">
        <v>6.7757800315441402E-2</v>
      </c>
      <c r="AM980" s="54">
        <v>0.15616319216185401</v>
      </c>
      <c r="AN980" s="54">
        <v>4.2117018322299998E-2</v>
      </c>
      <c r="AO980" s="54">
        <v>3.77346424811036E-2</v>
      </c>
      <c r="AP980" s="54">
        <v>5.6680965149792902E-3</v>
      </c>
      <c r="AQ980" s="54">
        <v>6.8697094811123504E-3</v>
      </c>
      <c r="AR980" s="54">
        <v>8.6386281670881807E-3</v>
      </c>
      <c r="AS980" s="54">
        <v>5.2926502219615E-2</v>
      </c>
      <c r="AT980" s="54">
        <v>0.15211570763837701</v>
      </c>
      <c r="AU980" s="54">
        <v>8.2825920584243401E-3</v>
      </c>
      <c r="AV980" s="54">
        <v>6.7232675896857899E-2</v>
      </c>
      <c r="AW980" s="54">
        <v>9.4378755494140307E-2</v>
      </c>
      <c r="AX980" s="54">
        <v>2.7364183679867701E-2</v>
      </c>
      <c r="AY980" s="55">
        <v>1.7139654632347599E-2</v>
      </c>
    </row>
    <row r="981" spans="1:51" x14ac:dyDescent="0.35">
      <c r="A981" s="26" t="s">
        <v>2016</v>
      </c>
      <c r="B981" s="27" t="s">
        <v>2017</v>
      </c>
      <c r="C981" s="33">
        <v>3.7648172213477202E-2</v>
      </c>
      <c r="D981" s="34">
        <v>2.6016561594468</v>
      </c>
      <c r="E981" s="34">
        <v>0.30778344824458898</v>
      </c>
      <c r="F981" s="34">
        <v>3.9752133557014603E-2</v>
      </c>
      <c r="G981" s="34">
        <v>0.57884520330140599</v>
      </c>
      <c r="H981" s="34">
        <v>0.61360543563594305</v>
      </c>
      <c r="I981" s="34">
        <v>0.87708920544805402</v>
      </c>
      <c r="J981" s="34">
        <v>5.3332595182113698</v>
      </c>
      <c r="K981" s="34">
        <v>0.78703981418080904</v>
      </c>
      <c r="L981" s="34">
        <v>2.9716023354889298</v>
      </c>
      <c r="M981" s="34">
        <v>0.38205790472567802</v>
      </c>
      <c r="N981" s="34">
        <v>0.83574721481324099</v>
      </c>
      <c r="O981" s="34">
        <v>0.62603333120710503</v>
      </c>
      <c r="P981" s="34">
        <v>0.95793905864321605</v>
      </c>
      <c r="Q981" s="34">
        <v>0.64745088117155902</v>
      </c>
      <c r="R981" s="34">
        <v>0.61115454199953101</v>
      </c>
      <c r="S981" s="34">
        <v>0.53488815828185299</v>
      </c>
      <c r="T981" s="34">
        <v>0.74620124695187096</v>
      </c>
      <c r="U981" s="35">
        <v>0.60400646039765404</v>
      </c>
      <c r="V981" s="22">
        <v>0.64783250547538296</v>
      </c>
      <c r="W981" s="2" t="s">
        <v>2029</v>
      </c>
      <c r="X981" s="2" t="s">
        <v>2221</v>
      </c>
      <c r="Y981" s="2" t="s">
        <v>1177</v>
      </c>
      <c r="Z981" s="2" t="s">
        <v>1043</v>
      </c>
      <c r="AA981" s="2" t="s">
        <v>1693</v>
      </c>
      <c r="AB981" s="2" t="s">
        <v>799</v>
      </c>
      <c r="AC981" s="2" t="s">
        <v>131</v>
      </c>
      <c r="AD981" s="2" t="s">
        <v>2335</v>
      </c>
      <c r="AE981" s="2" t="s">
        <v>1503</v>
      </c>
      <c r="AF981" s="7" t="s">
        <v>641</v>
      </c>
      <c r="AG981" s="53">
        <v>5.2845834038106699E-5</v>
      </c>
      <c r="AH981" s="54">
        <v>2.3282262246660098E-3</v>
      </c>
      <c r="AI981" s="54">
        <v>2.46837732699479E-2</v>
      </c>
      <c r="AJ981" s="54">
        <v>1.65703655691466E-4</v>
      </c>
      <c r="AK981" s="54">
        <v>3.78182456409053E-3</v>
      </c>
      <c r="AL981" s="54">
        <v>3.09899965815758E-2</v>
      </c>
      <c r="AM981" s="54">
        <v>0.133879619403246</v>
      </c>
      <c r="AN981" s="54">
        <v>0.26530594883187097</v>
      </c>
      <c r="AO981" s="54">
        <v>6.0344631801851303E-2</v>
      </c>
      <c r="AP981" s="54">
        <v>0.128400767758305</v>
      </c>
      <c r="AQ981" s="54">
        <v>1.3234708761041099E-2</v>
      </c>
      <c r="AR981" s="54">
        <v>1.6627734307009499E-2</v>
      </c>
      <c r="AS981" s="54">
        <v>5.6898652941645297E-2</v>
      </c>
      <c r="AT981" s="54">
        <v>8.5058249134158798E-2</v>
      </c>
      <c r="AU981" s="54">
        <v>2.67118380344251E-2</v>
      </c>
      <c r="AV981" s="54">
        <v>5.2209159508260702E-2</v>
      </c>
      <c r="AW981" s="54">
        <v>6.78680926579599E-2</v>
      </c>
      <c r="AX981" s="54">
        <v>1.8505803118766401E-2</v>
      </c>
      <c r="AY981" s="55">
        <v>1.29524236114513E-2</v>
      </c>
    </row>
    <row r="982" spans="1:51" x14ac:dyDescent="0.35">
      <c r="A982" s="26" t="s">
        <v>2018</v>
      </c>
      <c r="B982" s="27" t="s">
        <v>2019</v>
      </c>
      <c r="C982" s="33">
        <v>0</v>
      </c>
      <c r="D982" s="34">
        <v>0</v>
      </c>
      <c r="E982" s="34">
        <v>0.25659500781378602</v>
      </c>
      <c r="F982" s="34">
        <v>0</v>
      </c>
      <c r="G982" s="34">
        <v>0.41354676439001498</v>
      </c>
      <c r="H982" s="34">
        <v>2.1352898707546002</v>
      </c>
      <c r="I982" s="34">
        <v>1.7466071265874701</v>
      </c>
      <c r="J982" s="34">
        <v>0.35834400986020398</v>
      </c>
      <c r="K982" s="34">
        <v>1.3529319082768401</v>
      </c>
      <c r="L982" s="34">
        <v>1.04864398282532</v>
      </c>
      <c r="M982" s="34">
        <v>0.19870295903344601</v>
      </c>
      <c r="N982" s="34">
        <v>0.34583764495817099</v>
      </c>
      <c r="O982" s="34">
        <v>0.79521706239493894</v>
      </c>
      <c r="P982" s="34">
        <v>0.70965961784613496</v>
      </c>
      <c r="Q982" s="34">
        <v>8.7796721061392496E-2</v>
      </c>
      <c r="R982" s="34">
        <v>1.6633031267471801</v>
      </c>
      <c r="S982" s="34">
        <v>0.51974132489938896</v>
      </c>
      <c r="T982" s="34">
        <v>1.4634010773537001</v>
      </c>
      <c r="U982" s="35">
        <v>1.79066728144383</v>
      </c>
      <c r="V982" s="22">
        <v>0.64555823350641195</v>
      </c>
      <c r="W982" s="2" t="s">
        <v>479</v>
      </c>
      <c r="X982" s="2" t="s">
        <v>577</v>
      </c>
      <c r="Y982" s="2" t="s">
        <v>1361</v>
      </c>
      <c r="Z982" s="2" t="s">
        <v>2537</v>
      </c>
      <c r="AA982" s="2" t="s">
        <v>1155</v>
      </c>
      <c r="AB982" s="2" t="s">
        <v>799</v>
      </c>
      <c r="AC982" s="2" t="s">
        <v>1075</v>
      </c>
      <c r="AD982" s="2" t="s">
        <v>131</v>
      </c>
      <c r="AE982" s="2" t="s">
        <v>1503</v>
      </c>
      <c r="AF982" s="7" t="s">
        <v>1255</v>
      </c>
      <c r="AG982" s="53">
        <v>0</v>
      </c>
      <c r="AH982" s="54">
        <v>0</v>
      </c>
      <c r="AI982" s="54">
        <v>2.0578536731587702E-2</v>
      </c>
      <c r="AJ982" s="54">
        <v>0</v>
      </c>
      <c r="AK982" s="54">
        <v>2.7018645106677399E-3</v>
      </c>
      <c r="AL982" s="54">
        <v>0.107842307046672</v>
      </c>
      <c r="AM982" s="54">
        <v>0.26660355172775702</v>
      </c>
      <c r="AN982" s="54">
        <v>1.7826021257645999E-2</v>
      </c>
      <c r="AO982" s="54">
        <v>0.103733224656391</v>
      </c>
      <c r="AP982" s="54">
        <v>4.5311141027133399E-2</v>
      </c>
      <c r="AQ982" s="54">
        <v>6.8831864495852903E-3</v>
      </c>
      <c r="AR982" s="54">
        <v>6.8806648371677404E-3</v>
      </c>
      <c r="AS982" s="54">
        <v>7.2275352430900802E-2</v>
      </c>
      <c r="AT982" s="54">
        <v>6.3012781481844193E-2</v>
      </c>
      <c r="AU982" s="54">
        <v>3.6222234939303302E-3</v>
      </c>
      <c r="AV982" s="54">
        <v>0.14209116072477601</v>
      </c>
      <c r="AW982" s="54">
        <v>6.5946220439330502E-2</v>
      </c>
      <c r="AX982" s="54">
        <v>3.6292370633153E-2</v>
      </c>
      <c r="AY982" s="55">
        <v>3.8399392551458203E-2</v>
      </c>
    </row>
    <row r="983" spans="1:51" x14ac:dyDescent="0.35">
      <c r="A983" s="26" t="s">
        <v>2020</v>
      </c>
      <c r="B983" s="27" t="s">
        <v>2021</v>
      </c>
      <c r="C983" s="33">
        <v>0</v>
      </c>
      <c r="D983" s="34">
        <v>0</v>
      </c>
      <c r="E983" s="34">
        <v>0.162599078354314</v>
      </c>
      <c r="F983" s="34">
        <v>0</v>
      </c>
      <c r="G983" s="34">
        <v>0</v>
      </c>
      <c r="H983" s="34">
        <v>2.1371960813539199</v>
      </c>
      <c r="I983" s="34">
        <v>0.54009790185008699</v>
      </c>
      <c r="J983" s="34">
        <v>0.35118137313485698</v>
      </c>
      <c r="K983" s="34">
        <v>0.43280199205603598</v>
      </c>
      <c r="L983" s="34">
        <v>0.56684855240780097</v>
      </c>
      <c r="M983" s="34">
        <v>0.55565130964695697</v>
      </c>
      <c r="N983" s="34">
        <v>16.146528048432199</v>
      </c>
      <c r="O983" s="34">
        <v>0.68694988831104498</v>
      </c>
      <c r="P983" s="34">
        <v>0.29270250705443002</v>
      </c>
      <c r="Q983" s="34">
        <v>1.72894797456178</v>
      </c>
      <c r="R983" s="34">
        <v>1.8101903850748899</v>
      </c>
      <c r="S983" s="34">
        <v>0.225919038801357</v>
      </c>
      <c r="T983" s="34">
        <v>0.761988777977744</v>
      </c>
      <c r="U983" s="35">
        <v>0.88515144455219996</v>
      </c>
      <c r="V983" s="22">
        <v>0.76170401743837501</v>
      </c>
      <c r="W983" s="2" t="s">
        <v>669</v>
      </c>
      <c r="X983" s="2" t="s">
        <v>505</v>
      </c>
      <c r="Y983" s="2" t="s">
        <v>1849</v>
      </c>
      <c r="Z983" s="2" t="s">
        <v>361</v>
      </c>
      <c r="AA983" s="2" t="s">
        <v>2451</v>
      </c>
      <c r="AB983" s="2" t="s">
        <v>1711</v>
      </c>
      <c r="AC983" s="2" t="s">
        <v>1331</v>
      </c>
      <c r="AD983" s="2" t="s">
        <v>735</v>
      </c>
      <c r="AE983" s="2" t="s">
        <v>1503</v>
      </c>
      <c r="AF983" s="7" t="s">
        <v>499</v>
      </c>
      <c r="AG983" s="53">
        <v>0</v>
      </c>
      <c r="AH983" s="54">
        <v>0</v>
      </c>
      <c r="AI983" s="54">
        <v>1.3040203451132E-2</v>
      </c>
      <c r="AJ983" s="54">
        <v>0</v>
      </c>
      <c r="AK983" s="54">
        <v>0</v>
      </c>
      <c r="AL983" s="54">
        <v>0.107938579759601</v>
      </c>
      <c r="AM983" s="54">
        <v>8.24409890020745E-2</v>
      </c>
      <c r="AN983" s="54">
        <v>1.7469711926351002E-2</v>
      </c>
      <c r="AO983" s="54">
        <v>3.3184187614337397E-2</v>
      </c>
      <c r="AP983" s="54">
        <v>2.4493112171373298E-2</v>
      </c>
      <c r="AQ983" s="54">
        <v>1.9248085604062298E-2</v>
      </c>
      <c r="AR983" s="54">
        <v>0.32124567526079401</v>
      </c>
      <c r="AS983" s="54">
        <v>6.2435211249769001E-2</v>
      </c>
      <c r="AT983" s="54">
        <v>2.59899234117161E-2</v>
      </c>
      <c r="AU983" s="54">
        <v>7.1331091839543406E-2</v>
      </c>
      <c r="AV983" s="54">
        <v>0.15463931307045301</v>
      </c>
      <c r="AW983" s="54">
        <v>2.86652340702752E-2</v>
      </c>
      <c r="AX983" s="54">
        <v>1.8897334146206601E-2</v>
      </c>
      <c r="AY983" s="55">
        <v>1.89813474223108E-2</v>
      </c>
    </row>
    <row r="984" spans="1:51" x14ac:dyDescent="0.35">
      <c r="A984" s="26" t="s">
        <v>2022</v>
      </c>
      <c r="B984" s="27" t="s">
        <v>2023</v>
      </c>
      <c r="C984" s="33">
        <v>1.5794409432515</v>
      </c>
      <c r="D984" s="34">
        <v>0</v>
      </c>
      <c r="E984" s="34">
        <v>0.62423635722436699</v>
      </c>
      <c r="F984" s="34">
        <v>0.27074061720439702</v>
      </c>
      <c r="G984" s="34">
        <v>0.164220074096425</v>
      </c>
      <c r="H984" s="34">
        <v>1.06073463721637</v>
      </c>
      <c r="I984" s="34">
        <v>0.88590684862930003</v>
      </c>
      <c r="J984" s="34">
        <v>0.51973079933958499</v>
      </c>
      <c r="K984" s="34">
        <v>1.07381561617482</v>
      </c>
      <c r="L984" s="34">
        <v>2.2693160973837299</v>
      </c>
      <c r="M984" s="34">
        <v>0.35132673010531501</v>
      </c>
      <c r="N984" s="34">
        <v>0.61319571758646396</v>
      </c>
      <c r="O984" s="34">
        <v>1.60809023060113</v>
      </c>
      <c r="P984" s="34">
        <v>0.77851679377808902</v>
      </c>
      <c r="Q984" s="34">
        <v>0.82922772520619503</v>
      </c>
      <c r="R984" s="34">
        <v>1.04762027897131</v>
      </c>
      <c r="S984" s="34">
        <v>0.82673990525572405</v>
      </c>
      <c r="T984" s="34">
        <v>1.68956946840698</v>
      </c>
      <c r="U984" s="35">
        <v>1.88019925732712</v>
      </c>
      <c r="V984" s="22">
        <v>0.42209351658740601</v>
      </c>
      <c r="W984" s="2" t="s">
        <v>1663</v>
      </c>
      <c r="X984" s="2" t="s">
        <v>1869</v>
      </c>
      <c r="Y984" s="2" t="s">
        <v>2277</v>
      </c>
      <c r="Z984" s="2" t="s">
        <v>661</v>
      </c>
      <c r="AA984" s="2" t="s">
        <v>1759</v>
      </c>
      <c r="AB984" s="2" t="s">
        <v>799</v>
      </c>
      <c r="AC984" s="2" t="s">
        <v>131</v>
      </c>
      <c r="AD984" s="2" t="s">
        <v>1075</v>
      </c>
      <c r="AE984" s="2" t="s">
        <v>897</v>
      </c>
      <c r="AF984" s="7" t="s">
        <v>1109</v>
      </c>
      <c r="AG984" s="53">
        <v>2.2170232723855801E-3</v>
      </c>
      <c r="AH984" s="54">
        <v>0</v>
      </c>
      <c r="AI984" s="54">
        <v>5.0062824354153303E-2</v>
      </c>
      <c r="AJ984" s="54">
        <v>1.12856106076892E-3</v>
      </c>
      <c r="AK984" s="54">
        <v>1.0729146697467701E-3</v>
      </c>
      <c r="AL984" s="54">
        <v>5.3572150558323199E-2</v>
      </c>
      <c r="AM984" s="54">
        <v>0.13522555172781001</v>
      </c>
      <c r="AN984" s="54">
        <v>2.5854296492622001E-2</v>
      </c>
      <c r="AO984" s="54">
        <v>8.2332566680369701E-2</v>
      </c>
      <c r="AP984" s="54">
        <v>9.80554920523736E-2</v>
      </c>
      <c r="AQ984" s="54">
        <v>1.21701629397022E-2</v>
      </c>
      <c r="AR984" s="54">
        <v>1.2199927549267599E-2</v>
      </c>
      <c r="AS984" s="54">
        <v>0.14615542554802799</v>
      </c>
      <c r="AT984" s="54">
        <v>6.9126814281999696E-2</v>
      </c>
      <c r="AU984" s="54">
        <v>3.4211393224582498E-2</v>
      </c>
      <c r="AV984" s="54">
        <v>8.9495161191068498E-2</v>
      </c>
      <c r="AW984" s="54">
        <v>0.104899051559041</v>
      </c>
      <c r="AX984" s="54">
        <v>4.1901350427299797E-2</v>
      </c>
      <c r="AY984" s="55">
        <v>4.0319332410457598E-2</v>
      </c>
    </row>
    <row r="985" spans="1:51" x14ac:dyDescent="0.35">
      <c r="A985" s="26" t="s">
        <v>2024</v>
      </c>
      <c r="B985" s="27" t="s">
        <v>2025</v>
      </c>
      <c r="C985" s="33">
        <v>0.89247971767312195</v>
      </c>
      <c r="D985" s="34">
        <v>0.17623665203807301</v>
      </c>
      <c r="E985" s="34">
        <v>1.0910238642530199</v>
      </c>
      <c r="F985" s="34">
        <v>0.47864658385474601</v>
      </c>
      <c r="G985" s="34">
        <v>0.391301990638941</v>
      </c>
      <c r="H985" s="34">
        <v>1.43939532467385</v>
      </c>
      <c r="I985" s="34">
        <v>1.3486328856235901</v>
      </c>
      <c r="J985" s="34">
        <v>0.56356650614008497</v>
      </c>
      <c r="K985" s="34">
        <v>0.71915627757269096</v>
      </c>
      <c r="L985" s="34">
        <v>1.30937625115725</v>
      </c>
      <c r="M985" s="34">
        <v>0.48655970780296198</v>
      </c>
      <c r="N985" s="34">
        <v>1.6511842766502201</v>
      </c>
      <c r="O985" s="34">
        <v>1.5160988619173801</v>
      </c>
      <c r="P985" s="34">
        <v>0.42194741880465397</v>
      </c>
      <c r="Q985" s="34">
        <v>0.119151138721293</v>
      </c>
      <c r="R985" s="34">
        <v>1.3140001519031199</v>
      </c>
      <c r="S985" s="34">
        <v>0.65504804989783105</v>
      </c>
      <c r="T985" s="34">
        <v>1.3211073755895</v>
      </c>
      <c r="U985" s="35">
        <v>1.4093892241247099</v>
      </c>
      <c r="V985" s="22">
        <v>0.49934291544138498</v>
      </c>
      <c r="W985" s="2" t="s">
        <v>1847</v>
      </c>
      <c r="X985" s="2" t="s">
        <v>169</v>
      </c>
      <c r="Y985" s="2" t="s">
        <v>1693</v>
      </c>
      <c r="Z985" s="2" t="s">
        <v>1945</v>
      </c>
      <c r="AA985" s="2" t="s">
        <v>811</v>
      </c>
      <c r="AB985" s="2" t="s">
        <v>1109</v>
      </c>
      <c r="AC985" s="2" t="s">
        <v>131</v>
      </c>
      <c r="AD985" s="2" t="s">
        <v>1075</v>
      </c>
      <c r="AE985" s="2" t="s">
        <v>1255</v>
      </c>
      <c r="AF985" s="7" t="s">
        <v>1503</v>
      </c>
      <c r="AG985" s="53">
        <v>1.2527523188933601E-3</v>
      </c>
      <c r="AH985" s="54">
        <v>1.5771445951167799E-4</v>
      </c>
      <c r="AI985" s="54">
        <v>8.74984858702436E-2</v>
      </c>
      <c r="AJ985" s="54">
        <v>1.99520080136598E-3</v>
      </c>
      <c r="AK985" s="54">
        <v>2.5565306091088402E-3</v>
      </c>
      <c r="AL985" s="54">
        <v>7.2696318514434199E-2</v>
      </c>
      <c r="AM985" s="54">
        <v>0.205856435491931</v>
      </c>
      <c r="AN985" s="54">
        <v>2.8034928008060199E-2</v>
      </c>
      <c r="AO985" s="54">
        <v>5.5139803598479899E-2</v>
      </c>
      <c r="AP985" s="54">
        <v>5.6577192016985897E-2</v>
      </c>
      <c r="AQ985" s="54">
        <v>1.6854712199327701E-2</v>
      </c>
      <c r="AR985" s="54">
        <v>3.2851384913303902E-2</v>
      </c>
      <c r="AS985" s="54">
        <v>0.13779455289246001</v>
      </c>
      <c r="AT985" s="54">
        <v>3.7465962313964603E-2</v>
      </c>
      <c r="AU985" s="54">
        <v>4.9158106223924298E-3</v>
      </c>
      <c r="AV985" s="54">
        <v>0.112251220943461</v>
      </c>
      <c r="AW985" s="54">
        <v>8.3114312884930097E-2</v>
      </c>
      <c r="AX985" s="54">
        <v>3.2763484504048701E-2</v>
      </c>
      <c r="AY985" s="55">
        <v>3.0223197037096999E-2</v>
      </c>
    </row>
    <row r="986" spans="1:51" x14ac:dyDescent="0.35">
      <c r="A986" s="26" t="s">
        <v>2026</v>
      </c>
      <c r="B986" s="27" t="s">
        <v>2027</v>
      </c>
      <c r="C986" s="33">
        <v>5.7825715894506302E-2</v>
      </c>
      <c r="D986" s="34">
        <v>0.45675034935349001</v>
      </c>
      <c r="E986" s="34">
        <v>1.14664726882028</v>
      </c>
      <c r="F986" s="34">
        <v>0</v>
      </c>
      <c r="G986" s="34">
        <v>7.4849526761620799E-3</v>
      </c>
      <c r="H986" s="34">
        <v>0.75773322416091904</v>
      </c>
      <c r="I986" s="34">
        <v>0.57716217868975195</v>
      </c>
      <c r="J986" s="34">
        <v>0.39499807773561202</v>
      </c>
      <c r="K986" s="34">
        <v>0.64197550528765401</v>
      </c>
      <c r="L986" s="34">
        <v>4.6050772960121797</v>
      </c>
      <c r="M986" s="34">
        <v>0.207172645391316</v>
      </c>
      <c r="N986" s="34">
        <v>0.31281213536310798</v>
      </c>
      <c r="O986" s="34">
        <v>2.8011138878430102</v>
      </c>
      <c r="P986" s="34">
        <v>0.83727185159804396</v>
      </c>
      <c r="Q986" s="34">
        <v>1.1057377351701999E-2</v>
      </c>
      <c r="R986" s="34">
        <v>0.85466096519330603</v>
      </c>
      <c r="S986" s="34">
        <v>0.41165897213818298</v>
      </c>
      <c r="T986" s="34">
        <v>1.39462443381837</v>
      </c>
      <c r="U986" s="35">
        <v>0.49727015476069902</v>
      </c>
      <c r="V986" s="22">
        <v>0.87227498905877199</v>
      </c>
      <c r="W986" s="2" t="s">
        <v>323</v>
      </c>
      <c r="X986" s="2" t="s">
        <v>505</v>
      </c>
      <c r="Y986" s="2" t="s">
        <v>2283</v>
      </c>
      <c r="Z986" s="2" t="s">
        <v>2385</v>
      </c>
      <c r="AA986" s="2" t="s">
        <v>235</v>
      </c>
      <c r="AB986" s="2" t="s">
        <v>799</v>
      </c>
      <c r="AC986" s="2" t="s">
        <v>897</v>
      </c>
      <c r="AD986" s="2" t="s">
        <v>929</v>
      </c>
      <c r="AE986" s="2" t="s">
        <v>1291</v>
      </c>
      <c r="AF986" s="7" t="s">
        <v>1145</v>
      </c>
      <c r="AG986" s="53">
        <v>8.1168566908591095E-5</v>
      </c>
      <c r="AH986" s="54">
        <v>4.0874661227957099E-4</v>
      </c>
      <c r="AI986" s="54">
        <v>9.1959399914424603E-2</v>
      </c>
      <c r="AJ986" s="54">
        <v>0</v>
      </c>
      <c r="AK986" s="54">
        <v>4.8902155067225398E-5</v>
      </c>
      <c r="AL986" s="54">
        <v>3.8269136260431401E-2</v>
      </c>
      <c r="AM986" s="54">
        <v>8.8098510775148797E-2</v>
      </c>
      <c r="AN986" s="54">
        <v>1.9649398166837601E-2</v>
      </c>
      <c r="AO986" s="54">
        <v>4.9222129293056402E-2</v>
      </c>
      <c r="AP986" s="54">
        <v>0.198982028427102</v>
      </c>
      <c r="AQ986" s="54">
        <v>7.1765813273179302E-3</v>
      </c>
      <c r="AR986" s="54">
        <v>6.2236008480008598E-3</v>
      </c>
      <c r="AS986" s="54">
        <v>0.25458645571968103</v>
      </c>
      <c r="AT986" s="54">
        <v>7.4343850064025399E-2</v>
      </c>
      <c r="AU986" s="54">
        <v>4.56193483542299E-4</v>
      </c>
      <c r="AV986" s="54">
        <v>7.3011206807484602E-2</v>
      </c>
      <c r="AW986" s="54">
        <v>5.2232431830792E-2</v>
      </c>
      <c r="AX986" s="54">
        <v>3.4586708749534602E-2</v>
      </c>
      <c r="AY986" s="55">
        <v>1.0663550998365299E-2</v>
      </c>
    </row>
    <row r="987" spans="1:51" x14ac:dyDescent="0.35">
      <c r="A987" s="26" t="s">
        <v>2028</v>
      </c>
      <c r="B987" s="27" t="s">
        <v>2029</v>
      </c>
      <c r="C987" s="33">
        <v>8.2642509410729703E-2</v>
      </c>
      <c r="D987" s="34">
        <v>1.15904306001317</v>
      </c>
      <c r="E987" s="34">
        <v>1.53587771024757</v>
      </c>
      <c r="F987" s="34">
        <v>6.1351232282227403E-3</v>
      </c>
      <c r="G987" s="34">
        <v>2.1156422757951101</v>
      </c>
      <c r="H987" s="34">
        <v>0.777837358128596</v>
      </c>
      <c r="I987" s="34">
        <v>0.98022791332600601</v>
      </c>
      <c r="J987" s="34">
        <v>4.8993571566815701</v>
      </c>
      <c r="K987" s="34">
        <v>0.87170359493648597</v>
      </c>
      <c r="L987" s="34">
        <v>1.8021255958053699</v>
      </c>
      <c r="M987" s="34">
        <v>0.39270528896057799</v>
      </c>
      <c r="N987" s="34">
        <v>0.63492653583409997</v>
      </c>
      <c r="O987" s="34">
        <v>0.60375323822079896</v>
      </c>
      <c r="P987" s="34">
        <v>0.35336031999529399</v>
      </c>
      <c r="Q987" s="34">
        <v>0.18562879025864101</v>
      </c>
      <c r="R987" s="34">
        <v>0.61375567671365705</v>
      </c>
      <c r="S987" s="34">
        <v>0.58476382168308905</v>
      </c>
      <c r="T987" s="34">
        <v>0.38490126626433702</v>
      </c>
      <c r="U987" s="35">
        <v>1.31380212360741</v>
      </c>
      <c r="V987" s="22">
        <v>0.77038628802668396</v>
      </c>
      <c r="W987" s="2" t="s">
        <v>1523</v>
      </c>
      <c r="X987" s="2" t="s">
        <v>2017</v>
      </c>
      <c r="Y987" s="2" t="s">
        <v>1671</v>
      </c>
      <c r="Z987" s="2" t="s">
        <v>1861</v>
      </c>
      <c r="AA987" s="2" t="s">
        <v>1693</v>
      </c>
      <c r="AB987" s="2" t="s">
        <v>1503</v>
      </c>
      <c r="AC987" s="2" t="s">
        <v>131</v>
      </c>
      <c r="AD987" s="2" t="s">
        <v>1291</v>
      </c>
      <c r="AE987" s="2" t="s">
        <v>641</v>
      </c>
      <c r="AF987" s="7" t="s">
        <v>929</v>
      </c>
      <c r="AG987" s="53">
        <v>1.1600330321610401E-4</v>
      </c>
      <c r="AH987" s="54">
        <v>1.0372294732496801E-3</v>
      </c>
      <c r="AI987" s="54">
        <v>0.12317510050115001</v>
      </c>
      <c r="AJ987" s="54">
        <v>2.5573780727418201E-5</v>
      </c>
      <c r="AK987" s="54">
        <v>1.38223274232856E-2</v>
      </c>
      <c r="AL987" s="54">
        <v>3.9284490764728001E-2</v>
      </c>
      <c r="AM987" s="54">
        <v>0.149622796802618</v>
      </c>
      <c r="AN987" s="54">
        <v>0.243721235518565</v>
      </c>
      <c r="AO987" s="54">
        <v>6.6836050132411506E-2</v>
      </c>
      <c r="AP987" s="54">
        <v>7.7868531510703901E-2</v>
      </c>
      <c r="AQ987" s="54">
        <v>1.36035403639809E-2</v>
      </c>
      <c r="AR987" s="54">
        <v>1.26322763093845E-2</v>
      </c>
      <c r="AS987" s="54">
        <v>5.4873669262436003E-2</v>
      </c>
      <c r="AT987" s="54">
        <v>3.1375910462254401E-2</v>
      </c>
      <c r="AU987" s="54">
        <v>7.65847467987491E-3</v>
      </c>
      <c r="AV987" s="54">
        <v>5.2431366900760598E-2</v>
      </c>
      <c r="AW987" s="54">
        <v>7.4196455125294006E-2</v>
      </c>
      <c r="AX987" s="54">
        <v>9.5455576933806997E-3</v>
      </c>
      <c r="AY987" s="55">
        <v>2.8173409991979498E-2</v>
      </c>
    </row>
    <row r="988" spans="1:51" x14ac:dyDescent="0.35">
      <c r="A988" s="26" t="s">
        <v>2030</v>
      </c>
      <c r="B988" s="27" t="s">
        <v>2031</v>
      </c>
      <c r="C988" s="33">
        <v>0</v>
      </c>
      <c r="D988" s="34">
        <v>0</v>
      </c>
      <c r="E988" s="34">
        <v>4.82445600351598</v>
      </c>
      <c r="F988" s="34">
        <v>0</v>
      </c>
      <c r="G988" s="34">
        <v>8.59288053669785E-2</v>
      </c>
      <c r="H988" s="34">
        <v>0.68292716142536802</v>
      </c>
      <c r="I988" s="34">
        <v>0.90583172558513103</v>
      </c>
      <c r="J988" s="34">
        <v>0.33901422744321702</v>
      </c>
      <c r="K988" s="34">
        <v>0.99750961737273303</v>
      </c>
      <c r="L988" s="34">
        <v>0.104637913057383</v>
      </c>
      <c r="M988" s="34">
        <v>0.131728542145511</v>
      </c>
      <c r="N988" s="34">
        <v>0.23751195972978401</v>
      </c>
      <c r="O988" s="34">
        <v>0.46896034358959798</v>
      </c>
      <c r="P988" s="34">
        <v>0.57429536888421695</v>
      </c>
      <c r="Q988" s="34">
        <v>0.41111071260180598</v>
      </c>
      <c r="R988" s="34">
        <v>0.73358119609900396</v>
      </c>
      <c r="S988" s="34">
        <v>1.01895367074855</v>
      </c>
      <c r="T988" s="34">
        <v>0.64519228148177699</v>
      </c>
      <c r="U988" s="35">
        <v>0.65643496134554902</v>
      </c>
      <c r="V988" s="22">
        <v>0.78459097077710305</v>
      </c>
      <c r="W988" s="2" t="s">
        <v>899</v>
      </c>
      <c r="X988" s="2" t="s">
        <v>583</v>
      </c>
      <c r="Y988" s="2" t="s">
        <v>777</v>
      </c>
      <c r="Z988" s="2" t="s">
        <v>797</v>
      </c>
      <c r="AA988" s="2" t="s">
        <v>1621</v>
      </c>
      <c r="AB988" s="2" t="s">
        <v>1503</v>
      </c>
      <c r="AC988" s="2" t="s">
        <v>131</v>
      </c>
      <c r="AD988" s="2" t="s">
        <v>1075</v>
      </c>
      <c r="AE988" s="2" t="s">
        <v>433</v>
      </c>
      <c r="AF988" s="7" t="s">
        <v>641</v>
      </c>
      <c r="AG988" s="53">
        <v>0</v>
      </c>
      <c r="AH988" s="54">
        <v>0</v>
      </c>
      <c r="AI988" s="54">
        <v>0.38691417235338998</v>
      </c>
      <c r="AJ988" s="54">
        <v>0</v>
      </c>
      <c r="AK988" s="54">
        <v>5.6140685807943495E-4</v>
      </c>
      <c r="AL988" s="54">
        <v>3.4491073854492502E-2</v>
      </c>
      <c r="AM988" s="54">
        <v>0.138266901372674</v>
      </c>
      <c r="AN988" s="54">
        <v>1.6864450524524701E-2</v>
      </c>
      <c r="AO988" s="54">
        <v>7.6481963802322306E-2</v>
      </c>
      <c r="AP988" s="54">
        <v>4.5213278414603401E-3</v>
      </c>
      <c r="AQ988" s="54">
        <v>4.5631535671644798E-3</v>
      </c>
      <c r="AR988" s="54">
        <v>4.7254548877037001E-3</v>
      </c>
      <c r="AS988" s="54">
        <v>4.2622669597877902E-2</v>
      </c>
      <c r="AT988" s="54">
        <v>5.09933884858337E-2</v>
      </c>
      <c r="AU988" s="54">
        <v>1.69611673851853E-2</v>
      </c>
      <c r="AV988" s="54">
        <v>6.2667713397150701E-2</v>
      </c>
      <c r="AW988" s="54">
        <v>0.12928766709412001</v>
      </c>
      <c r="AX988" s="54">
        <v>1.6000779124427801E-2</v>
      </c>
      <c r="AY988" s="55">
        <v>1.40767098535942E-2</v>
      </c>
    </row>
    <row r="989" spans="1:51" x14ac:dyDescent="0.35">
      <c r="A989" s="26" t="s">
        <v>2032</v>
      </c>
      <c r="B989" s="27" t="s">
        <v>2033</v>
      </c>
      <c r="C989" s="33">
        <v>0.14250336428694599</v>
      </c>
      <c r="D989" s="34">
        <v>2.7680266352679999</v>
      </c>
      <c r="E989" s="34">
        <v>2.2709288636510099</v>
      </c>
      <c r="F989" s="34">
        <v>0.304021581047415</v>
      </c>
      <c r="G989" s="34">
        <v>0.99080931143623396</v>
      </c>
      <c r="H989" s="34">
        <v>0.66070049386739305</v>
      </c>
      <c r="I989" s="34">
        <v>1.0092370647176401</v>
      </c>
      <c r="J989" s="34">
        <v>2.06911040348455</v>
      </c>
      <c r="K989" s="34">
        <v>0.482869297805543</v>
      </c>
      <c r="L989" s="34">
        <v>0.68103635919142702</v>
      </c>
      <c r="M989" s="34">
        <v>0.24335406244577701</v>
      </c>
      <c r="N989" s="34">
        <v>0.32065759053860698</v>
      </c>
      <c r="O989" s="34">
        <v>1.0409302614221201</v>
      </c>
      <c r="P989" s="34">
        <v>1.5420192087711999</v>
      </c>
      <c r="Q989" s="34">
        <v>0.63319448431752801</v>
      </c>
      <c r="R989" s="34">
        <v>0.70880475704335699</v>
      </c>
      <c r="S989" s="34">
        <v>0.69070005259368705</v>
      </c>
      <c r="T989" s="34">
        <v>0.62419422028899896</v>
      </c>
      <c r="U989" s="35">
        <v>0.677490490367059</v>
      </c>
      <c r="V989" s="22">
        <v>0.57340671540411303</v>
      </c>
      <c r="W989" s="2" t="s">
        <v>1985</v>
      </c>
      <c r="X989" s="2" t="s">
        <v>2221</v>
      </c>
      <c r="Y989" s="2" t="s">
        <v>2037</v>
      </c>
      <c r="Z989" s="2" t="s">
        <v>2319</v>
      </c>
      <c r="AA989" s="2" t="s">
        <v>1437</v>
      </c>
      <c r="AB989" s="2" t="s">
        <v>799</v>
      </c>
      <c r="AC989" s="2" t="s">
        <v>131</v>
      </c>
      <c r="AD989" s="2" t="s">
        <v>1503</v>
      </c>
      <c r="AE989" s="2" t="s">
        <v>735</v>
      </c>
      <c r="AF989" s="7" t="s">
        <v>433</v>
      </c>
      <c r="AG989" s="53">
        <v>2.0002854577582901E-4</v>
      </c>
      <c r="AH989" s="54">
        <v>2.4771114274283398E-3</v>
      </c>
      <c r="AI989" s="54">
        <v>0.182125106149295</v>
      </c>
      <c r="AJ989" s="54">
        <v>1.2672901522732601E-3</v>
      </c>
      <c r="AK989" s="54">
        <v>6.4733489557277602E-3</v>
      </c>
      <c r="AL989" s="54">
        <v>3.3368521296059703E-2</v>
      </c>
      <c r="AM989" s="54">
        <v>0.154050777586555</v>
      </c>
      <c r="AN989" s="54">
        <v>0.102929043103919</v>
      </c>
      <c r="AO989" s="54">
        <v>3.7022993576027501E-2</v>
      </c>
      <c r="AP989" s="54">
        <v>2.9427083949680601E-2</v>
      </c>
      <c r="AQ989" s="54">
        <v>8.4299267269409995E-3</v>
      </c>
      <c r="AR989" s="54">
        <v>6.3796912804468704E-3</v>
      </c>
      <c r="AS989" s="54">
        <v>9.4607629863592294E-2</v>
      </c>
      <c r="AT989" s="54">
        <v>0.13692045735674499</v>
      </c>
      <c r="AU989" s="54">
        <v>2.6123662815587999E-2</v>
      </c>
      <c r="AV989" s="54">
        <v>6.05511340873238E-2</v>
      </c>
      <c r="AW989" s="54">
        <v>8.7637937842671598E-2</v>
      </c>
      <c r="AX989" s="54">
        <v>1.54800268636983E-2</v>
      </c>
      <c r="AY989" s="55">
        <v>1.4528228420250301E-2</v>
      </c>
    </row>
    <row r="990" spans="1:51" x14ac:dyDescent="0.35">
      <c r="A990" s="26" t="s">
        <v>2034</v>
      </c>
      <c r="B990" s="27" t="s">
        <v>2035</v>
      </c>
      <c r="C990" s="33">
        <v>0.36000917878350203</v>
      </c>
      <c r="D990" s="34">
        <v>0</v>
      </c>
      <c r="E990" s="34">
        <v>1.7048623397815601</v>
      </c>
      <c r="F990" s="34">
        <v>6.7959915161153406E-2</v>
      </c>
      <c r="G990" s="34">
        <v>0.752159726217147</v>
      </c>
      <c r="H990" s="34">
        <v>0.91308838250756097</v>
      </c>
      <c r="I990" s="34">
        <v>1.43807087066641</v>
      </c>
      <c r="J990" s="34">
        <v>3.2260947239781701</v>
      </c>
      <c r="K990" s="34">
        <v>0.74108392441709203</v>
      </c>
      <c r="L990" s="34">
        <v>0.21665087424760199</v>
      </c>
      <c r="M990" s="34">
        <v>0.352379523214438</v>
      </c>
      <c r="N990" s="34">
        <v>0.52577198076895104</v>
      </c>
      <c r="O990" s="34">
        <v>0.44314071875824002</v>
      </c>
      <c r="P990" s="34">
        <v>1.1259727052591599</v>
      </c>
      <c r="Q990" s="34">
        <v>0.32238085347225898</v>
      </c>
      <c r="R990" s="34">
        <v>0.76478693716943602</v>
      </c>
      <c r="S990" s="34">
        <v>0.52804158713426097</v>
      </c>
      <c r="T990" s="34">
        <v>1.7421949579834499</v>
      </c>
      <c r="U990" s="35">
        <v>0.63040169122061795</v>
      </c>
      <c r="V990" s="22">
        <v>0.614214964577533</v>
      </c>
      <c r="W990" s="2" t="s">
        <v>2209</v>
      </c>
      <c r="X990" s="2" t="s">
        <v>753</v>
      </c>
      <c r="Y990" s="2" t="s">
        <v>757</v>
      </c>
      <c r="Z990" s="2" t="s">
        <v>2039</v>
      </c>
      <c r="AA990" s="2" t="s">
        <v>541</v>
      </c>
      <c r="AB990" s="2" t="s">
        <v>1503</v>
      </c>
      <c r="AC990" s="2" t="s">
        <v>131</v>
      </c>
      <c r="AD990" s="2" t="s">
        <v>433</v>
      </c>
      <c r="AE990" s="2" t="s">
        <v>735</v>
      </c>
      <c r="AF990" s="7" t="s">
        <v>641</v>
      </c>
      <c r="AG990" s="53">
        <v>5.0533622738204202E-4</v>
      </c>
      <c r="AH990" s="54">
        <v>0</v>
      </c>
      <c r="AI990" s="54">
        <v>0.13672741562827301</v>
      </c>
      <c r="AJ990" s="54">
        <v>2.8328558432048797E-4</v>
      </c>
      <c r="AK990" s="54">
        <v>4.9141568635344898E-3</v>
      </c>
      <c r="AL990" s="54">
        <v>4.6115311581715598E-2</v>
      </c>
      <c r="AM990" s="54">
        <v>0.21950832326269601</v>
      </c>
      <c r="AN990" s="54">
        <v>0.16048386898179001</v>
      </c>
      <c r="AO990" s="54">
        <v>5.6821060062593701E-2</v>
      </c>
      <c r="AP990" s="54">
        <v>9.3613261292322097E-3</v>
      </c>
      <c r="AQ990" s="54">
        <v>1.22066323073361E-2</v>
      </c>
      <c r="AR990" s="54">
        <v>1.0460575455522E-2</v>
      </c>
      <c r="AS990" s="54">
        <v>4.0275986443595597E-2</v>
      </c>
      <c r="AT990" s="54">
        <v>9.9978454806765399E-2</v>
      </c>
      <c r="AU990" s="54">
        <v>1.33004454759077E-2</v>
      </c>
      <c r="AV990" s="54">
        <v>6.5333529326112402E-2</v>
      </c>
      <c r="AW990" s="54">
        <v>6.6999380726616001E-2</v>
      </c>
      <c r="AX990" s="54">
        <v>4.3206463428797602E-2</v>
      </c>
      <c r="AY990" s="55">
        <v>1.3518447707809401E-2</v>
      </c>
    </row>
    <row r="991" spans="1:51" x14ac:dyDescent="0.35">
      <c r="A991" s="26" t="s">
        <v>2036</v>
      </c>
      <c r="B991" s="27" t="s">
        <v>2037</v>
      </c>
      <c r="C991" s="33">
        <v>0.11736390465890099</v>
      </c>
      <c r="D991" s="34">
        <v>3.4269235828498397E-2</v>
      </c>
      <c r="E991" s="34">
        <v>2.25831949854014</v>
      </c>
      <c r="F991" s="34">
        <v>0.46957509718949803</v>
      </c>
      <c r="G991" s="34">
        <v>1.74716962873364</v>
      </c>
      <c r="H991" s="34">
        <v>0.55180526265094698</v>
      </c>
      <c r="I991" s="34">
        <v>1.0250813812979001</v>
      </c>
      <c r="J991" s="34">
        <v>1.04548747544178</v>
      </c>
      <c r="K991" s="34">
        <v>0.74717387839661498</v>
      </c>
      <c r="L991" s="34">
        <v>1.12035727508408</v>
      </c>
      <c r="M991" s="34">
        <v>0.77117132228476204</v>
      </c>
      <c r="N991" s="34">
        <v>0.96095316683451204</v>
      </c>
      <c r="O991" s="34">
        <v>0.53250716730267</v>
      </c>
      <c r="P991" s="34">
        <v>1.1459816234228599</v>
      </c>
      <c r="Q991" s="34">
        <v>1.4978368609449599</v>
      </c>
      <c r="R991" s="34">
        <v>0.876590198352593</v>
      </c>
      <c r="S991" s="34">
        <v>0.76929721923941397</v>
      </c>
      <c r="T991" s="34">
        <v>0.69874975048728405</v>
      </c>
      <c r="U991" s="35">
        <v>0.73063568681986302</v>
      </c>
      <c r="V991" s="22">
        <v>0.46662748089574102</v>
      </c>
      <c r="W991" s="2" t="s">
        <v>2079</v>
      </c>
      <c r="X991" s="2" t="s">
        <v>2013</v>
      </c>
      <c r="Y991" s="2" t="s">
        <v>1933</v>
      </c>
      <c r="Z991" s="2" t="s">
        <v>2157</v>
      </c>
      <c r="AA991" s="2" t="s">
        <v>2327</v>
      </c>
      <c r="AB991" s="2" t="s">
        <v>799</v>
      </c>
      <c r="AC991" s="2" t="s">
        <v>131</v>
      </c>
      <c r="AD991" s="2" t="s">
        <v>1503</v>
      </c>
      <c r="AE991" s="2" t="s">
        <v>1109</v>
      </c>
      <c r="AF991" s="7" t="s">
        <v>2281</v>
      </c>
      <c r="AG991" s="53">
        <v>1.6474089080606601E-4</v>
      </c>
      <c r="AH991" s="54">
        <v>3.0667593511718799E-5</v>
      </c>
      <c r="AI991" s="54">
        <v>0.18111385388329601</v>
      </c>
      <c r="AJ991" s="54">
        <v>1.95738701960174E-3</v>
      </c>
      <c r="AK991" s="54">
        <v>1.14149499415257E-2</v>
      </c>
      <c r="AL991" s="54">
        <v>2.7868793544055501E-2</v>
      </c>
      <c r="AM991" s="54">
        <v>0.15646926713162601</v>
      </c>
      <c r="AN991" s="54">
        <v>5.2008353562540001E-2</v>
      </c>
      <c r="AO991" s="54">
        <v>5.72879945479439E-2</v>
      </c>
      <c r="AP991" s="54">
        <v>4.8409820037622502E-2</v>
      </c>
      <c r="AQ991" s="54">
        <v>2.67138246037181E-2</v>
      </c>
      <c r="AR991" s="54">
        <v>1.9118788141189599E-2</v>
      </c>
      <c r="AS991" s="54">
        <v>4.8398286466427402E-2</v>
      </c>
      <c r="AT991" s="54">
        <v>0.101755105973368</v>
      </c>
      <c r="AU991" s="54">
        <v>6.1796155963454301E-2</v>
      </c>
      <c r="AV991" s="54">
        <v>7.4884557577588107E-2</v>
      </c>
      <c r="AW991" s="54">
        <v>9.7610564280504603E-2</v>
      </c>
      <c r="AX991" s="54">
        <v>1.7329005230996099E-2</v>
      </c>
      <c r="AY991" s="55">
        <v>1.56678836102251E-2</v>
      </c>
    </row>
    <row r="992" spans="1:51" x14ac:dyDescent="0.35">
      <c r="A992" s="26" t="s">
        <v>2038</v>
      </c>
      <c r="B992" s="27" t="s">
        <v>2039</v>
      </c>
      <c r="C992" s="33">
        <v>3.7271516025903799</v>
      </c>
      <c r="D992" s="34">
        <v>1.44763817271537</v>
      </c>
      <c r="E992" s="34">
        <v>1.1672257624335001</v>
      </c>
      <c r="F992" s="34">
        <v>0</v>
      </c>
      <c r="G992" s="34">
        <v>3.5667724447254798</v>
      </c>
      <c r="H992" s="34">
        <v>1.09619768046105</v>
      </c>
      <c r="I992" s="34">
        <v>1.88301377096342</v>
      </c>
      <c r="J992" s="34">
        <v>1.8458753771358201</v>
      </c>
      <c r="K992" s="34">
        <v>0.59564550550737405</v>
      </c>
      <c r="L992" s="34">
        <v>0.40074885089883</v>
      </c>
      <c r="M992" s="34">
        <v>0.35898689650594601</v>
      </c>
      <c r="N992" s="34">
        <v>0.348917726800273</v>
      </c>
      <c r="O992" s="34">
        <v>0.45864894947815998</v>
      </c>
      <c r="P992" s="34">
        <v>1.42398026150988</v>
      </c>
      <c r="Q992" s="34">
        <v>0.65176980112826099</v>
      </c>
      <c r="R992" s="34">
        <v>0.37650624397509502</v>
      </c>
      <c r="S992" s="34">
        <v>0.72714953596875598</v>
      </c>
      <c r="T992" s="34">
        <v>0.67534069611306702</v>
      </c>
      <c r="U992" s="35">
        <v>1.09094557185093</v>
      </c>
      <c r="V992" s="22">
        <v>0.61307353642583995</v>
      </c>
      <c r="W992" s="2" t="s">
        <v>757</v>
      </c>
      <c r="X992" s="2" t="s">
        <v>1871</v>
      </c>
      <c r="Y992" s="2" t="s">
        <v>1949</v>
      </c>
      <c r="Z992" s="2" t="s">
        <v>2035</v>
      </c>
      <c r="AA992" s="2" t="s">
        <v>1629</v>
      </c>
      <c r="AB992" s="2" t="s">
        <v>131</v>
      </c>
      <c r="AC992" s="2" t="s">
        <v>1503</v>
      </c>
      <c r="AD992" s="2" t="s">
        <v>433</v>
      </c>
      <c r="AE992" s="2" t="s">
        <v>1075</v>
      </c>
      <c r="AF992" s="7" t="s">
        <v>735</v>
      </c>
      <c r="AG992" s="53">
        <v>5.2317130804784596E-3</v>
      </c>
      <c r="AH992" s="54">
        <v>1.29549369746853E-3</v>
      </c>
      <c r="AI992" s="54">
        <v>9.3609764394655195E-2</v>
      </c>
      <c r="AJ992" s="54">
        <v>0</v>
      </c>
      <c r="AK992" s="54">
        <v>2.3303134532429302E-2</v>
      </c>
      <c r="AL992" s="54">
        <v>5.5363203122559497E-2</v>
      </c>
      <c r="AM992" s="54">
        <v>0.28742477438069802</v>
      </c>
      <c r="AN992" s="54">
        <v>9.1824093068068796E-2</v>
      </c>
      <c r="AO992" s="54">
        <v>4.5669873450662E-2</v>
      </c>
      <c r="AP992" s="54">
        <v>1.7316065315718498E-2</v>
      </c>
      <c r="AQ992" s="54">
        <v>1.2435515573738801E-2</v>
      </c>
      <c r="AR992" s="54">
        <v>6.94194506832683E-3</v>
      </c>
      <c r="AS992" s="54">
        <v>4.16854919658819E-2</v>
      </c>
      <c r="AT992" s="54">
        <v>0.12643942926513799</v>
      </c>
      <c r="AU992" s="54">
        <v>2.68900234284404E-2</v>
      </c>
      <c r="AV992" s="54">
        <v>3.21638361440287E-2</v>
      </c>
      <c r="AW992" s="54">
        <v>9.2262749360242105E-2</v>
      </c>
      <c r="AX992" s="54">
        <v>1.6748460299966701E-2</v>
      </c>
      <c r="AY992" s="55">
        <v>2.3394433851497601E-2</v>
      </c>
    </row>
    <row r="993" spans="1:51" x14ac:dyDescent="0.35">
      <c r="A993" s="26" t="s">
        <v>2040</v>
      </c>
      <c r="B993" s="27" t="s">
        <v>2041</v>
      </c>
      <c r="C993" s="33">
        <v>0</v>
      </c>
      <c r="D993" s="34">
        <v>0</v>
      </c>
      <c r="E993" s="34">
        <v>0.20402968130021601</v>
      </c>
      <c r="F993" s="34">
        <v>9.3270265538077108</v>
      </c>
      <c r="G993" s="34">
        <v>1.9140671330264199E-2</v>
      </c>
      <c r="H993" s="34">
        <v>1.0514934131907101</v>
      </c>
      <c r="I993" s="34">
        <v>0.75283865466386102</v>
      </c>
      <c r="J993" s="34">
        <v>0.79328396450787597</v>
      </c>
      <c r="K993" s="34">
        <v>1.2916232020374301</v>
      </c>
      <c r="L993" s="34">
        <v>4.2525146388760797</v>
      </c>
      <c r="M993" s="34">
        <v>1.69555357274916</v>
      </c>
      <c r="N993" s="34">
        <v>0.40663736500690001</v>
      </c>
      <c r="O993" s="34">
        <v>0.87817765350902399</v>
      </c>
      <c r="P993" s="34">
        <v>0.96777307944244195</v>
      </c>
      <c r="Q993" s="34">
        <v>0</v>
      </c>
      <c r="R993" s="34">
        <v>1.9533484471820399</v>
      </c>
      <c r="S993" s="34">
        <v>0.131128352983296</v>
      </c>
      <c r="T993" s="34">
        <v>0.19478117180145499</v>
      </c>
      <c r="U993" s="35">
        <v>1.56038999358763</v>
      </c>
      <c r="V993" s="22">
        <v>0.752847337647777</v>
      </c>
      <c r="W993" s="2" t="s">
        <v>2385</v>
      </c>
      <c r="X993" s="2" t="s">
        <v>2463</v>
      </c>
      <c r="Y993" s="2" t="s">
        <v>2427</v>
      </c>
      <c r="Z993" s="2" t="s">
        <v>2443</v>
      </c>
      <c r="AA993" s="2" t="s">
        <v>2347</v>
      </c>
      <c r="AB993" s="2" t="s">
        <v>799</v>
      </c>
      <c r="AC993" s="2" t="s">
        <v>1255</v>
      </c>
      <c r="AD993" s="2" t="s">
        <v>2335</v>
      </c>
      <c r="AE993" s="2" t="s">
        <v>1711</v>
      </c>
      <c r="AF993" s="7" t="s">
        <v>1109</v>
      </c>
      <c r="AG993" s="53">
        <v>0</v>
      </c>
      <c r="AH993" s="54">
        <v>0</v>
      </c>
      <c r="AI993" s="54">
        <v>1.6362875984000599E-2</v>
      </c>
      <c r="AJ993" s="54">
        <v>3.88789797780449E-2</v>
      </c>
      <c r="AK993" s="54">
        <v>1.2505357321287999E-4</v>
      </c>
      <c r="AL993" s="54">
        <v>5.3105424736919898E-2</v>
      </c>
      <c r="AM993" s="54">
        <v>0.11491391289779</v>
      </c>
      <c r="AN993" s="54">
        <v>3.9462350215324501E-2</v>
      </c>
      <c r="AO993" s="54">
        <v>9.9032507821479904E-2</v>
      </c>
      <c r="AP993" s="54">
        <v>0.183748053369758</v>
      </c>
      <c r="AQ993" s="54">
        <v>5.87349651623887E-2</v>
      </c>
      <c r="AR993" s="54">
        <v>8.0903148042773994E-3</v>
      </c>
      <c r="AS993" s="54">
        <v>7.9815439589730502E-2</v>
      </c>
      <c r="AT993" s="54">
        <v>8.5931440997027195E-2</v>
      </c>
      <c r="AU993" s="54">
        <v>0</v>
      </c>
      <c r="AV993" s="54">
        <v>0.16686889100174401</v>
      </c>
      <c r="AW993" s="54">
        <v>1.66379290185493E-2</v>
      </c>
      <c r="AX993" s="54">
        <v>4.8305762437741298E-3</v>
      </c>
      <c r="AY993" s="55">
        <v>3.3461284805978299E-2</v>
      </c>
    </row>
    <row r="994" spans="1:51" x14ac:dyDescent="0.35">
      <c r="A994" s="26" t="s">
        <v>2042</v>
      </c>
      <c r="B994" s="27" t="s">
        <v>2043</v>
      </c>
      <c r="C994" s="33">
        <v>0.448601046864682</v>
      </c>
      <c r="D994" s="34">
        <v>0.62068832196045698</v>
      </c>
      <c r="E994" s="34">
        <v>1.1007531227337899</v>
      </c>
      <c r="F994" s="34">
        <v>3.16870053257075</v>
      </c>
      <c r="G994" s="34">
        <v>1.0698740140335099</v>
      </c>
      <c r="H994" s="34">
        <v>0.74151351352093198</v>
      </c>
      <c r="I994" s="34">
        <v>0.969214318286442</v>
      </c>
      <c r="J994" s="34">
        <v>0.70841632559206902</v>
      </c>
      <c r="K994" s="34">
        <v>1.1751409222943701</v>
      </c>
      <c r="L994" s="34">
        <v>1.0058909022440401</v>
      </c>
      <c r="M994" s="34">
        <v>0.32866938999561801</v>
      </c>
      <c r="N994" s="34">
        <v>0.74141560560389896</v>
      </c>
      <c r="O994" s="34">
        <v>0.410688160756503</v>
      </c>
      <c r="P994" s="34">
        <v>1.0985890855996601</v>
      </c>
      <c r="Q994" s="34">
        <v>1.6271914619882399</v>
      </c>
      <c r="R994" s="34">
        <v>1.3766867761594801</v>
      </c>
      <c r="S994" s="34">
        <v>1.14997304401617</v>
      </c>
      <c r="T994" s="34">
        <v>0.99026006208713702</v>
      </c>
      <c r="U994" s="35">
        <v>0.92897104570098399</v>
      </c>
      <c r="V994" s="22">
        <v>0.41996799557113901</v>
      </c>
      <c r="W994" s="2" t="s">
        <v>2051</v>
      </c>
      <c r="X994" s="2" t="s">
        <v>1965</v>
      </c>
      <c r="Y994" s="2" t="s">
        <v>2239</v>
      </c>
      <c r="Z994" s="2" t="s">
        <v>915</v>
      </c>
      <c r="AA994" s="2" t="s">
        <v>2171</v>
      </c>
      <c r="AB994" s="2" t="s">
        <v>799</v>
      </c>
      <c r="AC994" s="2" t="s">
        <v>1503</v>
      </c>
      <c r="AD994" s="2" t="s">
        <v>897</v>
      </c>
      <c r="AE994" s="2" t="s">
        <v>131</v>
      </c>
      <c r="AF994" s="7" t="s">
        <v>1075</v>
      </c>
      <c r="AG994" s="53">
        <v>6.2969050230399801E-4</v>
      </c>
      <c r="AH994" s="54">
        <v>5.5545496405626303E-4</v>
      </c>
      <c r="AI994" s="54">
        <v>8.8278757882249398E-2</v>
      </c>
      <c r="AJ994" s="54">
        <v>1.32084800249876E-2</v>
      </c>
      <c r="AK994" s="54">
        <v>6.9899099166366796E-3</v>
      </c>
      <c r="AL994" s="54">
        <v>3.7449963632394903E-2</v>
      </c>
      <c r="AM994" s="54">
        <v>0.147941672576029</v>
      </c>
      <c r="AN994" s="54">
        <v>3.5240562509177099E-2</v>
      </c>
      <c r="AO994" s="54">
        <v>9.0101472623658599E-2</v>
      </c>
      <c r="AP994" s="54">
        <v>4.3463811623360403E-2</v>
      </c>
      <c r="AQ994" s="54">
        <v>1.13852994571184E-2</v>
      </c>
      <c r="AR994" s="54">
        <v>1.4750945599988701E-2</v>
      </c>
      <c r="AS994" s="54">
        <v>3.7326452061378197E-2</v>
      </c>
      <c r="AT994" s="54">
        <v>9.7546982029685106E-2</v>
      </c>
      <c r="AU994" s="54">
        <v>6.7132930153680506E-2</v>
      </c>
      <c r="AV994" s="54">
        <v>0.117606357394099</v>
      </c>
      <c r="AW994" s="54">
        <v>0.14591176846416601</v>
      </c>
      <c r="AX994" s="54">
        <v>2.45584657225103E-2</v>
      </c>
      <c r="AY994" s="55">
        <v>1.9921022862520898E-2</v>
      </c>
    </row>
    <row r="995" spans="1:51" x14ac:dyDescent="0.35">
      <c r="A995" s="26" t="s">
        <v>2044</v>
      </c>
      <c r="B995" s="27" t="s">
        <v>2045</v>
      </c>
      <c r="C995" s="33">
        <v>0.108741505096868</v>
      </c>
      <c r="D995" s="34">
        <v>3.0657006886638801E-2</v>
      </c>
      <c r="E995" s="34">
        <v>1.3310595421078499</v>
      </c>
      <c r="F995" s="34">
        <v>0.31686966330508798</v>
      </c>
      <c r="G995" s="34">
        <v>1.6514055550073601</v>
      </c>
      <c r="H995" s="34">
        <v>0.80915378560897699</v>
      </c>
      <c r="I995" s="34">
        <v>0.95017074798386802</v>
      </c>
      <c r="J995" s="34">
        <v>0.99316950190809405</v>
      </c>
      <c r="K995" s="34">
        <v>0.83113164988529997</v>
      </c>
      <c r="L995" s="34">
        <v>0.44997195332977202</v>
      </c>
      <c r="M995" s="34">
        <v>1.1115856302556</v>
      </c>
      <c r="N995" s="34">
        <v>1.1115138744192801</v>
      </c>
      <c r="O995" s="34">
        <v>0.431546541904889</v>
      </c>
      <c r="P995" s="34">
        <v>0.76139992373085397</v>
      </c>
      <c r="Q995" s="34">
        <v>1.15232299393513</v>
      </c>
      <c r="R995" s="34">
        <v>1.2275020264368299</v>
      </c>
      <c r="S995" s="34">
        <v>1.57740351534264</v>
      </c>
      <c r="T995" s="34">
        <v>1.1094506875085799</v>
      </c>
      <c r="U995" s="35">
        <v>0.69825064213395904</v>
      </c>
      <c r="V995" s="22">
        <v>0.39354863437100102</v>
      </c>
      <c r="W995" s="2" t="s">
        <v>1279</v>
      </c>
      <c r="X995" s="2" t="s">
        <v>1625</v>
      </c>
      <c r="Y995" s="2" t="s">
        <v>1965</v>
      </c>
      <c r="Z995" s="2" t="s">
        <v>1955</v>
      </c>
      <c r="AA995" s="2" t="s">
        <v>2149</v>
      </c>
      <c r="AB995" s="2" t="s">
        <v>799</v>
      </c>
      <c r="AC995" s="2" t="s">
        <v>1503</v>
      </c>
      <c r="AD995" s="2" t="s">
        <v>131</v>
      </c>
      <c r="AE995" s="2" t="s">
        <v>897</v>
      </c>
      <c r="AF995" s="7" t="s">
        <v>1075</v>
      </c>
      <c r="AG995" s="53">
        <v>1.5263783587735199E-4</v>
      </c>
      <c r="AH995" s="54">
        <v>2.7435004100778701E-5</v>
      </c>
      <c r="AI995" s="54">
        <v>0.106748989049213</v>
      </c>
      <c r="AJ995" s="54">
        <v>1.3208463770144399E-3</v>
      </c>
      <c r="AK995" s="54">
        <v>1.0789285386805699E-2</v>
      </c>
      <c r="AL995" s="54">
        <v>4.0866119486055001E-2</v>
      </c>
      <c r="AM995" s="54">
        <v>0.14503484630527899</v>
      </c>
      <c r="AN995" s="54">
        <v>4.9405766990122398E-2</v>
      </c>
      <c r="AO995" s="54">
        <v>6.3725281094447195E-2</v>
      </c>
      <c r="AP995" s="54">
        <v>1.9442959640742299E-2</v>
      </c>
      <c r="AQ995" s="54">
        <v>3.8505974872982303E-2</v>
      </c>
      <c r="AR995" s="54">
        <v>2.21142913249536E-2</v>
      </c>
      <c r="AS995" s="54">
        <v>3.9222219795658701E-2</v>
      </c>
      <c r="AT995" s="54">
        <v>6.76069566420609E-2</v>
      </c>
      <c r="AU995" s="54">
        <v>4.7541313283320702E-2</v>
      </c>
      <c r="AV995" s="54">
        <v>0.10486193702378301</v>
      </c>
      <c r="AW995" s="54">
        <v>0.20014533184309999</v>
      </c>
      <c r="AX995" s="54">
        <v>2.7514395180765702E-2</v>
      </c>
      <c r="AY995" s="55">
        <v>1.4973412863717801E-2</v>
      </c>
    </row>
    <row r="996" spans="1:51" x14ac:dyDescent="0.35">
      <c r="A996" s="26" t="s">
        <v>2046</v>
      </c>
      <c r="B996" s="27" t="s">
        <v>2047</v>
      </c>
      <c r="C996" s="33">
        <v>0</v>
      </c>
      <c r="D996" s="34">
        <v>4.0086273299975099</v>
      </c>
      <c r="E996" s="34">
        <v>0.253432823626902</v>
      </c>
      <c r="F996" s="34">
        <v>0.13541848948978399</v>
      </c>
      <c r="G996" s="34">
        <v>0.88041569919571505</v>
      </c>
      <c r="H996" s="34">
        <v>0.89856498524821204</v>
      </c>
      <c r="I996" s="34">
        <v>1.09649360791173</v>
      </c>
      <c r="J996" s="34">
        <v>0.81960745133809798</v>
      </c>
      <c r="K996" s="34">
        <v>1.0959438524309899</v>
      </c>
      <c r="L996" s="34">
        <v>3.1226167447200601</v>
      </c>
      <c r="M996" s="34">
        <v>0.67727784270200897</v>
      </c>
      <c r="N996" s="34">
        <v>1.0309028747715101</v>
      </c>
      <c r="O996" s="34">
        <v>1.0938646469615101</v>
      </c>
      <c r="P996" s="34">
        <v>1.8485306230382299</v>
      </c>
      <c r="Q996" s="34">
        <v>1.39643123867352</v>
      </c>
      <c r="R996" s="34">
        <v>0.52214882721620504</v>
      </c>
      <c r="S996" s="34">
        <v>0.41619475233063502</v>
      </c>
      <c r="T996" s="34">
        <v>0.83867933465852496</v>
      </c>
      <c r="U996" s="35">
        <v>0.65007350322207902</v>
      </c>
      <c r="V996" s="22">
        <v>0.57892110310325695</v>
      </c>
      <c r="W996" s="2" t="s">
        <v>2147</v>
      </c>
      <c r="X996" s="2" t="s">
        <v>2023</v>
      </c>
      <c r="Y996" s="2" t="s">
        <v>2313</v>
      </c>
      <c r="Z996" s="2" t="s">
        <v>1637</v>
      </c>
      <c r="AA996" s="2" t="s">
        <v>1213</v>
      </c>
      <c r="AB996" s="2" t="s">
        <v>799</v>
      </c>
      <c r="AC996" s="2" t="s">
        <v>131</v>
      </c>
      <c r="AD996" s="2" t="s">
        <v>735</v>
      </c>
      <c r="AE996" s="2" t="s">
        <v>1711</v>
      </c>
      <c r="AF996" s="7" t="s">
        <v>1109</v>
      </c>
      <c r="AG996" s="53">
        <v>0</v>
      </c>
      <c r="AH996" s="54">
        <v>3.5873269573784201E-3</v>
      </c>
      <c r="AI996" s="54">
        <v>2.0324934278460199E-2</v>
      </c>
      <c r="AJ996" s="54">
        <v>5.6448136864125601E-4</v>
      </c>
      <c r="AK996" s="54">
        <v>5.7521038419931104E-3</v>
      </c>
      <c r="AL996" s="54">
        <v>4.5381810857502397E-2</v>
      </c>
      <c r="AM996" s="54">
        <v>0.167369688275121</v>
      </c>
      <c r="AN996" s="54">
        <v>4.0771826648302902E-2</v>
      </c>
      <c r="AO996" s="54">
        <v>8.4029202918135398E-2</v>
      </c>
      <c r="AP996" s="54">
        <v>0.134925990146331</v>
      </c>
      <c r="AQ996" s="54">
        <v>2.3461299681531898E-2</v>
      </c>
      <c r="AR996" s="54">
        <v>2.0510483067375199E-2</v>
      </c>
      <c r="AS996" s="54">
        <v>9.9418707934591594E-2</v>
      </c>
      <c r="AT996" s="54">
        <v>0.164136514580797</v>
      </c>
      <c r="AU996" s="54">
        <v>5.7612470935497401E-2</v>
      </c>
      <c r="AV996" s="54">
        <v>4.46056595079726E-2</v>
      </c>
      <c r="AW996" s="54">
        <v>5.2807944198398502E-2</v>
      </c>
      <c r="AX996" s="54">
        <v>2.0799261205160801E-2</v>
      </c>
      <c r="AY996" s="55">
        <v>1.3940293596808701E-2</v>
      </c>
    </row>
    <row r="997" spans="1:51" x14ac:dyDescent="0.35">
      <c r="A997" s="26" t="s">
        <v>2048</v>
      </c>
      <c r="B997" s="27" t="s">
        <v>2049</v>
      </c>
      <c r="C997" s="33">
        <v>0.38213419646812602</v>
      </c>
      <c r="D997" s="34">
        <v>0</v>
      </c>
      <c r="E997" s="34">
        <v>0.402958088932522</v>
      </c>
      <c r="F997" s="34">
        <v>1.09244753613678</v>
      </c>
      <c r="G997" s="34">
        <v>2.83052013760507E-2</v>
      </c>
      <c r="H997" s="34">
        <v>0.75566947165509801</v>
      </c>
      <c r="I997" s="34">
        <v>1.3847314004826401</v>
      </c>
      <c r="J997" s="34">
        <v>0.60065761541020402</v>
      </c>
      <c r="K997" s="34">
        <v>2.5812135280537798</v>
      </c>
      <c r="L997" s="34">
        <v>0.25157836200595901</v>
      </c>
      <c r="M997" s="34">
        <v>0.42382898245203798</v>
      </c>
      <c r="N997" s="34">
        <v>0.85035453689930995</v>
      </c>
      <c r="O997" s="34">
        <v>0.75731523620275198</v>
      </c>
      <c r="P997" s="34">
        <v>0.67693936540719002</v>
      </c>
      <c r="Q997" s="34">
        <v>1.53458470839303</v>
      </c>
      <c r="R997" s="34">
        <v>0.74126653245149898</v>
      </c>
      <c r="S997" s="34">
        <v>1.0139012950147099</v>
      </c>
      <c r="T997" s="34">
        <v>1.63902166382186</v>
      </c>
      <c r="U997" s="35">
        <v>0.82764534835791403</v>
      </c>
      <c r="V997" s="22">
        <v>0.60513251448281802</v>
      </c>
      <c r="W997" s="2" t="s">
        <v>145</v>
      </c>
      <c r="X997" s="2" t="s">
        <v>1939</v>
      </c>
      <c r="Y997" s="2" t="s">
        <v>769</v>
      </c>
      <c r="Z997" s="2" t="s">
        <v>2287</v>
      </c>
      <c r="AA997" s="2" t="s">
        <v>437</v>
      </c>
      <c r="AB997" s="2" t="s">
        <v>799</v>
      </c>
      <c r="AC997" s="2" t="s">
        <v>897</v>
      </c>
      <c r="AD997" s="2" t="s">
        <v>131</v>
      </c>
      <c r="AE997" s="2" t="s">
        <v>1503</v>
      </c>
      <c r="AF997" s="7" t="s">
        <v>593</v>
      </c>
      <c r="AG997" s="53">
        <v>5.3639258268189602E-4</v>
      </c>
      <c r="AH997" s="54">
        <v>0</v>
      </c>
      <c r="AI997" s="54">
        <v>3.2316637432035E-2</v>
      </c>
      <c r="AJ997" s="54">
        <v>4.5537820034078696E-3</v>
      </c>
      <c r="AK997" s="54">
        <v>1.8492907126974899E-4</v>
      </c>
      <c r="AL997" s="54">
        <v>3.81649069309856E-2</v>
      </c>
      <c r="AM997" s="54">
        <v>0.21136654256009901</v>
      </c>
      <c r="AN997" s="54">
        <v>2.9880045783509401E-2</v>
      </c>
      <c r="AO997" s="54">
        <v>0.197909149125433</v>
      </c>
      <c r="AP997" s="54">
        <v>1.08705173795157E-2</v>
      </c>
      <c r="AQ997" s="54">
        <v>1.46816832680602E-2</v>
      </c>
      <c r="AR997" s="54">
        <v>1.6918356478736799E-2</v>
      </c>
      <c r="AS997" s="54">
        <v>6.88305472634098E-2</v>
      </c>
      <c r="AT997" s="54">
        <v>6.0107453258119503E-2</v>
      </c>
      <c r="AU997" s="54">
        <v>6.3312259466735202E-2</v>
      </c>
      <c r="AV997" s="54">
        <v>6.3324249385886502E-2</v>
      </c>
      <c r="AW997" s="54">
        <v>0.12864660765180899</v>
      </c>
      <c r="AX997" s="54">
        <v>4.0647764047540599E-2</v>
      </c>
      <c r="AY997" s="55">
        <v>1.77481763107653E-2</v>
      </c>
    </row>
    <row r="998" spans="1:51" x14ac:dyDescent="0.35">
      <c r="A998" s="26" t="s">
        <v>2050</v>
      </c>
      <c r="B998" s="27" t="s">
        <v>2051</v>
      </c>
      <c r="C998" s="33">
        <v>1.0693183965085101E-2</v>
      </c>
      <c r="D998" s="34">
        <v>0</v>
      </c>
      <c r="E998" s="34">
        <v>0.56545562900292001</v>
      </c>
      <c r="F998" s="34">
        <v>5.5677796419683503</v>
      </c>
      <c r="G998" s="34">
        <v>0.53241004652415802</v>
      </c>
      <c r="H998" s="34">
        <v>0.54737438962328999</v>
      </c>
      <c r="I998" s="34">
        <v>1.07054316115425</v>
      </c>
      <c r="J998" s="34">
        <v>0.70024600518334301</v>
      </c>
      <c r="K998" s="34">
        <v>0.78152137333059502</v>
      </c>
      <c r="L998" s="34">
        <v>1.1209897460932201</v>
      </c>
      <c r="M998" s="34">
        <v>0.75446324106437601</v>
      </c>
      <c r="N998" s="34">
        <v>1.1047000130846401</v>
      </c>
      <c r="O998" s="34">
        <v>0.88059430469884203</v>
      </c>
      <c r="P998" s="34">
        <v>1.1050671115564401</v>
      </c>
      <c r="Q998" s="34">
        <v>1.4288908306160799</v>
      </c>
      <c r="R998" s="34">
        <v>1.3678647020744701</v>
      </c>
      <c r="S998" s="34">
        <v>1.1771146683323099</v>
      </c>
      <c r="T998" s="34">
        <v>1.0138515067696401</v>
      </c>
      <c r="U998" s="35">
        <v>0.79872877858341995</v>
      </c>
      <c r="V998" s="22">
        <v>0.37165951623954502</v>
      </c>
      <c r="W998" s="2" t="s">
        <v>1625</v>
      </c>
      <c r="X998" s="2" t="s">
        <v>1965</v>
      </c>
      <c r="Y998" s="2" t="s">
        <v>2173</v>
      </c>
      <c r="Z998" s="2" t="s">
        <v>2043</v>
      </c>
      <c r="AA998" s="2" t="s">
        <v>2267</v>
      </c>
      <c r="AB998" s="2" t="s">
        <v>799</v>
      </c>
      <c r="AC998" s="2" t="s">
        <v>131</v>
      </c>
      <c r="AD998" s="2" t="s">
        <v>897</v>
      </c>
      <c r="AE998" s="2" t="s">
        <v>1075</v>
      </c>
      <c r="AF998" s="7" t="s">
        <v>2477</v>
      </c>
      <c r="AG998" s="53">
        <v>1.50097652006474E-5</v>
      </c>
      <c r="AH998" s="54">
        <v>0</v>
      </c>
      <c r="AI998" s="54">
        <v>4.5348697664313903E-2</v>
      </c>
      <c r="AJ998" s="54">
        <v>2.3208853417526199E-2</v>
      </c>
      <c r="AK998" s="54">
        <v>3.4784453263668499E-3</v>
      </c>
      <c r="AL998" s="54">
        <v>2.7645013355670801E-2</v>
      </c>
      <c r="AM998" s="54">
        <v>0.16340859068817601</v>
      </c>
      <c r="AN998" s="54">
        <v>3.4834125394895298E-2</v>
      </c>
      <c r="AO998" s="54">
        <v>5.9921516890475299E-2</v>
      </c>
      <c r="AP998" s="54">
        <v>4.8437148648247497E-2</v>
      </c>
      <c r="AQ998" s="54">
        <v>2.61350469206168E-2</v>
      </c>
      <c r="AR998" s="54">
        <v>2.1978725122794401E-2</v>
      </c>
      <c r="AS998" s="54">
        <v>8.0035083162166606E-2</v>
      </c>
      <c r="AT998" s="54">
        <v>9.8122185160571002E-2</v>
      </c>
      <c r="AU998" s="54">
        <v>5.8951654165990901E-2</v>
      </c>
      <c r="AV998" s="54">
        <v>0.11685271319865299</v>
      </c>
      <c r="AW998" s="54">
        <v>0.14935557301555499</v>
      </c>
      <c r="AX998" s="54">
        <v>2.51435339361657E-2</v>
      </c>
      <c r="AY998" s="55">
        <v>1.7128084166613801E-2</v>
      </c>
    </row>
    <row r="999" spans="1:51" x14ac:dyDescent="0.35">
      <c r="A999" s="26" t="s">
        <v>2052</v>
      </c>
      <c r="B999" s="27" t="s">
        <v>2053</v>
      </c>
      <c r="C999" s="33">
        <v>2.1352966839961698</v>
      </c>
      <c r="D999" s="34">
        <v>0</v>
      </c>
      <c r="E999" s="34">
        <v>0.77586956869900203</v>
      </c>
      <c r="F999" s="34">
        <v>0</v>
      </c>
      <c r="G999" s="34">
        <v>1.15770482933449</v>
      </c>
      <c r="H999" s="34">
        <v>0.912427684733358</v>
      </c>
      <c r="I999" s="34">
        <v>0.96089639810413396</v>
      </c>
      <c r="J999" s="34">
        <v>0.41945873081027302</v>
      </c>
      <c r="K999" s="34">
        <v>1.5155827749625499</v>
      </c>
      <c r="L999" s="34">
        <v>0.176115722575305</v>
      </c>
      <c r="M999" s="34">
        <v>0.36269611508291399</v>
      </c>
      <c r="N999" s="34">
        <v>0.98242449866973003</v>
      </c>
      <c r="O999" s="34">
        <v>0.464515807244963</v>
      </c>
      <c r="P999" s="34">
        <v>0.61498246773054999</v>
      </c>
      <c r="Q999" s="34">
        <v>0.26082844826142298</v>
      </c>
      <c r="R999" s="34">
        <v>1.19203182505381</v>
      </c>
      <c r="S999" s="34">
        <v>2.4606052511029302</v>
      </c>
      <c r="T999" s="34">
        <v>0.93186744372868502</v>
      </c>
      <c r="U999" s="35">
        <v>0.603189778606816</v>
      </c>
      <c r="V999" s="22">
        <v>0.595888421941832</v>
      </c>
      <c r="W999" s="2" t="s">
        <v>193</v>
      </c>
      <c r="X999" s="2" t="s">
        <v>2091</v>
      </c>
      <c r="Y999" s="2" t="s">
        <v>2251</v>
      </c>
      <c r="Z999" s="2" t="s">
        <v>1099</v>
      </c>
      <c r="AA999" s="2" t="s">
        <v>1269</v>
      </c>
      <c r="AB999" s="2" t="s">
        <v>799</v>
      </c>
      <c r="AC999" s="2" t="s">
        <v>1503</v>
      </c>
      <c r="AD999" s="2" t="s">
        <v>131</v>
      </c>
      <c r="AE999" s="2" t="s">
        <v>897</v>
      </c>
      <c r="AF999" s="7" t="s">
        <v>261</v>
      </c>
      <c r="AG999" s="53">
        <v>2.9972646094140599E-3</v>
      </c>
      <c r="AH999" s="54">
        <v>0</v>
      </c>
      <c r="AI999" s="54">
        <v>6.2223581644972797E-2</v>
      </c>
      <c r="AJ999" s="54">
        <v>0</v>
      </c>
      <c r="AK999" s="54">
        <v>7.5637433575892598E-3</v>
      </c>
      <c r="AL999" s="54">
        <v>4.6081943197775498E-2</v>
      </c>
      <c r="AM999" s="54">
        <v>0.146672018382001</v>
      </c>
      <c r="AN999" s="54">
        <v>2.08662069028199E-2</v>
      </c>
      <c r="AO999" s="54">
        <v>0.116204139704846</v>
      </c>
      <c r="AP999" s="54">
        <v>7.60983181461159E-3</v>
      </c>
      <c r="AQ999" s="54">
        <v>1.25640050696765E-2</v>
      </c>
      <c r="AR999" s="54">
        <v>1.9545974250392999E-2</v>
      </c>
      <c r="AS999" s="54">
        <v>4.2218716456162E-2</v>
      </c>
      <c r="AT999" s="54">
        <v>5.4606116622338802E-2</v>
      </c>
      <c r="AU999" s="54">
        <v>1.0760981979239E-2</v>
      </c>
      <c r="AV999" s="54">
        <v>0.101831820621903</v>
      </c>
      <c r="AW999" s="54">
        <v>0.312208417013636</v>
      </c>
      <c r="AX999" s="54">
        <v>2.3110327832973201E-2</v>
      </c>
      <c r="AY999" s="55">
        <v>1.29349105396478E-2</v>
      </c>
    </row>
    <row r="1000" spans="1:51" x14ac:dyDescent="0.35">
      <c r="A1000" s="26" t="s">
        <v>2054</v>
      </c>
      <c r="B1000" s="27" t="s">
        <v>2055</v>
      </c>
      <c r="C1000" s="33">
        <v>0.21113716227950899</v>
      </c>
      <c r="D1000" s="34">
        <v>0</v>
      </c>
      <c r="E1000" s="34">
        <v>2.06474087619879</v>
      </c>
      <c r="F1000" s="34">
        <v>1.4437392843647101</v>
      </c>
      <c r="G1000" s="34">
        <v>1.1873506063055199</v>
      </c>
      <c r="H1000" s="34">
        <v>0.66923004344097403</v>
      </c>
      <c r="I1000" s="34">
        <v>1.1521861223035199</v>
      </c>
      <c r="J1000" s="34">
        <v>0.85501041120636301</v>
      </c>
      <c r="K1000" s="34">
        <v>0.48953779914834</v>
      </c>
      <c r="L1000" s="34">
        <v>0.16516270205549599</v>
      </c>
      <c r="M1000" s="34">
        <v>0.35925609765447097</v>
      </c>
      <c r="N1000" s="34">
        <v>0.93362069096990596</v>
      </c>
      <c r="O1000" s="34">
        <v>0.60333199432679996</v>
      </c>
      <c r="P1000" s="34">
        <v>0.71963765418883696</v>
      </c>
      <c r="Q1000" s="34">
        <v>1.1020363546393701</v>
      </c>
      <c r="R1000" s="34">
        <v>1.16927417911984</v>
      </c>
      <c r="S1000" s="34">
        <v>1.53038717901093</v>
      </c>
      <c r="T1000" s="34">
        <v>0.56358550091936299</v>
      </c>
      <c r="U1000" s="35">
        <v>0.94198873318614595</v>
      </c>
      <c r="V1000" s="22">
        <v>0.47742903951168097</v>
      </c>
      <c r="W1000" s="2" t="s">
        <v>2539</v>
      </c>
      <c r="X1000" s="2" t="s">
        <v>2079</v>
      </c>
      <c r="Y1000" s="2" t="s">
        <v>793</v>
      </c>
      <c r="Z1000" s="2" t="s">
        <v>1645</v>
      </c>
      <c r="AA1000" s="2" t="s">
        <v>2149</v>
      </c>
      <c r="AB1000" s="2" t="s">
        <v>799</v>
      </c>
      <c r="AC1000" s="2" t="s">
        <v>1503</v>
      </c>
      <c r="AD1000" s="2" t="s">
        <v>131</v>
      </c>
      <c r="AE1000" s="2" t="s">
        <v>641</v>
      </c>
      <c r="AF1000" s="7" t="s">
        <v>1109</v>
      </c>
      <c r="AG1000" s="53">
        <v>2.9636815763144802E-4</v>
      </c>
      <c r="AH1000" s="54">
        <v>0</v>
      </c>
      <c r="AI1000" s="54">
        <v>0.16558913723256299</v>
      </c>
      <c r="AJ1000" s="54">
        <v>6.01811414578523E-3</v>
      </c>
      <c r="AK1000" s="54">
        <v>7.7574309392279403E-3</v>
      </c>
      <c r="AL1000" s="54">
        <v>3.3799304168531601E-2</v>
      </c>
      <c r="AM1000" s="54">
        <v>0.175870639585511</v>
      </c>
      <c r="AN1000" s="54">
        <v>4.2532966496689001E-2</v>
      </c>
      <c r="AO1000" s="54">
        <v>3.7534286970530101E-2</v>
      </c>
      <c r="AP1000" s="54">
        <v>7.1365597932445202E-3</v>
      </c>
      <c r="AQ1000" s="54">
        <v>1.24448408586101E-2</v>
      </c>
      <c r="AR1000" s="54">
        <v>1.8574990760146601E-2</v>
      </c>
      <c r="AS1000" s="54">
        <v>5.4835383425350999E-2</v>
      </c>
      <c r="AT1000" s="54">
        <v>6.3898760911797997E-2</v>
      </c>
      <c r="AU1000" s="54">
        <v>4.5466640743322802E-2</v>
      </c>
      <c r="AV1000" s="54">
        <v>9.9887700951758598E-2</v>
      </c>
      <c r="AW1000" s="54">
        <v>0.19417976872267501</v>
      </c>
      <c r="AX1000" s="54">
        <v>1.39769296328685E-2</v>
      </c>
      <c r="AY1000" s="55">
        <v>2.02001765037556E-2</v>
      </c>
    </row>
    <row r="1001" spans="1:51" x14ac:dyDescent="0.35">
      <c r="A1001" s="26" t="s">
        <v>2056</v>
      </c>
      <c r="B1001" s="27" t="s">
        <v>2057</v>
      </c>
      <c r="C1001" s="33">
        <v>0.92260058512955501</v>
      </c>
      <c r="D1001" s="34">
        <v>0</v>
      </c>
      <c r="E1001" s="34">
        <v>0.35665796736213001</v>
      </c>
      <c r="F1001" s="34">
        <v>0</v>
      </c>
      <c r="G1001" s="34">
        <v>0.32290495559256199</v>
      </c>
      <c r="H1001" s="34">
        <v>1.21903796365713</v>
      </c>
      <c r="I1001" s="34">
        <v>0.69550848261301301</v>
      </c>
      <c r="J1001" s="34">
        <v>4.0305426957966199</v>
      </c>
      <c r="K1001" s="34">
        <v>1.00575874391418</v>
      </c>
      <c r="L1001" s="34">
        <v>0.19943706883912299</v>
      </c>
      <c r="M1001" s="34">
        <v>0</v>
      </c>
      <c r="N1001" s="34">
        <v>0.74658805590345101</v>
      </c>
      <c r="O1001" s="34">
        <v>0.30952201945702901</v>
      </c>
      <c r="P1001" s="34">
        <v>2.0387365297119602</v>
      </c>
      <c r="Q1001" s="34">
        <v>0</v>
      </c>
      <c r="R1001" s="34">
        <v>0.98260672370944302</v>
      </c>
      <c r="S1001" s="34">
        <v>1.2268842788585099</v>
      </c>
      <c r="T1001" s="34">
        <v>0.474047165295234</v>
      </c>
      <c r="U1001" s="35">
        <v>1.8023060518315801</v>
      </c>
      <c r="V1001" s="22">
        <v>0.761001874267206</v>
      </c>
      <c r="W1001" s="2" t="s">
        <v>609</v>
      </c>
      <c r="X1001" s="2" t="s">
        <v>1671</v>
      </c>
      <c r="Y1001" s="2" t="s">
        <v>583</v>
      </c>
      <c r="Z1001" s="2" t="s">
        <v>351</v>
      </c>
      <c r="AA1001" s="2" t="s">
        <v>507</v>
      </c>
      <c r="AB1001" s="2" t="s">
        <v>1711</v>
      </c>
      <c r="AC1001" s="2" t="s">
        <v>433</v>
      </c>
      <c r="AD1001" s="2" t="s">
        <v>735</v>
      </c>
      <c r="AE1001" s="2" t="s">
        <v>1331</v>
      </c>
      <c r="AF1001" s="7" t="s">
        <v>1723</v>
      </c>
      <c r="AG1001" s="53">
        <v>1.29503225624757E-3</v>
      </c>
      <c r="AH1001" s="54">
        <v>0</v>
      </c>
      <c r="AI1001" s="54">
        <v>2.8603436771854E-2</v>
      </c>
      <c r="AJ1001" s="54">
        <v>0</v>
      </c>
      <c r="AK1001" s="54">
        <v>2.1096657378546998E-3</v>
      </c>
      <c r="AL1001" s="54">
        <v>6.1567222407983201E-2</v>
      </c>
      <c r="AM1001" s="54">
        <v>0.10616298817221501</v>
      </c>
      <c r="AN1001" s="54">
        <v>0.20050157892453599</v>
      </c>
      <c r="AO1001" s="54">
        <v>7.7114448328341606E-2</v>
      </c>
      <c r="AP1001" s="54">
        <v>8.6175301629637102E-3</v>
      </c>
      <c r="AQ1001" s="54">
        <v>0</v>
      </c>
      <c r="AR1001" s="54">
        <v>1.4853854862230601E-2</v>
      </c>
      <c r="AS1001" s="54">
        <v>2.8131706548155701E-2</v>
      </c>
      <c r="AT1001" s="54">
        <v>0.18102546096070299</v>
      </c>
      <c r="AU1001" s="54">
        <v>0</v>
      </c>
      <c r="AV1001" s="54">
        <v>8.3941241775267794E-2</v>
      </c>
      <c r="AW1001" s="54">
        <v>0.15567047920004101</v>
      </c>
      <c r="AX1001" s="54">
        <v>1.1756377446162E-2</v>
      </c>
      <c r="AY1001" s="55">
        <v>3.8648976445443899E-2</v>
      </c>
    </row>
    <row r="1002" spans="1:51" x14ac:dyDescent="0.35">
      <c r="A1002" s="26" t="s">
        <v>2058</v>
      </c>
      <c r="B1002" s="27" t="s">
        <v>2059</v>
      </c>
      <c r="C1002" s="33">
        <v>1.2774348799461199</v>
      </c>
      <c r="D1002" s="34">
        <v>0</v>
      </c>
      <c r="E1002" s="34">
        <v>0.50404365853011601</v>
      </c>
      <c r="F1002" s="34">
        <v>0.52653851216772896</v>
      </c>
      <c r="G1002" s="34">
        <v>2.2364895572105299</v>
      </c>
      <c r="H1002" s="34">
        <v>0.76327008180968703</v>
      </c>
      <c r="I1002" s="34">
        <v>1.03821474641002</v>
      </c>
      <c r="J1002" s="34">
        <v>0.55666214443765405</v>
      </c>
      <c r="K1002" s="34">
        <v>1.21252982917355</v>
      </c>
      <c r="L1002" s="34">
        <v>0.43109196284942802</v>
      </c>
      <c r="M1002" s="34">
        <v>0.48761230777738102</v>
      </c>
      <c r="N1002" s="34">
        <v>1.3892913265757101</v>
      </c>
      <c r="O1002" s="34">
        <v>0.51050724554230098</v>
      </c>
      <c r="P1002" s="34">
        <v>1.77868539537821</v>
      </c>
      <c r="Q1002" s="34">
        <v>0.72113604614403504</v>
      </c>
      <c r="R1002" s="34">
        <v>1.1872958753812899</v>
      </c>
      <c r="S1002" s="34">
        <v>1.44027451707827</v>
      </c>
      <c r="T1002" s="34">
        <v>1.0595151080799301</v>
      </c>
      <c r="U1002" s="35">
        <v>0.72748974013614398</v>
      </c>
      <c r="V1002" s="22">
        <v>0.47950070257114402</v>
      </c>
      <c r="W1002" s="2" t="s">
        <v>1981</v>
      </c>
      <c r="X1002" s="2" t="s">
        <v>2239</v>
      </c>
      <c r="Y1002" s="2" t="s">
        <v>1423</v>
      </c>
      <c r="Z1002" s="2" t="s">
        <v>195</v>
      </c>
      <c r="AA1002" s="2" t="s">
        <v>1231</v>
      </c>
      <c r="AB1002" s="2" t="s">
        <v>799</v>
      </c>
      <c r="AC1002" s="2" t="s">
        <v>1503</v>
      </c>
      <c r="AD1002" s="2" t="s">
        <v>131</v>
      </c>
      <c r="AE1002" s="2" t="s">
        <v>897</v>
      </c>
      <c r="AF1002" s="7" t="s">
        <v>125</v>
      </c>
      <c r="AG1002" s="53">
        <v>1.79310462344187E-3</v>
      </c>
      <c r="AH1002" s="54">
        <v>0</v>
      </c>
      <c r="AI1002" s="54">
        <v>4.0423549272296397E-2</v>
      </c>
      <c r="AJ1002" s="54">
        <v>2.1948345540598602E-3</v>
      </c>
      <c r="AK1002" s="54">
        <v>1.46118704906787E-2</v>
      </c>
      <c r="AL1002" s="54">
        <v>3.8548773939048299E-2</v>
      </c>
      <c r="AM1002" s="54">
        <v>0.15847395480965501</v>
      </c>
      <c r="AN1002" s="54">
        <v>2.7691466710839101E-2</v>
      </c>
      <c r="AO1002" s="54">
        <v>9.2968188866529397E-2</v>
      </c>
      <c r="AP1002" s="54">
        <v>1.8627169033770999E-2</v>
      </c>
      <c r="AQ1002" s="54">
        <v>1.6891174876662699E-2</v>
      </c>
      <c r="AR1002" s="54">
        <v>2.7640854368262299E-2</v>
      </c>
      <c r="AS1002" s="54">
        <v>4.6398766871243897E-2</v>
      </c>
      <c r="AT1002" s="54">
        <v>0.15793474973831101</v>
      </c>
      <c r="AU1002" s="54">
        <v>2.9751861995351899E-2</v>
      </c>
      <c r="AV1002" s="54">
        <v>0.101427242180799</v>
      </c>
      <c r="AW1002" s="54">
        <v>0.18274602431272999</v>
      </c>
      <c r="AX1002" s="54">
        <v>2.6275991994891799E-2</v>
      </c>
      <c r="AY1002" s="55">
        <v>1.5600421361427801E-2</v>
      </c>
    </row>
    <row r="1003" spans="1:51" x14ac:dyDescent="0.35">
      <c r="A1003" s="26" t="s">
        <v>2060</v>
      </c>
      <c r="B1003" s="27" t="s">
        <v>2061</v>
      </c>
      <c r="C1003" s="33">
        <v>0.64208005632881504</v>
      </c>
      <c r="D1003" s="34">
        <v>1.60087263736941</v>
      </c>
      <c r="E1003" s="34">
        <v>1.68176041427083</v>
      </c>
      <c r="F1003" s="34">
        <v>9.5288707482352498E-3</v>
      </c>
      <c r="G1003" s="34">
        <v>0.14253674740873601</v>
      </c>
      <c r="H1003" s="34">
        <v>1.68605314120107</v>
      </c>
      <c r="I1003" s="34">
        <v>1.0869436690753</v>
      </c>
      <c r="J1003" s="34">
        <v>1.09041116961067</v>
      </c>
      <c r="K1003" s="34">
        <v>0.82829481414477601</v>
      </c>
      <c r="L1003" s="34">
        <v>0.89473015490696495</v>
      </c>
      <c r="M1003" s="34">
        <v>0.60755549150667099</v>
      </c>
      <c r="N1003" s="34">
        <v>0.64727399959945497</v>
      </c>
      <c r="O1003" s="34">
        <v>1.2636279281506599</v>
      </c>
      <c r="P1003" s="34">
        <v>0.63520803360011902</v>
      </c>
      <c r="Q1003" s="34">
        <v>0.92107161110273394</v>
      </c>
      <c r="R1003" s="34">
        <v>0.96535055184503404</v>
      </c>
      <c r="S1003" s="34">
        <v>0.71836502008303105</v>
      </c>
      <c r="T1003" s="34">
        <v>0.89376909051283704</v>
      </c>
      <c r="U1003" s="35">
        <v>0.71757606142859198</v>
      </c>
      <c r="V1003" s="22">
        <v>0.47568320762143401</v>
      </c>
      <c r="W1003" s="2" t="s">
        <v>1693</v>
      </c>
      <c r="X1003" s="2" t="s">
        <v>551</v>
      </c>
      <c r="Y1003" s="2" t="s">
        <v>1657</v>
      </c>
      <c r="Z1003" s="2" t="s">
        <v>1881</v>
      </c>
      <c r="AA1003" s="2" t="s">
        <v>169</v>
      </c>
      <c r="AB1003" s="2" t="s">
        <v>799</v>
      </c>
      <c r="AC1003" s="2" t="s">
        <v>1503</v>
      </c>
      <c r="AD1003" s="2" t="s">
        <v>131</v>
      </c>
      <c r="AE1003" s="2" t="s">
        <v>1109</v>
      </c>
      <c r="AF1003" s="7" t="s">
        <v>1075</v>
      </c>
      <c r="AG1003" s="53">
        <v>9.0127233544113803E-4</v>
      </c>
      <c r="AH1003" s="54">
        <v>1.43262346299683E-3</v>
      </c>
      <c r="AI1003" s="54">
        <v>0.13487467567536701</v>
      </c>
      <c r="AJ1003" s="54">
        <v>3.9720351495836397E-5</v>
      </c>
      <c r="AK1003" s="54">
        <v>9.3124892382539398E-4</v>
      </c>
      <c r="AL1003" s="54">
        <v>8.5153712870915693E-2</v>
      </c>
      <c r="AM1003" s="54">
        <v>0.16591197773803501</v>
      </c>
      <c r="AN1003" s="54">
        <v>5.4243107612256002E-2</v>
      </c>
      <c r="AO1003" s="54">
        <v>6.3507772646768004E-2</v>
      </c>
      <c r="AP1003" s="54">
        <v>3.8660636874098597E-2</v>
      </c>
      <c r="AQ1003" s="54">
        <v>2.10460767512071E-2</v>
      </c>
      <c r="AR1003" s="54">
        <v>1.28779371302843E-2</v>
      </c>
      <c r="AS1003" s="54">
        <v>0.114848081319538</v>
      </c>
      <c r="AT1003" s="54">
        <v>5.6402004581067401E-2</v>
      </c>
      <c r="AU1003" s="54">
        <v>3.8000590329514E-2</v>
      </c>
      <c r="AV1003" s="54">
        <v>8.2467097074611001E-2</v>
      </c>
      <c r="AW1003" s="54">
        <v>9.1148145627000507E-2</v>
      </c>
      <c r="AX1003" s="54">
        <v>2.2165488050619998E-2</v>
      </c>
      <c r="AY1003" s="55">
        <v>1.5387830644958401E-2</v>
      </c>
    </row>
    <row r="1004" spans="1:51" x14ac:dyDescent="0.35">
      <c r="A1004" s="26" t="s">
        <v>2062</v>
      </c>
      <c r="B1004" s="27" t="s">
        <v>2063</v>
      </c>
      <c r="C1004" s="33">
        <v>7.2769218357927004E-2</v>
      </c>
      <c r="D1004" s="34">
        <v>0</v>
      </c>
      <c r="E1004" s="34">
        <v>0.80983201652433701</v>
      </c>
      <c r="F1004" s="34">
        <v>19.412097499992498</v>
      </c>
      <c r="G1004" s="34">
        <v>1.3774434328982601</v>
      </c>
      <c r="H1004" s="34">
        <v>0.42525185312316899</v>
      </c>
      <c r="I1004" s="34">
        <v>1.2604408369869</v>
      </c>
      <c r="J1004" s="34">
        <v>0.47592278721136499</v>
      </c>
      <c r="K1004" s="34">
        <v>0.60824116760123603</v>
      </c>
      <c r="L1004" s="34">
        <v>1.32112470846324</v>
      </c>
      <c r="M1004" s="34">
        <v>0.320181467322185</v>
      </c>
      <c r="N1004" s="34">
        <v>0.37783821097050002</v>
      </c>
      <c r="O1004" s="34">
        <v>1.1481388753556401</v>
      </c>
      <c r="P1004" s="34">
        <v>0.85106065280219101</v>
      </c>
      <c r="Q1004" s="34">
        <v>1.6912224748997</v>
      </c>
      <c r="R1004" s="34">
        <v>0.54332525187830505</v>
      </c>
      <c r="S1004" s="34">
        <v>0.95687428727042401</v>
      </c>
      <c r="T1004" s="34">
        <v>0.86066617878347196</v>
      </c>
      <c r="U1004" s="35">
        <v>2.15875611409857</v>
      </c>
      <c r="V1004" s="22">
        <v>0.73914518248654404</v>
      </c>
      <c r="W1004" s="2" t="s">
        <v>549</v>
      </c>
      <c r="X1004" s="2" t="s">
        <v>291</v>
      </c>
      <c r="Y1004" s="2" t="s">
        <v>1797</v>
      </c>
      <c r="Z1004" s="2" t="s">
        <v>1983</v>
      </c>
      <c r="AA1004" s="2" t="s">
        <v>1279</v>
      </c>
      <c r="AB1004" s="2" t="s">
        <v>799</v>
      </c>
      <c r="AC1004" s="2" t="s">
        <v>2335</v>
      </c>
      <c r="AD1004" s="2" t="s">
        <v>131</v>
      </c>
      <c r="AE1004" s="2" t="s">
        <v>593</v>
      </c>
      <c r="AF1004" s="7" t="s">
        <v>1075</v>
      </c>
      <c r="AG1004" s="53">
        <v>1.02144401981064E-4</v>
      </c>
      <c r="AH1004" s="54">
        <v>0</v>
      </c>
      <c r="AI1004" s="54">
        <v>6.4947319281269594E-2</v>
      </c>
      <c r="AJ1004" s="54">
        <v>8.0917808242277497E-2</v>
      </c>
      <c r="AK1004" s="54">
        <v>8.9993825300256503E-3</v>
      </c>
      <c r="AL1004" s="54">
        <v>2.14772436964113E-2</v>
      </c>
      <c r="AM1004" s="54">
        <v>0.19239472848136499</v>
      </c>
      <c r="AN1004" s="54">
        <v>2.36750426639965E-2</v>
      </c>
      <c r="AO1004" s="54">
        <v>4.6635619500175099E-2</v>
      </c>
      <c r="AP1004" s="54">
        <v>5.7084834281245098E-2</v>
      </c>
      <c r="AQ1004" s="54">
        <v>1.1091272862773199E-2</v>
      </c>
      <c r="AR1004" s="54">
        <v>7.5173369072575299E-3</v>
      </c>
      <c r="AS1004" s="54">
        <v>0.104351561076961</v>
      </c>
      <c r="AT1004" s="54">
        <v>7.5568198604260201E-2</v>
      </c>
      <c r="AU1004" s="54">
        <v>6.9774653403753606E-2</v>
      </c>
      <c r="AV1004" s="54">
        <v>4.6414700032127103E-2</v>
      </c>
      <c r="AW1004" s="54">
        <v>0.121410862785017</v>
      </c>
      <c r="AX1004" s="54">
        <v>2.13445352987667E-2</v>
      </c>
      <c r="AY1004" s="55">
        <v>4.6292755950336301E-2</v>
      </c>
    </row>
    <row r="1005" spans="1:51" x14ac:dyDescent="0.35">
      <c r="A1005" s="26" t="s">
        <v>2064</v>
      </c>
      <c r="B1005" s="27" t="s">
        <v>2065</v>
      </c>
      <c r="C1005" s="33">
        <v>0</v>
      </c>
      <c r="D1005" s="34">
        <v>0.23664081413958701</v>
      </c>
      <c r="E1005" s="34">
        <v>1.5464807792003401</v>
      </c>
      <c r="F1005" s="34">
        <v>7.8945728540206206E-2</v>
      </c>
      <c r="G1005" s="34">
        <v>8.6989473089707794E-2</v>
      </c>
      <c r="H1005" s="34">
        <v>1.0004084661300301</v>
      </c>
      <c r="I1005" s="34">
        <v>0.82440752677437101</v>
      </c>
      <c r="J1005" s="34">
        <v>0.91950356952109302</v>
      </c>
      <c r="K1005" s="34">
        <v>0.599709561941005</v>
      </c>
      <c r="L1005" s="34">
        <v>1.58879046978597</v>
      </c>
      <c r="M1005" s="34">
        <v>1.3018619623911101</v>
      </c>
      <c r="N1005" s="34">
        <v>0.34336290891634502</v>
      </c>
      <c r="O1005" s="34">
        <v>0.96914496836913</v>
      </c>
      <c r="P1005" s="34">
        <v>0.82957119404135904</v>
      </c>
      <c r="Q1005" s="34">
        <v>4.2117099484934002</v>
      </c>
      <c r="R1005" s="34">
        <v>0.931684001083529</v>
      </c>
      <c r="S1005" s="34">
        <v>0.39466009427537202</v>
      </c>
      <c r="T1005" s="34">
        <v>0.53172508925129203</v>
      </c>
      <c r="U1005" s="35">
        <v>0.36564194655357501</v>
      </c>
      <c r="V1005" s="22">
        <v>0.70040929171383504</v>
      </c>
      <c r="W1005" s="2" t="s">
        <v>273</v>
      </c>
      <c r="X1005" s="2" t="s">
        <v>813</v>
      </c>
      <c r="Y1005" s="2" t="s">
        <v>819</v>
      </c>
      <c r="Z1005" s="2" t="s">
        <v>231</v>
      </c>
      <c r="AA1005" s="2" t="s">
        <v>1223</v>
      </c>
      <c r="AB1005" s="2" t="s">
        <v>799</v>
      </c>
      <c r="AC1005" s="2" t="s">
        <v>1075</v>
      </c>
      <c r="AD1005" s="2" t="s">
        <v>1503</v>
      </c>
      <c r="AE1005" s="2" t="s">
        <v>593</v>
      </c>
      <c r="AF1005" s="7" t="s">
        <v>131</v>
      </c>
      <c r="AG1005" s="53">
        <v>0</v>
      </c>
      <c r="AH1005" s="54">
        <v>2.1177024000867701E-4</v>
      </c>
      <c r="AI1005" s="54">
        <v>0.12402545080909699</v>
      </c>
      <c r="AJ1005" s="54">
        <v>3.2907908707782799E-4</v>
      </c>
      <c r="AK1005" s="54">
        <v>5.6833661965520303E-4</v>
      </c>
      <c r="AL1005" s="54">
        <v>5.0525391636105497E-2</v>
      </c>
      <c r="AM1005" s="54">
        <v>0.125838244539039</v>
      </c>
      <c r="AN1005" s="54">
        <v>4.57412143798882E-2</v>
      </c>
      <c r="AO1005" s="54">
        <v>4.5981476478476599E-2</v>
      </c>
      <c r="AP1005" s="54">
        <v>6.8650476442040795E-2</v>
      </c>
      <c r="AQ1005" s="54">
        <v>4.5097258049653498E-2</v>
      </c>
      <c r="AR1005" s="54">
        <v>6.8314283543484096E-3</v>
      </c>
      <c r="AS1005" s="54">
        <v>8.8083238473982306E-2</v>
      </c>
      <c r="AT1005" s="54">
        <v>7.3660085848501006E-2</v>
      </c>
      <c r="AU1005" s="54">
        <v>0.173762237821903</v>
      </c>
      <c r="AV1005" s="54">
        <v>7.9591061312773007E-2</v>
      </c>
      <c r="AW1005" s="54">
        <v>5.00755670731566E-2</v>
      </c>
      <c r="AX1005" s="54">
        <v>1.31867909028401E-2</v>
      </c>
      <c r="AY1005" s="55">
        <v>7.8408919314531204E-3</v>
      </c>
    </row>
    <row r="1006" spans="1:51" x14ac:dyDescent="0.35">
      <c r="A1006" s="26" t="s">
        <v>2066</v>
      </c>
      <c r="B1006" s="27" t="s">
        <v>2067</v>
      </c>
      <c r="C1006" s="33">
        <v>0.28839414887418202</v>
      </c>
      <c r="D1006" s="34">
        <v>7.8719056158448805E-2</v>
      </c>
      <c r="E1006" s="34">
        <v>1.00375554872596</v>
      </c>
      <c r="F1006" s="34">
        <v>3.4500004663514201E-3</v>
      </c>
      <c r="G1006" s="34">
        <v>0.22386604577888999</v>
      </c>
      <c r="H1006" s="34">
        <v>0.84692775496430905</v>
      </c>
      <c r="I1006" s="34">
        <v>0.89715688508449598</v>
      </c>
      <c r="J1006" s="34">
        <v>0.54951130681965699</v>
      </c>
      <c r="K1006" s="34">
        <v>0.87134054927335503</v>
      </c>
      <c r="L1006" s="34">
        <v>0.60281620099173205</v>
      </c>
      <c r="M1006" s="34">
        <v>0.40342244835126001</v>
      </c>
      <c r="N1006" s="34">
        <v>0.84072367285404304</v>
      </c>
      <c r="O1006" s="34">
        <v>0.67944654160504303</v>
      </c>
      <c r="P1006" s="34">
        <v>0.47256232327423903</v>
      </c>
      <c r="Q1006" s="34">
        <v>3.3623856944327302</v>
      </c>
      <c r="R1006" s="34">
        <v>0.867868514629756</v>
      </c>
      <c r="S1006" s="34">
        <v>1.8620872231580701</v>
      </c>
      <c r="T1006" s="34">
        <v>0.58435514662465204</v>
      </c>
      <c r="U1006" s="35">
        <v>0.91424277749662997</v>
      </c>
      <c r="V1006" s="22">
        <v>0.511189278012673</v>
      </c>
      <c r="W1006" s="2" t="s">
        <v>529</v>
      </c>
      <c r="X1006" s="2" t="s">
        <v>2509</v>
      </c>
      <c r="Y1006" s="2" t="s">
        <v>2149</v>
      </c>
      <c r="Z1006" s="2" t="s">
        <v>315</v>
      </c>
      <c r="AA1006" s="2" t="s">
        <v>1467</v>
      </c>
      <c r="AB1006" s="2" t="s">
        <v>799</v>
      </c>
      <c r="AC1006" s="2" t="s">
        <v>1503</v>
      </c>
      <c r="AD1006" s="2" t="s">
        <v>897</v>
      </c>
      <c r="AE1006" s="2" t="s">
        <v>1075</v>
      </c>
      <c r="AF1006" s="7" t="s">
        <v>2335</v>
      </c>
      <c r="AG1006" s="53">
        <v>4.0481193197236602E-4</v>
      </c>
      <c r="AH1006" s="54">
        <v>7.0445808245478406E-5</v>
      </c>
      <c r="AI1006" s="54">
        <v>8.0499697188116504E-2</v>
      </c>
      <c r="AJ1006" s="54">
        <v>1.4381056769990999E-5</v>
      </c>
      <c r="AK1006" s="54">
        <v>1.4626053842439501E-3</v>
      </c>
      <c r="AL1006" s="54">
        <v>4.2773884823858799E-2</v>
      </c>
      <c r="AM1006" s="54">
        <v>0.13694276656700599</v>
      </c>
      <c r="AN1006" s="54">
        <v>2.73357443326748E-2</v>
      </c>
      <c r="AO1006" s="54">
        <v>6.6808214365434798E-2</v>
      </c>
      <c r="AP1006" s="54">
        <v>2.6047248011651401E-2</v>
      </c>
      <c r="AQ1006" s="54">
        <v>1.3974789019032799E-2</v>
      </c>
      <c r="AR1006" s="54">
        <v>1.6726744175814E-2</v>
      </c>
      <c r="AS1006" s="54">
        <v>6.1753250244110602E-2</v>
      </c>
      <c r="AT1006" s="54">
        <v>4.1960209745918603E-2</v>
      </c>
      <c r="AU1006" s="54">
        <v>0.138721723440139</v>
      </c>
      <c r="AV1006" s="54">
        <v>7.4139489439541698E-2</v>
      </c>
      <c r="AW1006" s="54">
        <v>0.236266790060255</v>
      </c>
      <c r="AX1006" s="54">
        <v>1.4492017185775599E-2</v>
      </c>
      <c r="AY1006" s="55">
        <v>1.9605187219438099E-2</v>
      </c>
    </row>
    <row r="1007" spans="1:51" x14ac:dyDescent="0.35">
      <c r="A1007" s="26" t="s">
        <v>2068</v>
      </c>
      <c r="B1007" s="27" t="s">
        <v>2069</v>
      </c>
      <c r="C1007" s="33">
        <v>0</v>
      </c>
      <c r="D1007" s="34">
        <v>0</v>
      </c>
      <c r="E1007" s="34">
        <v>1.1565379476226501</v>
      </c>
      <c r="F1007" s="34">
        <v>0.38778125493993598</v>
      </c>
      <c r="G1007" s="34">
        <v>0.50118269477060096</v>
      </c>
      <c r="H1007" s="34">
        <v>2.5854632361367802</v>
      </c>
      <c r="I1007" s="34">
        <v>0.97195699195201701</v>
      </c>
      <c r="J1007" s="34">
        <v>0.11680560633664</v>
      </c>
      <c r="K1007" s="34">
        <v>0.76655646403672495</v>
      </c>
      <c r="L1007" s="34">
        <v>0.83751777667995098</v>
      </c>
      <c r="M1007" s="34">
        <v>0.231929166237935</v>
      </c>
      <c r="N1007" s="34">
        <v>0.36104283743279503</v>
      </c>
      <c r="O1007" s="34">
        <v>0.914680216423857</v>
      </c>
      <c r="P1007" s="34">
        <v>1.4318139983835001</v>
      </c>
      <c r="Q1007" s="34">
        <v>5.5866236928931903E-2</v>
      </c>
      <c r="R1007" s="34">
        <v>0.54522244889342497</v>
      </c>
      <c r="S1007" s="34">
        <v>0.28724762547958099</v>
      </c>
      <c r="T1007" s="34">
        <v>7.4141197948689896</v>
      </c>
      <c r="U1007" s="35">
        <v>1.30388114354187</v>
      </c>
      <c r="V1007" s="22">
        <v>0.89596670310101101</v>
      </c>
      <c r="W1007" s="2" t="s">
        <v>1821</v>
      </c>
      <c r="X1007" s="2" t="s">
        <v>1523</v>
      </c>
      <c r="Y1007" s="2" t="s">
        <v>1239</v>
      </c>
      <c r="Z1007" s="2" t="s">
        <v>65</v>
      </c>
      <c r="AA1007" s="2" t="s">
        <v>515</v>
      </c>
      <c r="AB1007" s="2" t="s">
        <v>2411</v>
      </c>
      <c r="AC1007" s="2" t="s">
        <v>131</v>
      </c>
      <c r="AD1007" s="2" t="s">
        <v>1075</v>
      </c>
      <c r="AE1007" s="2" t="s">
        <v>1109</v>
      </c>
      <c r="AF1007" s="7" t="s">
        <v>1781</v>
      </c>
      <c r="AG1007" s="53">
        <v>0</v>
      </c>
      <c r="AH1007" s="54">
        <v>0</v>
      </c>
      <c r="AI1007" s="54">
        <v>9.2752617595349293E-2</v>
      </c>
      <c r="AJ1007" s="54">
        <v>1.61643579356593E-3</v>
      </c>
      <c r="AK1007" s="54">
        <v>3.2744246913861299E-3</v>
      </c>
      <c r="AL1007" s="54">
        <v>0.13057820579217699</v>
      </c>
      <c r="AM1007" s="54">
        <v>0.14836031654543799</v>
      </c>
      <c r="AN1007" s="54">
        <v>5.8105595859728899E-3</v>
      </c>
      <c r="AO1007" s="54">
        <v>5.87741137667507E-2</v>
      </c>
      <c r="AP1007" s="54">
        <v>3.6188531773798202E-2</v>
      </c>
      <c r="AQ1007" s="54">
        <v>8.0341616555587407E-3</v>
      </c>
      <c r="AR1007" s="54">
        <v>7.1831820290575096E-3</v>
      </c>
      <c r="AS1007" s="54">
        <v>8.31330691075821E-2</v>
      </c>
      <c r="AT1007" s="54">
        <v>0.127135009987769</v>
      </c>
      <c r="AU1007" s="54">
        <v>2.3048696292422301E-3</v>
      </c>
      <c r="AV1007" s="54">
        <v>4.6576772069188199E-2</v>
      </c>
      <c r="AW1007" s="54">
        <v>3.6446775199600802E-2</v>
      </c>
      <c r="AX1007" s="54">
        <v>0.18387029207369299</v>
      </c>
      <c r="AY1007" s="55">
        <v>2.79606627038709E-2</v>
      </c>
    </row>
    <row r="1008" spans="1:51" x14ac:dyDescent="0.35">
      <c r="A1008" s="26" t="s">
        <v>2070</v>
      </c>
      <c r="B1008" s="27" t="s">
        <v>2071</v>
      </c>
      <c r="C1008" s="33">
        <v>1.0252051370478401</v>
      </c>
      <c r="D1008" s="34">
        <v>0</v>
      </c>
      <c r="E1008" s="34">
        <v>1.4117081261909401</v>
      </c>
      <c r="F1008" s="34">
        <v>3.3440738574195898</v>
      </c>
      <c r="G1008" s="34">
        <v>1.1352300160242901</v>
      </c>
      <c r="H1008" s="34">
        <v>1.1270746089472199</v>
      </c>
      <c r="I1008" s="34">
        <v>0.90566667517242705</v>
      </c>
      <c r="J1008" s="34">
        <v>0.45751860352714901</v>
      </c>
      <c r="K1008" s="34">
        <v>0.75789986829967804</v>
      </c>
      <c r="L1008" s="34">
        <v>0.217720915074754</v>
      </c>
      <c r="M1008" s="34">
        <v>0.31143278495590099</v>
      </c>
      <c r="N1008" s="34">
        <v>0.45998159035638497</v>
      </c>
      <c r="O1008" s="34">
        <v>0.43540608720542401</v>
      </c>
      <c r="P1008" s="34">
        <v>0.648803611741123</v>
      </c>
      <c r="Q1008" s="34">
        <v>2.2585742420763801</v>
      </c>
      <c r="R1008" s="34">
        <v>1.08714342084575</v>
      </c>
      <c r="S1008" s="34">
        <v>1.7952803859439801</v>
      </c>
      <c r="T1008" s="34">
        <v>0.82167774561724205</v>
      </c>
      <c r="U1008" s="35">
        <v>1.26853324395266</v>
      </c>
      <c r="V1008" s="22">
        <v>0.50369345605150895</v>
      </c>
      <c r="W1008" s="2" t="s">
        <v>1279</v>
      </c>
      <c r="X1008" s="2" t="s">
        <v>2149</v>
      </c>
      <c r="Y1008" s="2" t="s">
        <v>2045</v>
      </c>
      <c r="Z1008" s="2" t="s">
        <v>2067</v>
      </c>
      <c r="AA1008" s="2" t="s">
        <v>2509</v>
      </c>
      <c r="AB1008" s="2" t="s">
        <v>799</v>
      </c>
      <c r="AC1008" s="2" t="s">
        <v>1503</v>
      </c>
      <c r="AD1008" s="2" t="s">
        <v>897</v>
      </c>
      <c r="AE1008" s="2" t="s">
        <v>131</v>
      </c>
      <c r="AF1008" s="7" t="s">
        <v>433</v>
      </c>
      <c r="AG1008" s="53">
        <v>1.43905579851895E-3</v>
      </c>
      <c r="AH1008" s="54">
        <v>0</v>
      </c>
      <c r="AI1008" s="54">
        <v>0.113216885147601</v>
      </c>
      <c r="AJ1008" s="54">
        <v>1.39395099959083E-2</v>
      </c>
      <c r="AK1008" s="54">
        <v>7.4169065166427E-3</v>
      </c>
      <c r="AL1008" s="54">
        <v>5.6922635051717803E-2</v>
      </c>
      <c r="AM1008" s="54">
        <v>0.138241707941609</v>
      </c>
      <c r="AN1008" s="54">
        <v>2.2759516352527102E-2</v>
      </c>
      <c r="AO1008" s="54">
        <v>5.8110387392306402E-2</v>
      </c>
      <c r="AP1008" s="54">
        <v>9.4075618122837906E-3</v>
      </c>
      <c r="AQ1008" s="54">
        <v>1.0788213400507301E-2</v>
      </c>
      <c r="AR1008" s="54">
        <v>9.1516328561989796E-3</v>
      </c>
      <c r="AS1008" s="54">
        <v>3.9573004518485298E-2</v>
      </c>
      <c r="AT1008" s="54">
        <v>5.7609196272653998E-2</v>
      </c>
      <c r="AU1008" s="54">
        <v>9.3181847608116097E-2</v>
      </c>
      <c r="AV1008" s="54">
        <v>9.2871508541182202E-2</v>
      </c>
      <c r="AW1008" s="54">
        <v>0.227790153312874</v>
      </c>
      <c r="AX1008" s="54">
        <v>2.0377621519098402E-2</v>
      </c>
      <c r="AY1008" s="55">
        <v>2.7202655961769101E-2</v>
      </c>
    </row>
    <row r="1009" spans="1:51" x14ac:dyDescent="0.35">
      <c r="A1009" s="26" t="s">
        <v>2072</v>
      </c>
      <c r="B1009" s="27" t="s">
        <v>2073</v>
      </c>
      <c r="C1009" s="33">
        <v>2.8409747257534299E-2</v>
      </c>
      <c r="D1009" s="34">
        <v>0</v>
      </c>
      <c r="E1009" s="34">
        <v>0.92279688462878995</v>
      </c>
      <c r="F1009" s="34">
        <v>0</v>
      </c>
      <c r="G1009" s="34">
        <v>9.3423178888858995</v>
      </c>
      <c r="H1009" s="34">
        <v>5.99601985527773</v>
      </c>
      <c r="I1009" s="34">
        <v>0.69898914357710296</v>
      </c>
      <c r="J1009" s="34">
        <v>0.59556813665066399</v>
      </c>
      <c r="K1009" s="34">
        <v>0.37830606062036698</v>
      </c>
      <c r="L1009" s="34">
        <v>0.851286504023687</v>
      </c>
      <c r="M1009" s="34">
        <v>0.130956756961388</v>
      </c>
      <c r="N1009" s="34">
        <v>1.6407547426054301</v>
      </c>
      <c r="O1009" s="34">
        <v>0.35104177382086399</v>
      </c>
      <c r="P1009" s="34">
        <v>0.69909293762652203</v>
      </c>
      <c r="Q1009" s="34">
        <v>1.71606372564302</v>
      </c>
      <c r="R1009" s="34">
        <v>0.63495384844291503</v>
      </c>
      <c r="S1009" s="34">
        <v>0.62611941197466603</v>
      </c>
      <c r="T1009" s="34">
        <v>0.486363120053658</v>
      </c>
      <c r="U1009" s="35">
        <v>0.57221073856216897</v>
      </c>
      <c r="V1009" s="22">
        <v>0.82245330665576999</v>
      </c>
      <c r="W1009" s="2" t="s">
        <v>931</v>
      </c>
      <c r="X1009" s="2" t="s">
        <v>2359</v>
      </c>
      <c r="Y1009" s="2" t="s">
        <v>549</v>
      </c>
      <c r="Z1009" s="2" t="s">
        <v>991</v>
      </c>
      <c r="AA1009" s="2" t="s">
        <v>507</v>
      </c>
      <c r="AB1009" s="2" t="s">
        <v>1503</v>
      </c>
      <c r="AC1009" s="2" t="s">
        <v>799</v>
      </c>
      <c r="AD1009" s="2" t="s">
        <v>131</v>
      </c>
      <c r="AE1009" s="2" t="s">
        <v>2335</v>
      </c>
      <c r="AF1009" s="7" t="s">
        <v>897</v>
      </c>
      <c r="AG1009" s="53">
        <v>3.9878079077070602E-5</v>
      </c>
      <c r="AH1009" s="54">
        <v>0</v>
      </c>
      <c r="AI1009" s="54">
        <v>7.4006933135306402E-2</v>
      </c>
      <c r="AJ1009" s="54">
        <v>0</v>
      </c>
      <c r="AK1009" s="54">
        <v>6.1037056325634297E-2</v>
      </c>
      <c r="AL1009" s="54">
        <v>0.30282755664564198</v>
      </c>
      <c r="AM1009" s="54">
        <v>0.10669427913127499</v>
      </c>
      <c r="AN1009" s="54">
        <v>2.9626866843548101E-2</v>
      </c>
      <c r="AO1009" s="54">
        <v>2.90058260398251E-2</v>
      </c>
      <c r="AP1009" s="54">
        <v>3.6783468431666799E-2</v>
      </c>
      <c r="AQ1009" s="54">
        <v>4.53641847802848E-3</v>
      </c>
      <c r="AR1009" s="54">
        <v>3.26438825513828E-2</v>
      </c>
      <c r="AS1009" s="54">
        <v>3.1905336442933203E-2</v>
      </c>
      <c r="AT1009" s="54">
        <v>6.2074534616836E-2</v>
      </c>
      <c r="AU1009" s="54">
        <v>7.0799527237004806E-2</v>
      </c>
      <c r="AV1009" s="54">
        <v>5.4242265213772199E-2</v>
      </c>
      <c r="AW1009" s="54">
        <v>7.9443767092059303E-2</v>
      </c>
      <c r="AX1009" s="54">
        <v>1.2061813325437201E-2</v>
      </c>
      <c r="AY1009" s="55">
        <v>1.2270590410571301E-2</v>
      </c>
    </row>
    <row r="1010" spans="1:51" x14ac:dyDescent="0.35">
      <c r="A1010" s="26" t="s">
        <v>2074</v>
      </c>
      <c r="B1010" s="27" t="s">
        <v>2075</v>
      </c>
      <c r="C1010" s="33">
        <v>9.04510186975543E-2</v>
      </c>
      <c r="D1010" s="34">
        <v>0.193410038642925</v>
      </c>
      <c r="E1010" s="34">
        <v>0.610010951519943</v>
      </c>
      <c r="F1010" s="34">
        <v>2.4178437013185601</v>
      </c>
      <c r="G1010" s="34">
        <v>1.1687977450361899</v>
      </c>
      <c r="H1010" s="34">
        <v>0.76526341967796896</v>
      </c>
      <c r="I1010" s="34">
        <v>0.70548172232356299</v>
      </c>
      <c r="J1010" s="34">
        <v>0.79462422407232602</v>
      </c>
      <c r="K1010" s="34">
        <v>0.69202116577244699</v>
      </c>
      <c r="L1010" s="34">
        <v>1.26548496047534</v>
      </c>
      <c r="M1010" s="34">
        <v>1.57249624193631</v>
      </c>
      <c r="N1010" s="34">
        <v>1.1026533595258901</v>
      </c>
      <c r="O1010" s="34">
        <v>1.24134984744421</v>
      </c>
      <c r="P1010" s="34">
        <v>1.4246312818739</v>
      </c>
      <c r="Q1010" s="34">
        <v>0.97682167880098802</v>
      </c>
      <c r="R1010" s="34">
        <v>1.10480998659587</v>
      </c>
      <c r="S1010" s="34">
        <v>1.1215021196061601</v>
      </c>
      <c r="T1010" s="34">
        <v>1.0676636069572101</v>
      </c>
      <c r="U1010" s="35">
        <v>0.94524365955421397</v>
      </c>
      <c r="V1010" s="22">
        <v>0.32437484622790702</v>
      </c>
      <c r="W1010" s="2" t="s">
        <v>1971</v>
      </c>
      <c r="X1010" s="2" t="s">
        <v>1825</v>
      </c>
      <c r="Y1010" s="2" t="s">
        <v>1311</v>
      </c>
      <c r="Z1010" s="2" t="s">
        <v>2513</v>
      </c>
      <c r="AA1010" s="2" t="s">
        <v>2051</v>
      </c>
      <c r="AB1010" s="2" t="s">
        <v>799</v>
      </c>
      <c r="AC1010" s="2" t="s">
        <v>131</v>
      </c>
      <c r="AD1010" s="2" t="s">
        <v>897</v>
      </c>
      <c r="AE1010" s="2" t="s">
        <v>1075</v>
      </c>
      <c r="AF1010" s="7" t="s">
        <v>2335</v>
      </c>
      <c r="AG1010" s="53">
        <v>1.2696391993653099E-4</v>
      </c>
      <c r="AH1010" s="54">
        <v>1.73082950430265E-4</v>
      </c>
      <c r="AI1010" s="54">
        <v>4.8921968044030997E-2</v>
      </c>
      <c r="AJ1010" s="54">
        <v>1.0078592124481599E-2</v>
      </c>
      <c r="AK1010" s="54">
        <v>7.6362177615384103E-3</v>
      </c>
      <c r="AL1010" s="54">
        <v>3.8649446993973199E-2</v>
      </c>
      <c r="AM1010" s="54">
        <v>0.10768531170370101</v>
      </c>
      <c r="AN1010" s="54">
        <v>3.9529022169729401E-2</v>
      </c>
      <c r="AO1010" s="54">
        <v>5.3059275649341597E-2</v>
      </c>
      <c r="AP1010" s="54">
        <v>5.4680681385615597E-2</v>
      </c>
      <c r="AQ1010" s="54">
        <v>5.4472187415678899E-2</v>
      </c>
      <c r="AR1010" s="54">
        <v>2.1938005619348701E-2</v>
      </c>
      <c r="AS1010" s="54">
        <v>0.11282328053156999</v>
      </c>
      <c r="AT1010" s="54">
        <v>0.126497235293418</v>
      </c>
      <c r="AU1010" s="54">
        <v>4.0300667172516097E-2</v>
      </c>
      <c r="AV1010" s="54">
        <v>9.4380712000905795E-2</v>
      </c>
      <c r="AW1010" s="54">
        <v>0.14229929863099</v>
      </c>
      <c r="AX1010" s="54">
        <v>2.6478074900210601E-2</v>
      </c>
      <c r="AY1010" s="55">
        <v>2.0269975732584301E-2</v>
      </c>
    </row>
    <row r="1011" spans="1:51" x14ac:dyDescent="0.35">
      <c r="A1011" s="26" t="s">
        <v>2076</v>
      </c>
      <c r="B1011" s="27" t="s">
        <v>2077</v>
      </c>
      <c r="C1011" s="33">
        <v>0.72061497056797996</v>
      </c>
      <c r="D1011" s="34">
        <v>0.154457114489265</v>
      </c>
      <c r="E1011" s="34">
        <v>1.4544207796074</v>
      </c>
      <c r="F1011" s="34">
        <v>9.2847364292373502E-2</v>
      </c>
      <c r="G1011" s="34">
        <v>1.38982520222239</v>
      </c>
      <c r="H1011" s="34">
        <v>1.14619536208902</v>
      </c>
      <c r="I1011" s="34">
        <v>1.28146879891468</v>
      </c>
      <c r="J1011" s="34">
        <v>0.45352486688369298</v>
      </c>
      <c r="K1011" s="34">
        <v>0.70196038811376504</v>
      </c>
      <c r="L1011" s="34">
        <v>0.36674026099346702</v>
      </c>
      <c r="M1011" s="34">
        <v>0.48885119647465097</v>
      </c>
      <c r="N1011" s="34">
        <v>0.75261524456016105</v>
      </c>
      <c r="O1011" s="34">
        <v>0.51906670797584298</v>
      </c>
      <c r="P1011" s="34">
        <v>1.6862048021785501</v>
      </c>
      <c r="Q1011" s="34">
        <v>1.0817616627515501</v>
      </c>
      <c r="R1011" s="34">
        <v>0.93790200087156494</v>
      </c>
      <c r="S1011" s="34">
        <v>1.00536189869209</v>
      </c>
      <c r="T1011" s="34">
        <v>1.03611212464507</v>
      </c>
      <c r="U1011" s="35">
        <v>0.941990720105918</v>
      </c>
      <c r="V1011" s="22">
        <v>0.50259020842468405</v>
      </c>
      <c r="W1011" s="2" t="s">
        <v>1637</v>
      </c>
      <c r="X1011" s="2" t="s">
        <v>999</v>
      </c>
      <c r="Y1011" s="2" t="s">
        <v>533</v>
      </c>
      <c r="Z1011" s="2" t="s">
        <v>1709</v>
      </c>
      <c r="AA1011" s="2" t="s">
        <v>2079</v>
      </c>
      <c r="AB1011" s="2" t="s">
        <v>799</v>
      </c>
      <c r="AC1011" s="2" t="s">
        <v>1503</v>
      </c>
      <c r="AD1011" s="2" t="s">
        <v>131</v>
      </c>
      <c r="AE1011" s="2" t="s">
        <v>1109</v>
      </c>
      <c r="AF1011" s="7" t="s">
        <v>897</v>
      </c>
      <c r="AG1011" s="53">
        <v>1.01150990608724E-3</v>
      </c>
      <c r="AH1011" s="54">
        <v>1.38223916805599E-4</v>
      </c>
      <c r="AI1011" s="54">
        <v>0.116642376215113</v>
      </c>
      <c r="AJ1011" s="54">
        <v>3.8702696705567702E-4</v>
      </c>
      <c r="AK1011" s="54">
        <v>9.0802775242483508E-3</v>
      </c>
      <c r="AL1011" s="54">
        <v>5.7888324141299199E-2</v>
      </c>
      <c r="AM1011" s="54">
        <v>0.19560445392574499</v>
      </c>
      <c r="AN1011" s="54">
        <v>2.2560845711063201E-2</v>
      </c>
      <c r="AO1011" s="54">
        <v>5.3821344736288503E-2</v>
      </c>
      <c r="AP1011" s="54">
        <v>1.5846578970902001E-2</v>
      </c>
      <c r="AQ1011" s="54">
        <v>1.6934090704061901E-2</v>
      </c>
      <c r="AR1011" s="54">
        <v>1.4973769699906001E-2</v>
      </c>
      <c r="AS1011" s="54">
        <v>4.7176715676995301E-2</v>
      </c>
      <c r="AT1011" s="54">
        <v>0.14972312367976701</v>
      </c>
      <c r="AU1011" s="54">
        <v>4.4630169125699698E-2</v>
      </c>
      <c r="AV1011" s="54">
        <v>8.0122246995683599E-2</v>
      </c>
      <c r="AW1011" s="54">
        <v>0.12756310536839999</v>
      </c>
      <c r="AX1011" s="54">
        <v>2.5695597623257599E-2</v>
      </c>
      <c r="AY1011" s="55">
        <v>2.0200219111622002E-2</v>
      </c>
    </row>
    <row r="1012" spans="1:51" x14ac:dyDescent="0.35">
      <c r="A1012" s="26" t="s">
        <v>2078</v>
      </c>
      <c r="B1012" s="27" t="s">
        <v>2079</v>
      </c>
      <c r="C1012" s="33">
        <v>4.2062618080187603E-2</v>
      </c>
      <c r="D1012" s="34">
        <v>0.35409491423085498</v>
      </c>
      <c r="E1012" s="34">
        <v>1.88068091663805</v>
      </c>
      <c r="F1012" s="34">
        <v>0.25457936199937198</v>
      </c>
      <c r="G1012" s="34">
        <v>0.91671426206273599</v>
      </c>
      <c r="H1012" s="34">
        <v>1.21171310354602</v>
      </c>
      <c r="I1012" s="34">
        <v>1.01943903534583</v>
      </c>
      <c r="J1012" s="34">
        <v>0.77202216111644995</v>
      </c>
      <c r="K1012" s="34">
        <v>0.68331141716662602</v>
      </c>
      <c r="L1012" s="34">
        <v>0.50542076480403997</v>
      </c>
      <c r="M1012" s="34">
        <v>0.252793617214981</v>
      </c>
      <c r="N1012" s="34">
        <v>1.0432128977469399</v>
      </c>
      <c r="O1012" s="34">
        <v>0.40979367516724902</v>
      </c>
      <c r="P1012" s="34">
        <v>1.3525732234877299</v>
      </c>
      <c r="Q1012" s="34">
        <v>1.1309222786095501</v>
      </c>
      <c r="R1012" s="34">
        <v>1.06209980237186</v>
      </c>
      <c r="S1012" s="34">
        <v>1.1689870453125899</v>
      </c>
      <c r="T1012" s="34">
        <v>0.79918596549394305</v>
      </c>
      <c r="U1012" s="35">
        <v>0.92866356173949505</v>
      </c>
      <c r="V1012" s="22">
        <v>0.37344575647651501</v>
      </c>
      <c r="W1012" s="2" t="s">
        <v>1645</v>
      </c>
      <c r="X1012" s="2" t="s">
        <v>1845</v>
      </c>
      <c r="Y1012" s="2" t="s">
        <v>2179</v>
      </c>
      <c r="Z1012" s="2" t="s">
        <v>2143</v>
      </c>
      <c r="AA1012" s="2" t="s">
        <v>1665</v>
      </c>
      <c r="AB1012" s="2" t="s">
        <v>799</v>
      </c>
      <c r="AC1012" s="2" t="s">
        <v>131</v>
      </c>
      <c r="AD1012" s="2" t="s">
        <v>1503</v>
      </c>
      <c r="AE1012" s="2" t="s">
        <v>897</v>
      </c>
      <c r="AF1012" s="7" t="s">
        <v>433</v>
      </c>
      <c r="AG1012" s="53">
        <v>5.9042285550270002E-5</v>
      </c>
      <c r="AH1012" s="54">
        <v>3.16880100523521E-4</v>
      </c>
      <c r="AI1012" s="54">
        <v>0.15082780313293701</v>
      </c>
      <c r="AJ1012" s="54">
        <v>1.06119413405556E-3</v>
      </c>
      <c r="AK1012" s="54">
        <v>5.9892567041205796E-3</v>
      </c>
      <c r="AL1012" s="54">
        <v>6.1197282090279803E-2</v>
      </c>
      <c r="AM1012" s="54">
        <v>0.15560801479387901</v>
      </c>
      <c r="AN1012" s="54">
        <v>3.8404670028681198E-2</v>
      </c>
      <c r="AO1012" s="54">
        <v>5.2391473889843602E-2</v>
      </c>
      <c r="AP1012" s="54">
        <v>2.1838862308994102E-2</v>
      </c>
      <c r="AQ1012" s="54">
        <v>8.7569184123872292E-3</v>
      </c>
      <c r="AR1012" s="54">
        <v>2.07553989794124E-2</v>
      </c>
      <c r="AS1012" s="54">
        <v>3.7245154433013697E-2</v>
      </c>
      <c r="AT1012" s="54">
        <v>0.120098986650111</v>
      </c>
      <c r="AU1012" s="54">
        <v>4.6658385391457502E-2</v>
      </c>
      <c r="AV1012" s="54">
        <v>9.07321048687664E-2</v>
      </c>
      <c r="AW1012" s="54">
        <v>0.14832431767058199</v>
      </c>
      <c r="AX1012" s="54">
        <v>1.9819825004481699E-2</v>
      </c>
      <c r="AY1012" s="55">
        <v>1.9914429120923699E-2</v>
      </c>
    </row>
    <row r="1013" spans="1:51" x14ac:dyDescent="0.35">
      <c r="A1013" s="26" t="s">
        <v>2080</v>
      </c>
      <c r="B1013" s="27" t="s">
        <v>2081</v>
      </c>
      <c r="C1013" s="33">
        <v>1.5423477820192399</v>
      </c>
      <c r="D1013" s="34">
        <v>0.115568210629252</v>
      </c>
      <c r="E1013" s="34">
        <v>1.98715483832408</v>
      </c>
      <c r="F1013" s="34">
        <v>9.8010173265583797E-3</v>
      </c>
      <c r="G1013" s="34">
        <v>2.39703438411828</v>
      </c>
      <c r="H1013" s="34">
        <v>1.3100187633546401</v>
      </c>
      <c r="I1013" s="34">
        <v>1.2405512360405799</v>
      </c>
      <c r="J1013" s="34">
        <v>1.6025588012932701</v>
      </c>
      <c r="K1013" s="34">
        <v>0.66756083850773296</v>
      </c>
      <c r="L1013" s="34">
        <v>0.235571887208812</v>
      </c>
      <c r="M1013" s="34">
        <v>0.19306897730838599</v>
      </c>
      <c r="N1013" s="34">
        <v>0.55777194774147998</v>
      </c>
      <c r="O1013" s="34">
        <v>0.48913882149257298</v>
      </c>
      <c r="P1013" s="34">
        <v>0.77622034857278499</v>
      </c>
      <c r="Q1013" s="34">
        <v>0.95258706854252595</v>
      </c>
      <c r="R1013" s="34">
        <v>1.25382325195647</v>
      </c>
      <c r="S1013" s="34">
        <v>0.78644973551893405</v>
      </c>
      <c r="T1013" s="34">
        <v>1.2815233042723599</v>
      </c>
      <c r="U1013" s="35">
        <v>0.78876702623867101</v>
      </c>
      <c r="V1013" s="22">
        <v>0.62402839785855202</v>
      </c>
      <c r="W1013" s="2" t="s">
        <v>753</v>
      </c>
      <c r="X1013" s="2" t="s">
        <v>1911</v>
      </c>
      <c r="Y1013" s="2" t="s">
        <v>1949</v>
      </c>
      <c r="Z1013" s="2" t="s">
        <v>1629</v>
      </c>
      <c r="AA1013" s="2" t="s">
        <v>2209</v>
      </c>
      <c r="AB1013" s="2" t="s">
        <v>799</v>
      </c>
      <c r="AC1013" s="2" t="s">
        <v>1503</v>
      </c>
      <c r="AD1013" s="2" t="s">
        <v>1711</v>
      </c>
      <c r="AE1013" s="2" t="s">
        <v>131</v>
      </c>
      <c r="AF1013" s="7" t="s">
        <v>433</v>
      </c>
      <c r="AG1013" s="53">
        <v>2.16495649391588E-3</v>
      </c>
      <c r="AH1013" s="54">
        <v>1.03422175043286E-4</v>
      </c>
      <c r="AI1013" s="54">
        <v>0.15936685277010801</v>
      </c>
      <c r="AJ1013" s="54">
        <v>4.08547731954261E-5</v>
      </c>
      <c r="AK1013" s="54">
        <v>1.5660773317504598E-2</v>
      </c>
      <c r="AL1013" s="54">
        <v>6.6162186057046504E-2</v>
      </c>
      <c r="AM1013" s="54">
        <v>0.18935876339567601</v>
      </c>
      <c r="AN1013" s="54">
        <v>7.9720175229456403E-2</v>
      </c>
      <c r="AO1013" s="54">
        <v>5.1183831210640303E-2</v>
      </c>
      <c r="AP1013" s="54">
        <v>1.0178889287656799E-2</v>
      </c>
      <c r="AQ1013" s="54">
        <v>6.6880220350452298E-3</v>
      </c>
      <c r="AR1013" s="54">
        <v>1.10972356073254E-2</v>
      </c>
      <c r="AS1013" s="54">
        <v>4.4456642573211698E-2</v>
      </c>
      <c r="AT1013" s="54">
        <v>6.8922906103673298E-2</v>
      </c>
      <c r="AU1013" s="54">
        <v>3.9300821465487197E-2</v>
      </c>
      <c r="AV1013" s="54">
        <v>0.10711048295966299</v>
      </c>
      <c r="AW1013" s="54">
        <v>9.9786923106459799E-2</v>
      </c>
      <c r="AX1013" s="54">
        <v>3.1781798888504E-2</v>
      </c>
      <c r="AY1013" s="55">
        <v>1.6914462550387099E-2</v>
      </c>
    </row>
    <row r="1014" spans="1:51" x14ac:dyDescent="0.35">
      <c r="A1014" s="26" t="s">
        <v>2082</v>
      </c>
      <c r="B1014" s="27" t="s">
        <v>2083</v>
      </c>
      <c r="C1014" s="33">
        <v>0.194130899492932</v>
      </c>
      <c r="D1014" s="34">
        <v>0.23991972508922099</v>
      </c>
      <c r="E1014" s="34">
        <v>0.92885350870846795</v>
      </c>
      <c r="F1014" s="34">
        <v>0.33994880727347898</v>
      </c>
      <c r="G1014" s="34">
        <v>0.324077092174754</v>
      </c>
      <c r="H1014" s="34">
        <v>0.55161699020908295</v>
      </c>
      <c r="I1014" s="34">
        <v>1.8374920190822801</v>
      </c>
      <c r="J1014" s="34">
        <v>2.2384581143669</v>
      </c>
      <c r="K1014" s="34">
        <v>0.60832436186428196</v>
      </c>
      <c r="L1014" s="34">
        <v>0.60751547168584696</v>
      </c>
      <c r="M1014" s="34">
        <v>2.6560463617105898</v>
      </c>
      <c r="N1014" s="34">
        <v>0.77761684434797496</v>
      </c>
      <c r="O1014" s="34">
        <v>0.940563250382215</v>
      </c>
      <c r="P1014" s="34">
        <v>0.68689913869402597</v>
      </c>
      <c r="Q1014" s="34">
        <v>0.25439516425020198</v>
      </c>
      <c r="R1014" s="34">
        <v>0.95394937192085205</v>
      </c>
      <c r="S1014" s="34">
        <v>0.44911797923789798</v>
      </c>
      <c r="T1014" s="34">
        <v>0.54081231275629305</v>
      </c>
      <c r="U1014" s="35">
        <v>0.58583937391555596</v>
      </c>
      <c r="V1014" s="22">
        <v>0.61027680357632597</v>
      </c>
      <c r="W1014" s="2" t="s">
        <v>2245</v>
      </c>
      <c r="X1014" s="2" t="s">
        <v>2205</v>
      </c>
      <c r="Y1014" s="2" t="s">
        <v>2219</v>
      </c>
      <c r="Z1014" s="2" t="s">
        <v>2315</v>
      </c>
      <c r="AA1014" s="2" t="s">
        <v>1951</v>
      </c>
      <c r="AB1014" s="2" t="s">
        <v>799</v>
      </c>
      <c r="AC1014" s="2" t="s">
        <v>131</v>
      </c>
      <c r="AD1014" s="2" t="s">
        <v>735</v>
      </c>
      <c r="AE1014" s="2" t="s">
        <v>1711</v>
      </c>
      <c r="AF1014" s="7" t="s">
        <v>1331</v>
      </c>
      <c r="AG1014" s="53">
        <v>2.72496875495043E-4</v>
      </c>
      <c r="AH1014" s="54">
        <v>2.1470454261955901E-4</v>
      </c>
      <c r="AI1014" s="54">
        <v>7.4492665348707507E-2</v>
      </c>
      <c r="AJ1014" s="54">
        <v>1.41704998128909E-3</v>
      </c>
      <c r="AK1014" s="54">
        <v>2.1173237695594101E-3</v>
      </c>
      <c r="AL1014" s="54">
        <v>2.7859284889159501E-2</v>
      </c>
      <c r="AM1014" s="54">
        <v>0.28047629664484203</v>
      </c>
      <c r="AN1014" s="54">
        <v>0.111353338783649</v>
      </c>
      <c r="AO1014" s="54">
        <v>4.6641998246308498E-2</v>
      </c>
      <c r="AP1014" s="54">
        <v>2.6250300068052901E-2</v>
      </c>
      <c r="AQ1014" s="54">
        <v>9.2006995846092995E-2</v>
      </c>
      <c r="AR1014" s="54">
        <v>1.5471192785682999E-2</v>
      </c>
      <c r="AS1014" s="54">
        <v>8.5485515363812201E-2</v>
      </c>
      <c r="AT1014" s="54">
        <v>6.09918110571964E-2</v>
      </c>
      <c r="AU1014" s="54">
        <v>1.0495564407752799E-2</v>
      </c>
      <c r="AV1014" s="54">
        <v>8.1493127349545294E-2</v>
      </c>
      <c r="AW1014" s="54">
        <v>5.6985334517747802E-2</v>
      </c>
      <c r="AX1014" s="54">
        <v>1.34121541942668E-2</v>
      </c>
      <c r="AY1014" s="55">
        <v>1.2562845328220501E-2</v>
      </c>
    </row>
    <row r="1015" spans="1:51" x14ac:dyDescent="0.35">
      <c r="A1015" s="26" t="s">
        <v>2084</v>
      </c>
      <c r="B1015" s="27" t="s">
        <v>2085</v>
      </c>
      <c r="C1015" s="33">
        <v>0.37778265553750101</v>
      </c>
      <c r="D1015" s="34">
        <v>0</v>
      </c>
      <c r="E1015" s="34">
        <v>0.49017257722979402</v>
      </c>
      <c r="F1015" s="34">
        <v>0.13866429753085999</v>
      </c>
      <c r="G1015" s="34">
        <v>2.8853735567165102</v>
      </c>
      <c r="H1015" s="34">
        <v>1.33676530946371</v>
      </c>
      <c r="I1015" s="34">
        <v>0.93537001675959397</v>
      </c>
      <c r="J1015" s="34">
        <v>0.20226713193877199</v>
      </c>
      <c r="K1015" s="34">
        <v>0.76748812409724898</v>
      </c>
      <c r="L1015" s="34">
        <v>8.6281279452846995</v>
      </c>
      <c r="M1015" s="34">
        <v>0.18393600934964899</v>
      </c>
      <c r="N1015" s="34">
        <v>0.70065052204245304</v>
      </c>
      <c r="O1015" s="34">
        <v>0.66563621930893702</v>
      </c>
      <c r="P1015" s="34">
        <v>0.86837439483294498</v>
      </c>
      <c r="Q1015" s="34">
        <v>8.8949118605442301E-2</v>
      </c>
      <c r="R1015" s="34">
        <v>0.67116003041917205</v>
      </c>
      <c r="S1015" s="34">
        <v>0.32231286928817099</v>
      </c>
      <c r="T1015" s="34">
        <v>0.64851137485738597</v>
      </c>
      <c r="U1015" s="35">
        <v>0.59777906384720703</v>
      </c>
      <c r="V1015" s="22">
        <v>0.85582495995493102</v>
      </c>
      <c r="W1015" s="2" t="s">
        <v>2147</v>
      </c>
      <c r="X1015" s="2" t="s">
        <v>1185</v>
      </c>
      <c r="Y1015" s="2" t="s">
        <v>1567</v>
      </c>
      <c r="Z1015" s="2" t="s">
        <v>1409</v>
      </c>
      <c r="AA1015" s="2" t="s">
        <v>1057</v>
      </c>
      <c r="AB1015" s="2" t="s">
        <v>131</v>
      </c>
      <c r="AC1015" s="2" t="s">
        <v>1503</v>
      </c>
      <c r="AD1015" s="2" t="s">
        <v>1711</v>
      </c>
      <c r="AE1015" s="2" t="s">
        <v>1781</v>
      </c>
      <c r="AF1015" s="7" t="s">
        <v>2411</v>
      </c>
      <c r="AG1015" s="53">
        <v>5.3028442931588699E-4</v>
      </c>
      <c r="AH1015" s="54">
        <v>0</v>
      </c>
      <c r="AI1015" s="54">
        <v>3.9311109250654702E-2</v>
      </c>
      <c r="AJ1015" s="54">
        <v>5.7801126527705804E-4</v>
      </c>
      <c r="AK1015" s="54">
        <v>1.8851286200752899E-2</v>
      </c>
      <c r="AL1015" s="54">
        <v>6.7513014006655797E-2</v>
      </c>
      <c r="AM1015" s="54">
        <v>0.142775650489292</v>
      </c>
      <c r="AN1015" s="54">
        <v>1.00618905142861E-2</v>
      </c>
      <c r="AO1015" s="54">
        <v>5.8845546853494003E-2</v>
      </c>
      <c r="AP1015" s="54">
        <v>0.37281511030619002</v>
      </c>
      <c r="AQ1015" s="54">
        <v>6.3716506956154302E-3</v>
      </c>
      <c r="AR1015" s="54">
        <v>1.39398977538834E-2</v>
      </c>
      <c r="AS1015" s="54">
        <v>6.0498063505373699E-2</v>
      </c>
      <c r="AT1015" s="54">
        <v>7.7105537091305798E-2</v>
      </c>
      <c r="AU1015" s="54">
        <v>3.66976788292279E-3</v>
      </c>
      <c r="AV1015" s="54">
        <v>5.7335254302586E-2</v>
      </c>
      <c r="AW1015" s="54">
        <v>4.0895950562764002E-2</v>
      </c>
      <c r="AX1015" s="54">
        <v>1.60830926943832E-2</v>
      </c>
      <c r="AY1015" s="55">
        <v>1.2818882195247201E-2</v>
      </c>
    </row>
    <row r="1016" spans="1:51" x14ac:dyDescent="0.35">
      <c r="A1016" s="26" t="s">
        <v>2086</v>
      </c>
      <c r="B1016" s="27" t="s">
        <v>2087</v>
      </c>
      <c r="C1016" s="33">
        <v>0</v>
      </c>
      <c r="D1016" s="34">
        <v>0</v>
      </c>
      <c r="E1016" s="34">
        <v>1.6402342360943001</v>
      </c>
      <c r="F1016" s="34">
        <v>3.6767643747364999E-2</v>
      </c>
      <c r="G1016" s="34">
        <v>0.353367168271919</v>
      </c>
      <c r="H1016" s="34">
        <v>3.1872487414995501</v>
      </c>
      <c r="I1016" s="34">
        <v>1.6207807977005899</v>
      </c>
      <c r="J1016" s="34">
        <v>0.70005305270851304</v>
      </c>
      <c r="K1016" s="34">
        <v>0.70453810898540503</v>
      </c>
      <c r="L1016" s="34">
        <v>0.24051547525779601</v>
      </c>
      <c r="M1016" s="34">
        <v>0.332202496409084</v>
      </c>
      <c r="N1016" s="34">
        <v>0.77748180336360695</v>
      </c>
      <c r="O1016" s="34">
        <v>0.62792828774882703</v>
      </c>
      <c r="P1016" s="34">
        <v>0.46093990560375703</v>
      </c>
      <c r="Q1016" s="34">
        <v>9.0111566070778706E-2</v>
      </c>
      <c r="R1016" s="34">
        <v>1.8638625361997001</v>
      </c>
      <c r="S1016" s="34">
        <v>0.25815213355341698</v>
      </c>
      <c r="T1016" s="34">
        <v>0.59896972543453697</v>
      </c>
      <c r="U1016" s="35">
        <v>1.06612764614718</v>
      </c>
      <c r="V1016" s="22">
        <v>0.80434751630619905</v>
      </c>
      <c r="W1016" s="2" t="s">
        <v>459</v>
      </c>
      <c r="X1016" s="2" t="s">
        <v>1009</v>
      </c>
      <c r="Y1016" s="2" t="s">
        <v>419</v>
      </c>
      <c r="Z1016" s="2" t="s">
        <v>717</v>
      </c>
      <c r="AA1016" s="2" t="s">
        <v>393</v>
      </c>
      <c r="AB1016" s="2" t="s">
        <v>1503</v>
      </c>
      <c r="AC1016" s="2" t="s">
        <v>1075</v>
      </c>
      <c r="AD1016" s="2" t="s">
        <v>1711</v>
      </c>
      <c r="AE1016" s="2" t="s">
        <v>2291</v>
      </c>
      <c r="AF1016" s="7" t="s">
        <v>1109</v>
      </c>
      <c r="AG1016" s="53">
        <v>0</v>
      </c>
      <c r="AH1016" s="54">
        <v>0</v>
      </c>
      <c r="AI1016" s="54">
        <v>0.13154433815162</v>
      </c>
      <c r="AJ1016" s="54">
        <v>1.5326304363919501E-4</v>
      </c>
      <c r="AK1016" s="54">
        <v>2.3086874167600299E-3</v>
      </c>
      <c r="AL1016" s="54">
        <v>0.16097123960665999</v>
      </c>
      <c r="AM1016" s="54">
        <v>0.24739731715361499</v>
      </c>
      <c r="AN1016" s="54">
        <v>3.4824526867158298E-2</v>
      </c>
      <c r="AO1016" s="54">
        <v>5.4018986093287598E-2</v>
      </c>
      <c r="AP1016" s="54">
        <v>1.0392498118619699E-2</v>
      </c>
      <c r="AQ1016" s="54">
        <v>1.1507688324945999E-2</v>
      </c>
      <c r="AR1016" s="54">
        <v>1.54685060574848E-2</v>
      </c>
      <c r="AS1016" s="54">
        <v>5.7070880951293097E-2</v>
      </c>
      <c r="AT1016" s="54">
        <v>4.0928220822575898E-2</v>
      </c>
      <c r="AU1016" s="54">
        <v>3.71772690085077E-3</v>
      </c>
      <c r="AV1016" s="54">
        <v>0.15922436923326599</v>
      </c>
      <c r="AW1016" s="54">
        <v>3.2755058508177497E-2</v>
      </c>
      <c r="AX1016" s="54">
        <v>1.4854458979091E-2</v>
      </c>
      <c r="AY1016" s="55">
        <v>2.2862233770954098E-2</v>
      </c>
    </row>
    <row r="1017" spans="1:51" x14ac:dyDescent="0.35">
      <c r="A1017" s="26" t="s">
        <v>2088</v>
      </c>
      <c r="B1017" s="27" t="s">
        <v>2089</v>
      </c>
      <c r="C1017" s="33">
        <v>0.92806423768104995</v>
      </c>
      <c r="D1017" s="34">
        <v>0</v>
      </c>
      <c r="E1017" s="34">
        <v>1.1304792086180799</v>
      </c>
      <c r="F1017" s="34">
        <v>10.3549965277371</v>
      </c>
      <c r="G1017" s="34">
        <v>5.5170732804300897E-2</v>
      </c>
      <c r="H1017" s="34">
        <v>0.99784105057236305</v>
      </c>
      <c r="I1017" s="34">
        <v>1.2294322479919</v>
      </c>
      <c r="J1017" s="34">
        <v>0.40387963784139802</v>
      </c>
      <c r="K1017" s="34">
        <v>1.04126452089221</v>
      </c>
      <c r="L1017" s="34">
        <v>0.822771574401579</v>
      </c>
      <c r="M1017" s="34">
        <v>0.28078187940972898</v>
      </c>
      <c r="N1017" s="34">
        <v>0.68608650458031895</v>
      </c>
      <c r="O1017" s="34">
        <v>0.86171567057592402</v>
      </c>
      <c r="P1017" s="34">
        <v>0.42333004608038299</v>
      </c>
      <c r="Q1017" s="34">
        <v>1.04962170376777</v>
      </c>
      <c r="R1017" s="34">
        <v>1.1195017898489701</v>
      </c>
      <c r="S1017" s="34">
        <v>1.27644952463067</v>
      </c>
      <c r="T1017" s="34">
        <v>1.3471890927211101</v>
      </c>
      <c r="U1017" s="35">
        <v>0.81043815612185599</v>
      </c>
      <c r="V1017" s="22">
        <v>0.40865492763580302</v>
      </c>
      <c r="W1017" s="2" t="s">
        <v>1459</v>
      </c>
      <c r="X1017" s="2" t="s">
        <v>1863</v>
      </c>
      <c r="Y1017" s="2" t="s">
        <v>737</v>
      </c>
      <c r="Z1017" s="2" t="s">
        <v>689</v>
      </c>
      <c r="AA1017" s="2" t="s">
        <v>887</v>
      </c>
      <c r="AB1017" s="2" t="s">
        <v>799</v>
      </c>
      <c r="AC1017" s="2" t="s">
        <v>1503</v>
      </c>
      <c r="AD1017" s="2" t="s">
        <v>1075</v>
      </c>
      <c r="AE1017" s="2" t="s">
        <v>131</v>
      </c>
      <c r="AF1017" s="7" t="s">
        <v>897</v>
      </c>
      <c r="AG1017" s="53">
        <v>1.3027014539536701E-3</v>
      </c>
      <c r="AH1017" s="54">
        <v>0</v>
      </c>
      <c r="AI1017" s="54">
        <v>9.0662745612440199E-2</v>
      </c>
      <c r="AJ1017" s="54">
        <v>4.3163992112712303E-2</v>
      </c>
      <c r="AK1017" s="54">
        <v>3.60452209585882E-4</v>
      </c>
      <c r="AL1017" s="54">
        <v>5.0395724924021702E-2</v>
      </c>
      <c r="AM1017" s="54">
        <v>0.18766155189328801</v>
      </c>
      <c r="AN1017" s="54">
        <v>2.0091216293805999E-2</v>
      </c>
      <c r="AO1017" s="54">
        <v>7.9836779524264295E-2</v>
      </c>
      <c r="AP1017" s="54">
        <v>3.55513591375239E-2</v>
      </c>
      <c r="AQ1017" s="54">
        <v>9.7264481467375999E-3</v>
      </c>
      <c r="AR1017" s="54">
        <v>1.3650137155809299E-2</v>
      </c>
      <c r="AS1017" s="54">
        <v>7.8319249839201299E-2</v>
      </c>
      <c r="AT1017" s="54">
        <v>3.7588729889018201E-2</v>
      </c>
      <c r="AU1017" s="54">
        <v>4.3304172970972901E-2</v>
      </c>
      <c r="AV1017" s="54">
        <v>9.56357901305636E-2</v>
      </c>
      <c r="AW1017" s="54">
        <v>0.16195945501787401</v>
      </c>
      <c r="AX1017" s="54">
        <v>3.3410311515137903E-2</v>
      </c>
      <c r="AY1017" s="55">
        <v>1.73791821730894E-2</v>
      </c>
    </row>
    <row r="1018" spans="1:51" x14ac:dyDescent="0.35">
      <c r="A1018" s="26" t="s">
        <v>2090</v>
      </c>
      <c r="B1018" s="27" t="s">
        <v>2091</v>
      </c>
      <c r="C1018" s="33">
        <v>0.16584843434932001</v>
      </c>
      <c r="D1018" s="34">
        <v>0</v>
      </c>
      <c r="E1018" s="34">
        <v>0.57347867283223197</v>
      </c>
      <c r="F1018" s="34">
        <v>0</v>
      </c>
      <c r="G1018" s="34">
        <v>0.72908016461280201</v>
      </c>
      <c r="H1018" s="34">
        <v>0.50823643454155598</v>
      </c>
      <c r="I1018" s="34">
        <v>0.96920384042307095</v>
      </c>
      <c r="J1018" s="34">
        <v>0.34364530101151802</v>
      </c>
      <c r="K1018" s="34">
        <v>1.0333129468025699</v>
      </c>
      <c r="L1018" s="34">
        <v>0.67309400757043003</v>
      </c>
      <c r="M1018" s="34">
        <v>0.40398036174199697</v>
      </c>
      <c r="N1018" s="34">
        <v>1.2162950126960499</v>
      </c>
      <c r="O1018" s="34">
        <v>0.70430683189923704</v>
      </c>
      <c r="P1018" s="34">
        <v>1.05628413608967</v>
      </c>
      <c r="Q1018" s="34">
        <v>0.89854574925938402</v>
      </c>
      <c r="R1018" s="34">
        <v>1.1120447194972101</v>
      </c>
      <c r="S1018" s="34">
        <v>2.2227959362231799</v>
      </c>
      <c r="T1018" s="34">
        <v>0.58492654034074398</v>
      </c>
      <c r="U1018" s="35">
        <v>1.18401804657711</v>
      </c>
      <c r="V1018" s="22">
        <v>0.54559924469223797</v>
      </c>
      <c r="W1018" s="2" t="s">
        <v>1525</v>
      </c>
      <c r="X1018" s="2" t="s">
        <v>1411</v>
      </c>
      <c r="Y1018" s="2" t="s">
        <v>1067</v>
      </c>
      <c r="Z1018" s="2" t="s">
        <v>315</v>
      </c>
      <c r="AA1018" s="2" t="s">
        <v>2405</v>
      </c>
      <c r="AB1018" s="2" t="s">
        <v>799</v>
      </c>
      <c r="AC1018" s="2" t="s">
        <v>131</v>
      </c>
      <c r="AD1018" s="2" t="s">
        <v>641</v>
      </c>
      <c r="AE1018" s="2" t="s">
        <v>593</v>
      </c>
      <c r="AF1018" s="7" t="s">
        <v>2477</v>
      </c>
      <c r="AG1018" s="53">
        <v>2.32797459260626E-4</v>
      </c>
      <c r="AH1018" s="54">
        <v>0</v>
      </c>
      <c r="AI1018" s="54">
        <v>4.5992133807313401E-2</v>
      </c>
      <c r="AJ1018" s="54">
        <v>0</v>
      </c>
      <c r="AK1018" s="54">
        <v>4.76336896289034E-3</v>
      </c>
      <c r="AL1018" s="54">
        <v>2.5668360243177198E-2</v>
      </c>
      <c r="AM1018" s="54">
        <v>0.14794007322632599</v>
      </c>
      <c r="AN1018" s="54">
        <v>1.7094825844336699E-2</v>
      </c>
      <c r="AO1018" s="54">
        <v>7.9227109210211005E-2</v>
      </c>
      <c r="AP1018" s="54">
        <v>2.9083900733755899E-2</v>
      </c>
      <c r="AQ1018" s="54">
        <v>1.3994115464445799E-2</v>
      </c>
      <c r="AR1018" s="54">
        <v>2.4198980207873099E-2</v>
      </c>
      <c r="AS1018" s="54">
        <v>6.4012741806245901E-2</v>
      </c>
      <c r="AT1018" s="54">
        <v>9.3790600136117896E-2</v>
      </c>
      <c r="AU1018" s="54">
        <v>3.7071242342441003E-2</v>
      </c>
      <c r="AV1018" s="54">
        <v>9.4998754244050507E-2</v>
      </c>
      <c r="AW1018" s="54">
        <v>0.28203451174523703</v>
      </c>
      <c r="AX1018" s="54">
        <v>1.45061877592723E-2</v>
      </c>
      <c r="AY1018" s="55">
        <v>2.5390296807045999E-2</v>
      </c>
    </row>
    <row r="1019" spans="1:51" x14ac:dyDescent="0.35">
      <c r="A1019" s="26" t="s">
        <v>2092</v>
      </c>
      <c r="B1019" s="27" t="s">
        <v>2093</v>
      </c>
      <c r="C1019" s="33">
        <v>3.3887786042787499E-2</v>
      </c>
      <c r="D1019" s="34">
        <v>0</v>
      </c>
      <c r="E1019" s="34">
        <v>1.13679215685626</v>
      </c>
      <c r="F1019" s="34">
        <v>6.2196202776516302E-2</v>
      </c>
      <c r="G1019" s="34">
        <v>1.27011594704458</v>
      </c>
      <c r="H1019" s="34">
        <v>1.0968672138115201</v>
      </c>
      <c r="I1019" s="34">
        <v>1.2862026560293001</v>
      </c>
      <c r="J1019" s="34">
        <v>0.89537290678182702</v>
      </c>
      <c r="K1019" s="34">
        <v>0.57509806391750296</v>
      </c>
      <c r="L1019" s="34">
        <v>0.50343265894953104</v>
      </c>
      <c r="M1019" s="34">
        <v>0.31770375420630997</v>
      </c>
      <c r="N1019" s="34">
        <v>0.50186793902696802</v>
      </c>
      <c r="O1019" s="34">
        <v>0.870903257097563</v>
      </c>
      <c r="P1019" s="34">
        <v>1.4314015940134299</v>
      </c>
      <c r="Q1019" s="34">
        <v>0.50694851659911599</v>
      </c>
      <c r="R1019" s="34">
        <v>1.0026308897132501</v>
      </c>
      <c r="S1019" s="34">
        <v>1.3443859426871601</v>
      </c>
      <c r="T1019" s="34">
        <v>0.78980580663514399</v>
      </c>
      <c r="U1019" s="35">
        <v>0.65924565326684303</v>
      </c>
      <c r="V1019" s="22">
        <v>0.47661863770613599</v>
      </c>
      <c r="W1019" s="2" t="s">
        <v>1797</v>
      </c>
      <c r="X1019" s="2" t="s">
        <v>1665</v>
      </c>
      <c r="Y1019" s="2" t="s">
        <v>1921</v>
      </c>
      <c r="Z1019" s="2" t="s">
        <v>971</v>
      </c>
      <c r="AA1019" s="2" t="s">
        <v>967</v>
      </c>
      <c r="AB1019" s="2" t="s">
        <v>1503</v>
      </c>
      <c r="AC1019" s="2" t="s">
        <v>131</v>
      </c>
      <c r="AD1019" s="2" t="s">
        <v>1075</v>
      </c>
      <c r="AE1019" s="2" t="s">
        <v>433</v>
      </c>
      <c r="AF1019" s="7" t="s">
        <v>641</v>
      </c>
      <c r="AG1019" s="53">
        <v>4.7567470393554499E-5</v>
      </c>
      <c r="AH1019" s="54">
        <v>0</v>
      </c>
      <c r="AI1019" s="54">
        <v>9.1169034640861901E-2</v>
      </c>
      <c r="AJ1019" s="54">
        <v>2.5926000060889399E-4</v>
      </c>
      <c r="AK1019" s="54">
        <v>8.29816963219299E-3</v>
      </c>
      <c r="AL1019" s="54">
        <v>5.5397017745177198E-2</v>
      </c>
      <c r="AM1019" s="54">
        <v>0.19632703377837399</v>
      </c>
      <c r="AN1019" s="54">
        <v>4.4540821195922203E-2</v>
      </c>
      <c r="AO1019" s="54">
        <v>4.40944413379913E-2</v>
      </c>
      <c r="AP1019" s="54">
        <v>2.1752957706263499E-2</v>
      </c>
      <c r="AQ1019" s="54">
        <v>1.1005443434625299E-2</v>
      </c>
      <c r="AR1019" s="54">
        <v>9.9849890007849395E-3</v>
      </c>
      <c r="AS1019" s="54">
        <v>7.9154287321723305E-2</v>
      </c>
      <c r="AT1019" s="54">
        <v>0.12709839138104601</v>
      </c>
      <c r="AU1019" s="54">
        <v>2.09151413041316E-2</v>
      </c>
      <c r="AV1019" s="54">
        <v>8.5651848185050894E-2</v>
      </c>
      <c r="AW1019" s="54">
        <v>0.17057941611463501</v>
      </c>
      <c r="AX1019" s="54">
        <v>1.9587196911493701E-2</v>
      </c>
      <c r="AY1019" s="55">
        <v>1.4136982838723999E-2</v>
      </c>
    </row>
    <row r="1020" spans="1:51" x14ac:dyDescent="0.35">
      <c r="A1020" s="26" t="s">
        <v>2094</v>
      </c>
      <c r="B1020" s="27" t="s">
        <v>2095</v>
      </c>
      <c r="C1020" s="33">
        <v>8.4697865148830195E-2</v>
      </c>
      <c r="D1020" s="34">
        <v>5.5750541228056998E-2</v>
      </c>
      <c r="E1020" s="34">
        <v>0.82446058993599902</v>
      </c>
      <c r="F1020" s="34">
        <v>5.0790183650972596</v>
      </c>
      <c r="G1020" s="34">
        <v>1.32561304457283</v>
      </c>
      <c r="H1020" s="34">
        <v>0.88240702862687004</v>
      </c>
      <c r="I1020" s="34">
        <v>0.84167440066425003</v>
      </c>
      <c r="J1020" s="34">
        <v>0.266664218146625</v>
      </c>
      <c r="K1020" s="34">
        <v>0.70588025003768495</v>
      </c>
      <c r="L1020" s="34">
        <v>1.7844682225992099</v>
      </c>
      <c r="M1020" s="34">
        <v>0.49422988659130201</v>
      </c>
      <c r="N1020" s="34">
        <v>0.60497111346577503</v>
      </c>
      <c r="O1020" s="34">
        <v>1.17737318777663</v>
      </c>
      <c r="P1020" s="34">
        <v>1.6077966571842299</v>
      </c>
      <c r="Q1020" s="34">
        <v>1.03501847113406</v>
      </c>
      <c r="R1020" s="34">
        <v>0.93667709200323901</v>
      </c>
      <c r="S1020" s="34">
        <v>1.11865715052341</v>
      </c>
      <c r="T1020" s="34">
        <v>0.64866115608763997</v>
      </c>
      <c r="U1020" s="35">
        <v>1.24393922313266</v>
      </c>
      <c r="V1020" s="22">
        <v>0.45984241791417502</v>
      </c>
      <c r="W1020" s="2" t="s">
        <v>2075</v>
      </c>
      <c r="X1020" s="2" t="s">
        <v>1881</v>
      </c>
      <c r="Y1020" s="2" t="s">
        <v>2023</v>
      </c>
      <c r="Z1020" s="2" t="s">
        <v>1571</v>
      </c>
      <c r="AA1020" s="2" t="s">
        <v>1971</v>
      </c>
      <c r="AB1020" s="2" t="s">
        <v>131</v>
      </c>
      <c r="AC1020" s="2" t="s">
        <v>1109</v>
      </c>
      <c r="AD1020" s="2" t="s">
        <v>593</v>
      </c>
      <c r="AE1020" s="2" t="s">
        <v>2477</v>
      </c>
      <c r="AF1020" s="7" t="s">
        <v>1075</v>
      </c>
      <c r="AG1020" s="53">
        <v>1.18888356642045E-4</v>
      </c>
      <c r="AH1020" s="54">
        <v>4.9891247794284197E-5</v>
      </c>
      <c r="AI1020" s="54">
        <v>6.6120509039899203E-2</v>
      </c>
      <c r="AJ1020" s="54">
        <v>2.1171490310416301E-2</v>
      </c>
      <c r="AK1020" s="54">
        <v>8.6607541115512696E-3</v>
      </c>
      <c r="AL1020" s="54">
        <v>4.4565757101489502E-2</v>
      </c>
      <c r="AM1020" s="54">
        <v>0.12847387440462399</v>
      </c>
      <c r="AN1020" s="54">
        <v>1.32653592373142E-2</v>
      </c>
      <c r="AO1020" s="54">
        <v>5.4121891951627601E-2</v>
      </c>
      <c r="AP1020" s="54">
        <v>7.71055693036857E-2</v>
      </c>
      <c r="AQ1020" s="54">
        <v>1.7120411668317001E-2</v>
      </c>
      <c r="AR1020" s="54">
        <v>1.2036293702004699E-2</v>
      </c>
      <c r="AS1020" s="54">
        <v>0.10700859691436899</v>
      </c>
      <c r="AT1020" s="54">
        <v>0.14276103201965601</v>
      </c>
      <c r="AU1020" s="54">
        <v>4.2701688371392398E-2</v>
      </c>
      <c r="AV1020" s="54">
        <v>8.0017606584634193E-2</v>
      </c>
      <c r="AW1020" s="54">
        <v>0.141938321065254</v>
      </c>
      <c r="AX1020" s="54">
        <v>1.6086807271341201E-2</v>
      </c>
      <c r="AY1020" s="55">
        <v>2.6675257337986501E-2</v>
      </c>
    </row>
    <row r="1021" spans="1:51" x14ac:dyDescent="0.35">
      <c r="A1021" s="26" t="s">
        <v>2096</v>
      </c>
      <c r="B1021" s="27" t="s">
        <v>2097</v>
      </c>
      <c r="C1021" s="33">
        <v>0.193908779366012</v>
      </c>
      <c r="D1021" s="34">
        <v>0.49350373392104502</v>
      </c>
      <c r="E1021" s="34">
        <v>1.11558944954065</v>
      </c>
      <c r="F1021" s="34">
        <v>0</v>
      </c>
      <c r="G1021" s="34">
        <v>0.62065418913744297</v>
      </c>
      <c r="H1021" s="34">
        <v>1.2590150968229401</v>
      </c>
      <c r="I1021" s="34">
        <v>2.6502882187702999</v>
      </c>
      <c r="J1021" s="34">
        <v>1.0675259373122301</v>
      </c>
      <c r="K1021" s="34">
        <v>1.2146665619906001</v>
      </c>
      <c r="L1021" s="34">
        <v>0.27879366138165002</v>
      </c>
      <c r="M1021" s="34">
        <v>0.65119940567329204</v>
      </c>
      <c r="N1021" s="34">
        <v>0.28931871336874998</v>
      </c>
      <c r="O1021" s="34">
        <v>0.336306534433642</v>
      </c>
      <c r="P1021" s="34">
        <v>0.40675541023671502</v>
      </c>
      <c r="Q1021" s="34">
        <v>0.19272230726839901</v>
      </c>
      <c r="R1021" s="34">
        <v>0.98471365305109304</v>
      </c>
      <c r="S1021" s="34">
        <v>0.52488226435574104</v>
      </c>
      <c r="T1021" s="34">
        <v>0.438142993544959</v>
      </c>
      <c r="U1021" s="35">
        <v>0.69095415194055199</v>
      </c>
      <c r="V1021" s="22">
        <v>0.74274647778238501</v>
      </c>
      <c r="W1021" s="2" t="s">
        <v>143</v>
      </c>
      <c r="X1021" s="2" t="s">
        <v>855</v>
      </c>
      <c r="Y1021" s="2" t="s">
        <v>541</v>
      </c>
      <c r="Z1021" s="2" t="s">
        <v>609</v>
      </c>
      <c r="AA1021" s="2" t="s">
        <v>795</v>
      </c>
      <c r="AB1021" s="2" t="s">
        <v>1503</v>
      </c>
      <c r="AC1021" s="2" t="s">
        <v>131</v>
      </c>
      <c r="AD1021" s="2" t="s">
        <v>613</v>
      </c>
      <c r="AE1021" s="2" t="s">
        <v>433</v>
      </c>
      <c r="AF1021" s="7" t="s">
        <v>1075</v>
      </c>
      <c r="AG1021" s="53">
        <v>2.7218509081404599E-4</v>
      </c>
      <c r="AH1021" s="54">
        <v>4.4163727443902097E-4</v>
      </c>
      <c r="AI1021" s="54">
        <v>8.9468609153161502E-2</v>
      </c>
      <c r="AJ1021" s="54">
        <v>0</v>
      </c>
      <c r="AK1021" s="54">
        <v>4.0549791980628701E-3</v>
      </c>
      <c r="AL1021" s="54">
        <v>6.35862580100158E-2</v>
      </c>
      <c r="AM1021" s="54">
        <v>0.404542178644893</v>
      </c>
      <c r="AN1021" s="54">
        <v>5.31046690554145E-2</v>
      </c>
      <c r="AO1021" s="54">
        <v>9.3132018386689094E-2</v>
      </c>
      <c r="AP1021" s="54">
        <v>1.2046470599392199E-2</v>
      </c>
      <c r="AQ1021" s="54">
        <v>2.2557927405368602E-2</v>
      </c>
      <c r="AR1021" s="54">
        <v>5.7561839401599896E-3</v>
      </c>
      <c r="AS1021" s="54">
        <v>3.05660862303462E-2</v>
      </c>
      <c r="AT1021" s="54">
        <v>3.6117018831641E-2</v>
      </c>
      <c r="AU1021" s="54">
        <v>7.9511314403634195E-3</v>
      </c>
      <c r="AV1021" s="54">
        <v>8.4121230636531805E-2</v>
      </c>
      <c r="AW1021" s="54">
        <v>6.6598517092323201E-2</v>
      </c>
      <c r="AX1021" s="54">
        <v>1.0865953400012099E-2</v>
      </c>
      <c r="AY1021" s="55">
        <v>1.48169456103716E-2</v>
      </c>
    </row>
    <row r="1022" spans="1:51" x14ac:dyDescent="0.35">
      <c r="A1022" s="26" t="s">
        <v>2098</v>
      </c>
      <c r="B1022" s="27" t="s">
        <v>2099</v>
      </c>
      <c r="C1022" s="33">
        <v>1.0858339794382901</v>
      </c>
      <c r="D1022" s="34">
        <v>0</v>
      </c>
      <c r="E1022" s="34">
        <v>4.4350219440086498</v>
      </c>
      <c r="F1022" s="34">
        <v>0</v>
      </c>
      <c r="G1022" s="34">
        <v>6.3927686307095402E-2</v>
      </c>
      <c r="H1022" s="34">
        <v>1.0705588786554301</v>
      </c>
      <c r="I1022" s="34">
        <v>0.92409818076456796</v>
      </c>
      <c r="J1022" s="34">
        <v>0.20456813633615201</v>
      </c>
      <c r="K1022" s="34">
        <v>0.87127844521310205</v>
      </c>
      <c r="L1022" s="34">
        <v>0.27191496301845802</v>
      </c>
      <c r="M1022" s="34">
        <v>0.13682921233591999</v>
      </c>
      <c r="N1022" s="34">
        <v>0.23692227514942299</v>
      </c>
      <c r="O1022" s="34">
        <v>0.37671354962486397</v>
      </c>
      <c r="P1022" s="34">
        <v>0.96542923816798698</v>
      </c>
      <c r="Q1022" s="34">
        <v>7.1345719945137401E-2</v>
      </c>
      <c r="R1022" s="34">
        <v>0.83205579744898595</v>
      </c>
      <c r="S1022" s="34">
        <v>0.79426002108529903</v>
      </c>
      <c r="T1022" s="34">
        <v>1.40584267838191</v>
      </c>
      <c r="U1022" s="35">
        <v>0.90661533544995798</v>
      </c>
      <c r="V1022" s="22">
        <v>0.79206096695699502</v>
      </c>
      <c r="W1022" s="2" t="s">
        <v>1009</v>
      </c>
      <c r="X1022" s="2" t="s">
        <v>2147</v>
      </c>
      <c r="Y1022" s="2" t="s">
        <v>609</v>
      </c>
      <c r="Z1022" s="2" t="s">
        <v>2209</v>
      </c>
      <c r="AA1022" s="2" t="s">
        <v>1385</v>
      </c>
      <c r="AB1022" s="2" t="s">
        <v>1503</v>
      </c>
      <c r="AC1022" s="2" t="s">
        <v>131</v>
      </c>
      <c r="AD1022" s="2" t="s">
        <v>261</v>
      </c>
      <c r="AE1022" s="2" t="s">
        <v>1737</v>
      </c>
      <c r="AF1022" s="7" t="s">
        <v>1109</v>
      </c>
      <c r="AG1022" s="53">
        <v>1.52415904668518E-3</v>
      </c>
      <c r="AH1022" s="54">
        <v>0</v>
      </c>
      <c r="AI1022" s="54">
        <v>0.35568214190048703</v>
      </c>
      <c r="AJ1022" s="54">
        <v>0</v>
      </c>
      <c r="AK1022" s="54">
        <v>4.1766484894884898E-4</v>
      </c>
      <c r="AL1022" s="54">
        <v>5.4068321535520797E-2</v>
      </c>
      <c r="AM1022" s="54">
        <v>0.14105510815036401</v>
      </c>
      <c r="AN1022" s="54">
        <v>1.01763552525627E-2</v>
      </c>
      <c r="AO1022" s="54">
        <v>6.6803452666494206E-2</v>
      </c>
      <c r="AP1022" s="54">
        <v>1.1749247064310299E-2</v>
      </c>
      <c r="AQ1022" s="54">
        <v>4.7398437589422403E-3</v>
      </c>
      <c r="AR1022" s="54">
        <v>4.7137227295183303E-3</v>
      </c>
      <c r="AS1022" s="54">
        <v>3.4238581957275097E-2</v>
      </c>
      <c r="AT1022" s="54">
        <v>8.5723324381200006E-2</v>
      </c>
      <c r="AU1022" s="54">
        <v>2.9435056326983099E-3</v>
      </c>
      <c r="AV1022" s="54">
        <v>7.1080112906729206E-2</v>
      </c>
      <c r="AW1022" s="54">
        <v>0.10077791379544</v>
      </c>
      <c r="AX1022" s="54">
        <v>3.4864921398037999E-2</v>
      </c>
      <c r="AY1022" s="55">
        <v>1.94416229747854E-2</v>
      </c>
    </row>
    <row r="1023" spans="1:51" x14ac:dyDescent="0.35">
      <c r="A1023" s="26" t="s">
        <v>2100</v>
      </c>
      <c r="B1023" s="27" t="s">
        <v>2101</v>
      </c>
      <c r="C1023" s="33">
        <v>2.9694755123910201E-2</v>
      </c>
      <c r="D1023" s="34">
        <v>0</v>
      </c>
      <c r="E1023" s="34">
        <v>0.66224880577148904</v>
      </c>
      <c r="F1023" s="34">
        <v>2.45009542893329E-2</v>
      </c>
      <c r="G1023" s="34">
        <v>1.7704558756084401</v>
      </c>
      <c r="H1023" s="34">
        <v>0.97444597119323695</v>
      </c>
      <c r="I1023" s="34">
        <v>1.2243253242892</v>
      </c>
      <c r="J1023" s="34">
        <v>0.269970110790062</v>
      </c>
      <c r="K1023" s="34">
        <v>0.85120309148567996</v>
      </c>
      <c r="L1023" s="34">
        <v>1.1623220375088399</v>
      </c>
      <c r="M1023" s="34">
        <v>1.05106009604337</v>
      </c>
      <c r="N1023" s="34">
        <v>0.53583249625271101</v>
      </c>
      <c r="O1023" s="34">
        <v>1.5152210834056801</v>
      </c>
      <c r="P1023" s="34">
        <v>1.9205343006536799</v>
      </c>
      <c r="Q1023" s="34">
        <v>0.488015893265551</v>
      </c>
      <c r="R1023" s="34">
        <v>0.69539016148615396</v>
      </c>
      <c r="S1023" s="34">
        <v>0.57077764622604998</v>
      </c>
      <c r="T1023" s="34">
        <v>0.73079091946467301</v>
      </c>
      <c r="U1023" s="35">
        <v>2.0875112644588998</v>
      </c>
      <c r="V1023" s="22">
        <v>0.48772209156820201</v>
      </c>
      <c r="W1023" s="2" t="s">
        <v>1759</v>
      </c>
      <c r="X1023" s="2" t="s">
        <v>1571</v>
      </c>
      <c r="Y1023" s="2" t="s">
        <v>1177</v>
      </c>
      <c r="Z1023" s="2" t="s">
        <v>1847</v>
      </c>
      <c r="AA1023" s="2" t="s">
        <v>1523</v>
      </c>
      <c r="AB1023" s="2" t="s">
        <v>799</v>
      </c>
      <c r="AC1023" s="2" t="s">
        <v>131</v>
      </c>
      <c r="AD1023" s="2" t="s">
        <v>1109</v>
      </c>
      <c r="AE1023" s="2" t="s">
        <v>433</v>
      </c>
      <c r="AF1023" s="7" t="s">
        <v>641</v>
      </c>
      <c r="AG1023" s="53">
        <v>4.1681813719461898E-5</v>
      </c>
      <c r="AH1023" s="54">
        <v>0</v>
      </c>
      <c r="AI1023" s="54">
        <v>5.3111366004863103E-2</v>
      </c>
      <c r="AJ1023" s="54">
        <v>1.02130309253692E-4</v>
      </c>
      <c r="AK1023" s="54">
        <v>1.1567088198756299E-2</v>
      </c>
      <c r="AL1023" s="54">
        <v>4.9214162004466697E-2</v>
      </c>
      <c r="AM1023" s="54">
        <v>0.186882026849093</v>
      </c>
      <c r="AN1023" s="54">
        <v>1.3429812697999701E-2</v>
      </c>
      <c r="AO1023" s="54">
        <v>6.5264216903391001E-2</v>
      </c>
      <c r="AP1023" s="54">
        <v>5.02230867892949E-2</v>
      </c>
      <c r="AQ1023" s="54">
        <v>3.6409335049549199E-2</v>
      </c>
      <c r="AR1023" s="54">
        <v>1.0660735953206499E-2</v>
      </c>
      <c r="AS1023" s="54">
        <v>0.13771477372990301</v>
      </c>
      <c r="AT1023" s="54">
        <v>0.17052993459424301</v>
      </c>
      <c r="AU1023" s="54">
        <v>2.01340393197805E-2</v>
      </c>
      <c r="AV1023" s="54">
        <v>5.9405164105830403E-2</v>
      </c>
      <c r="AW1023" s="54">
        <v>7.24218504025088E-2</v>
      </c>
      <c r="AX1023" s="54">
        <v>1.8123626745249598E-2</v>
      </c>
      <c r="AY1023" s="55">
        <v>4.4764968528891197E-2</v>
      </c>
    </row>
    <row r="1024" spans="1:51" x14ac:dyDescent="0.35">
      <c r="A1024" s="26" t="s">
        <v>2102</v>
      </c>
      <c r="B1024" s="27" t="s">
        <v>2103</v>
      </c>
      <c r="C1024" s="33">
        <v>0.169158893776096</v>
      </c>
      <c r="D1024" s="34">
        <v>0.471484359640855</v>
      </c>
      <c r="E1024" s="34">
        <v>0.74759260515211901</v>
      </c>
      <c r="F1024" s="34">
        <v>1.29517396531009</v>
      </c>
      <c r="G1024" s="34">
        <v>3.1048163808722</v>
      </c>
      <c r="H1024" s="34">
        <v>0.83468563673753104</v>
      </c>
      <c r="I1024" s="34">
        <v>1.09806729948363</v>
      </c>
      <c r="J1024" s="34">
        <v>1.2426195306034</v>
      </c>
      <c r="K1024" s="34">
        <v>0.64333676053377398</v>
      </c>
      <c r="L1024" s="34">
        <v>2.4084301210321302</v>
      </c>
      <c r="M1024" s="34">
        <v>0.32377862317264799</v>
      </c>
      <c r="N1024" s="34">
        <v>0.46596965686891201</v>
      </c>
      <c r="O1024" s="34">
        <v>1.0001425398609101</v>
      </c>
      <c r="P1024" s="34">
        <v>1.4291753368587501</v>
      </c>
      <c r="Q1024" s="34">
        <v>0.447006589004663</v>
      </c>
      <c r="R1024" s="34">
        <v>1.01586287326856</v>
      </c>
      <c r="S1024" s="34">
        <v>0.95126327883228901</v>
      </c>
      <c r="T1024" s="34">
        <v>0.248956947529651</v>
      </c>
      <c r="U1024" s="35">
        <v>0.85535512057916496</v>
      </c>
      <c r="V1024" s="22">
        <v>0.44871670039829997</v>
      </c>
      <c r="W1024" s="2" t="s">
        <v>2313</v>
      </c>
      <c r="X1024" s="2" t="s">
        <v>1665</v>
      </c>
      <c r="Y1024" s="2" t="s">
        <v>1885</v>
      </c>
      <c r="Z1024" s="2" t="s">
        <v>1571</v>
      </c>
      <c r="AA1024" s="2" t="s">
        <v>1305</v>
      </c>
      <c r="AB1024" s="2" t="s">
        <v>799</v>
      </c>
      <c r="AC1024" s="2" t="s">
        <v>131</v>
      </c>
      <c r="AD1024" s="2" t="s">
        <v>1109</v>
      </c>
      <c r="AE1024" s="2" t="s">
        <v>261</v>
      </c>
      <c r="AF1024" s="7" t="s">
        <v>2335</v>
      </c>
      <c r="AG1024" s="53">
        <v>2.3744427155380401E-4</v>
      </c>
      <c r="AH1024" s="54">
        <v>4.2193210146152199E-4</v>
      </c>
      <c r="AI1024" s="54">
        <v>5.9955811363839401E-2</v>
      </c>
      <c r="AJ1024" s="54">
        <v>5.3988312476481396E-3</v>
      </c>
      <c r="AK1024" s="54">
        <v>2.0284992929377601E-2</v>
      </c>
      <c r="AL1024" s="54">
        <v>4.2155599554586601E-2</v>
      </c>
      <c r="AM1024" s="54">
        <v>0.167609897854027</v>
      </c>
      <c r="AN1024" s="54">
        <v>6.1814796838221997E-2</v>
      </c>
      <c r="AO1024" s="54">
        <v>4.9326500692235202E-2</v>
      </c>
      <c r="AP1024" s="54">
        <v>0.10406650746620499</v>
      </c>
      <c r="AQ1024" s="54">
        <v>1.12158804404731E-2</v>
      </c>
      <c r="AR1024" s="54">
        <v>9.2707693333755805E-3</v>
      </c>
      <c r="AS1024" s="54">
        <v>9.0900532656935304E-2</v>
      </c>
      <c r="AT1024" s="54">
        <v>0.12690071540782899</v>
      </c>
      <c r="AU1024" s="54">
        <v>1.8442121175597698E-2</v>
      </c>
      <c r="AV1024" s="54">
        <v>8.6782218152996901E-2</v>
      </c>
      <c r="AW1024" s="54">
        <v>0.120698922476211</v>
      </c>
      <c r="AX1024" s="54">
        <v>6.1741363671695103E-3</v>
      </c>
      <c r="AY1024" s="55">
        <v>1.8342389670255199E-2</v>
      </c>
    </row>
    <row r="1025" spans="1:51" x14ac:dyDescent="0.35">
      <c r="A1025" s="26" t="s">
        <v>2104</v>
      </c>
      <c r="B1025" s="27" t="s">
        <v>2105</v>
      </c>
      <c r="C1025" s="33">
        <v>0.153276181150903</v>
      </c>
      <c r="D1025" s="34">
        <v>3.8150345266534803E-2</v>
      </c>
      <c r="E1025" s="34">
        <v>0.86088801889295896</v>
      </c>
      <c r="F1025" s="34">
        <v>2.79228066686498</v>
      </c>
      <c r="G1025" s="34">
        <v>0.17152583299143101</v>
      </c>
      <c r="H1025" s="34">
        <v>0.68807415815614903</v>
      </c>
      <c r="I1025" s="34">
        <v>0.95960270145663096</v>
      </c>
      <c r="J1025" s="34">
        <v>0.49436189204998598</v>
      </c>
      <c r="K1025" s="34">
        <v>1.0081453806148799</v>
      </c>
      <c r="L1025" s="34">
        <v>3.5210604858395702</v>
      </c>
      <c r="M1025" s="34">
        <v>0.83299082978333405</v>
      </c>
      <c r="N1025" s="34">
        <v>0.49958467429327003</v>
      </c>
      <c r="O1025" s="34">
        <v>0.51622477205489103</v>
      </c>
      <c r="P1025" s="34">
        <v>1.0431522359443599</v>
      </c>
      <c r="Q1025" s="34">
        <v>1.03625863825572</v>
      </c>
      <c r="R1025" s="34">
        <v>0.37588865377220598</v>
      </c>
      <c r="S1025" s="34">
        <v>1.4881938864509101</v>
      </c>
      <c r="T1025" s="34">
        <v>0.59881680264071802</v>
      </c>
      <c r="U1025" s="35">
        <v>1.20369926358376</v>
      </c>
      <c r="V1025" s="22">
        <v>0.51869857016699505</v>
      </c>
      <c r="W1025" s="2" t="s">
        <v>1901</v>
      </c>
      <c r="X1025" s="2" t="s">
        <v>425</v>
      </c>
      <c r="Y1025" s="2" t="s">
        <v>1921</v>
      </c>
      <c r="Z1025" s="2" t="s">
        <v>1865</v>
      </c>
      <c r="AA1025" s="2" t="s">
        <v>1969</v>
      </c>
      <c r="AB1025" s="2" t="s">
        <v>799</v>
      </c>
      <c r="AC1025" s="2" t="s">
        <v>131</v>
      </c>
      <c r="AD1025" s="2" t="s">
        <v>433</v>
      </c>
      <c r="AE1025" s="2" t="s">
        <v>897</v>
      </c>
      <c r="AF1025" s="7" t="s">
        <v>1503</v>
      </c>
      <c r="AG1025" s="53">
        <v>2.15150089761748E-4</v>
      </c>
      <c r="AH1025" s="54">
        <v>3.4140804505271797E-5</v>
      </c>
      <c r="AI1025" s="54">
        <v>6.9041934484668999E-2</v>
      </c>
      <c r="AJ1025" s="54">
        <v>1.16394032927193E-2</v>
      </c>
      <c r="AK1025" s="54">
        <v>1.12064608099605E-3</v>
      </c>
      <c r="AL1025" s="54">
        <v>3.4751021700174502E-2</v>
      </c>
      <c r="AM1025" s="54">
        <v>0.14647454745918501</v>
      </c>
      <c r="AN1025" s="54">
        <v>2.45923061476346E-2</v>
      </c>
      <c r="AO1025" s="54">
        <v>7.7297438706151897E-2</v>
      </c>
      <c r="AP1025" s="54">
        <v>0.152142453351129</v>
      </c>
      <c r="AQ1025" s="54">
        <v>2.88552884168593E-2</v>
      </c>
      <c r="AR1025" s="54">
        <v>9.9395619641504604E-3</v>
      </c>
      <c r="AS1025" s="54">
        <v>4.6918419005575501E-2</v>
      </c>
      <c r="AT1025" s="54">
        <v>9.2624579788490605E-2</v>
      </c>
      <c r="AU1025" s="54">
        <v>4.2752853864023298E-2</v>
      </c>
      <c r="AV1025" s="54">
        <v>3.21110772046811E-2</v>
      </c>
      <c r="AW1025" s="54">
        <v>0.18882616676931299</v>
      </c>
      <c r="AX1025" s="54">
        <v>1.48506664913052E-2</v>
      </c>
      <c r="AY1025" s="55">
        <v>2.5812344378674999E-2</v>
      </c>
    </row>
    <row r="1026" spans="1:51" x14ac:dyDescent="0.35">
      <c r="A1026" s="26" t="s">
        <v>2106</v>
      </c>
      <c r="B1026" s="27" t="s">
        <v>2107</v>
      </c>
      <c r="C1026" s="33">
        <v>0.65855076447379901</v>
      </c>
      <c r="D1026" s="34">
        <v>0.43269428782532499</v>
      </c>
      <c r="E1026" s="34">
        <v>3.54863663172415</v>
      </c>
      <c r="F1026" s="34">
        <v>0</v>
      </c>
      <c r="G1026" s="34">
        <v>0.49306697758840701</v>
      </c>
      <c r="H1026" s="34">
        <v>0.84969289721561103</v>
      </c>
      <c r="I1026" s="34">
        <v>1.13267473153729</v>
      </c>
      <c r="J1026" s="34">
        <v>2.6020960381265299</v>
      </c>
      <c r="K1026" s="34">
        <v>0.56710415805772196</v>
      </c>
      <c r="L1026" s="34">
        <v>0.237625535485089</v>
      </c>
      <c r="M1026" s="34">
        <v>0.188166967150976</v>
      </c>
      <c r="N1026" s="34">
        <v>0.62715285558667599</v>
      </c>
      <c r="O1026" s="34">
        <v>0.40326885428539799</v>
      </c>
      <c r="P1026" s="34">
        <v>0.64314751187842201</v>
      </c>
      <c r="Q1026" s="34">
        <v>0.13944126408889301</v>
      </c>
      <c r="R1026" s="34">
        <v>0.82269391408664305</v>
      </c>
      <c r="S1026" s="34">
        <v>0.64021432188716598</v>
      </c>
      <c r="T1026" s="34">
        <v>0.78779284288138796</v>
      </c>
      <c r="U1026" s="35">
        <v>1.0406634363927101</v>
      </c>
      <c r="V1026" s="22">
        <v>0.75612979930383695</v>
      </c>
      <c r="W1026" s="2" t="s">
        <v>1523</v>
      </c>
      <c r="X1026" s="2" t="s">
        <v>1973</v>
      </c>
      <c r="Y1026" s="2" t="s">
        <v>813</v>
      </c>
      <c r="Z1026" s="2" t="s">
        <v>2209</v>
      </c>
      <c r="AA1026" s="2" t="s">
        <v>541</v>
      </c>
      <c r="AB1026" s="2" t="s">
        <v>799</v>
      </c>
      <c r="AC1026" s="2" t="s">
        <v>1503</v>
      </c>
      <c r="AD1026" s="2" t="s">
        <v>131</v>
      </c>
      <c r="AE1026" s="2" t="s">
        <v>1711</v>
      </c>
      <c r="AF1026" s="7" t="s">
        <v>1737</v>
      </c>
      <c r="AG1026" s="53">
        <v>9.2439187240522802E-4</v>
      </c>
      <c r="AH1026" s="54">
        <v>3.8721880465261601E-4</v>
      </c>
      <c r="AI1026" s="54">
        <v>0.284595362533276</v>
      </c>
      <c r="AJ1026" s="54">
        <v>0</v>
      </c>
      <c r="AK1026" s="54">
        <v>3.2214015024233798E-3</v>
      </c>
      <c r="AL1026" s="54">
        <v>4.29135376755755E-2</v>
      </c>
      <c r="AM1026" s="54">
        <v>0.17289240481351101</v>
      </c>
      <c r="AN1026" s="54">
        <v>0.12944270872052699</v>
      </c>
      <c r="AO1026" s="54">
        <v>4.3481525323991098E-2</v>
      </c>
      <c r="AP1026" s="54">
        <v>1.02676259305886E-2</v>
      </c>
      <c r="AQ1026" s="54">
        <v>6.5182135427341702E-3</v>
      </c>
      <c r="AR1026" s="54">
        <v>1.2477613885806199E-2</v>
      </c>
      <c r="AS1026" s="54">
        <v>3.66521292690868E-2</v>
      </c>
      <c r="AT1026" s="54">
        <v>5.7106974396524797E-2</v>
      </c>
      <c r="AU1026" s="54">
        <v>5.7529189780669097E-3</v>
      </c>
      <c r="AV1026" s="54">
        <v>7.0280354370757095E-2</v>
      </c>
      <c r="AW1026" s="54">
        <v>8.12321683440516E-2</v>
      </c>
      <c r="AX1026" s="54">
        <v>1.9537275377504899E-2</v>
      </c>
      <c r="AY1026" s="55">
        <v>2.2316174658517301E-2</v>
      </c>
    </row>
    <row r="1027" spans="1:51" x14ac:dyDescent="0.35">
      <c r="A1027" s="26" t="s">
        <v>2108</v>
      </c>
      <c r="B1027" s="27" t="s">
        <v>2109</v>
      </c>
      <c r="C1027" s="33">
        <v>0.422572425146995</v>
      </c>
      <c r="D1027" s="34">
        <v>3.8907464082496797E-2</v>
      </c>
      <c r="E1027" s="34">
        <v>0.57882447174616203</v>
      </c>
      <c r="F1027" s="34">
        <v>0.66830193006488603</v>
      </c>
      <c r="G1027" s="34">
        <v>1.4354145710652499</v>
      </c>
      <c r="H1027" s="34">
        <v>0.80777974930444096</v>
      </c>
      <c r="I1027" s="34">
        <v>1.1949268854710899</v>
      </c>
      <c r="J1027" s="34">
        <v>0.62836205821776303</v>
      </c>
      <c r="K1027" s="34">
        <v>0.84107716369817498</v>
      </c>
      <c r="L1027" s="34">
        <v>0.77026303966062304</v>
      </c>
      <c r="M1027" s="34">
        <v>1.08074492024604</v>
      </c>
      <c r="N1027" s="34">
        <v>1.6883978866276701</v>
      </c>
      <c r="O1027" s="34">
        <v>0.906744752140618</v>
      </c>
      <c r="P1027" s="34">
        <v>0.86948147490637795</v>
      </c>
      <c r="Q1027" s="34">
        <v>0.66013411283128998</v>
      </c>
      <c r="R1027" s="34">
        <v>0.98464650689300803</v>
      </c>
      <c r="S1027" s="34">
        <v>1.4926969513208399</v>
      </c>
      <c r="T1027" s="34">
        <v>1.63289852908945</v>
      </c>
      <c r="U1027" s="35">
        <v>0.77775162165561595</v>
      </c>
      <c r="V1027" s="22">
        <v>0.347514878192063</v>
      </c>
      <c r="W1027" s="2" t="s">
        <v>1231</v>
      </c>
      <c r="X1027" s="2" t="s">
        <v>1263</v>
      </c>
      <c r="Y1027" s="2" t="s">
        <v>2179</v>
      </c>
      <c r="Z1027" s="2" t="s">
        <v>2007</v>
      </c>
      <c r="AA1027" s="2" t="s">
        <v>1995</v>
      </c>
      <c r="AB1027" s="2" t="s">
        <v>799</v>
      </c>
      <c r="AC1027" s="2" t="s">
        <v>131</v>
      </c>
      <c r="AD1027" s="2" t="s">
        <v>1075</v>
      </c>
      <c r="AE1027" s="2" t="s">
        <v>2335</v>
      </c>
      <c r="AF1027" s="7" t="s">
        <v>593</v>
      </c>
      <c r="AG1027" s="53">
        <v>5.9315475189003399E-4</v>
      </c>
      <c r="AH1027" s="54">
        <v>3.48183513348596E-5</v>
      </c>
      <c r="AI1027" s="54">
        <v>4.6420858903125903E-2</v>
      </c>
      <c r="AJ1027" s="54">
        <v>2.7857642598876999E-3</v>
      </c>
      <c r="AK1027" s="54">
        <v>9.3781308950079099E-3</v>
      </c>
      <c r="AL1027" s="54">
        <v>4.0796724109307098E-2</v>
      </c>
      <c r="AM1027" s="54">
        <v>0.18239462491144501</v>
      </c>
      <c r="AN1027" s="54">
        <v>3.1258218636493501E-2</v>
      </c>
      <c r="AO1027" s="54">
        <v>6.4487832566818198E-2</v>
      </c>
      <c r="AP1027" s="54">
        <v>3.3282503680626803E-2</v>
      </c>
      <c r="AQ1027" s="54">
        <v>3.74376346818448E-2</v>
      </c>
      <c r="AR1027" s="54">
        <v>3.3591773883009303E-2</v>
      </c>
      <c r="AS1027" s="54">
        <v>8.2411833982109994E-2</v>
      </c>
      <c r="AT1027" s="54">
        <v>7.7203838013319495E-2</v>
      </c>
      <c r="AU1027" s="54">
        <v>2.7235109281249E-2</v>
      </c>
      <c r="AV1027" s="54">
        <v>8.4115494535043703E-2</v>
      </c>
      <c r="AW1027" s="54">
        <v>0.18939752812608501</v>
      </c>
      <c r="AX1027" s="54">
        <v>4.0495910206112998E-2</v>
      </c>
      <c r="AY1027" s="55">
        <v>1.66782462252879E-2</v>
      </c>
    </row>
    <row r="1028" spans="1:51" x14ac:dyDescent="0.35">
      <c r="A1028" s="26" t="s">
        <v>2110</v>
      </c>
      <c r="B1028" s="27" t="s">
        <v>2111</v>
      </c>
      <c r="C1028" s="33">
        <v>0.37886232493984601</v>
      </c>
      <c r="D1028" s="34">
        <v>1.1403848895400801</v>
      </c>
      <c r="E1028" s="34">
        <v>2.4280509702565398</v>
      </c>
      <c r="F1028" s="34">
        <v>0.37354168163587098</v>
      </c>
      <c r="G1028" s="34">
        <v>1.06837097386635</v>
      </c>
      <c r="H1028" s="34">
        <v>0.66992279201159599</v>
      </c>
      <c r="I1028" s="34">
        <v>0.80549937124078097</v>
      </c>
      <c r="J1028" s="34">
        <v>0.81547473961517902</v>
      </c>
      <c r="K1028" s="34">
        <v>0.80577628529276302</v>
      </c>
      <c r="L1028" s="34">
        <v>0.50204507013890798</v>
      </c>
      <c r="M1028" s="34">
        <v>0.27104630783252098</v>
      </c>
      <c r="N1028" s="34">
        <v>0.82296560466242796</v>
      </c>
      <c r="O1028" s="34">
        <v>1.0543350715869599</v>
      </c>
      <c r="P1028" s="34">
        <v>1.08756990653659</v>
      </c>
      <c r="Q1028" s="34">
        <v>0.80046107102014796</v>
      </c>
      <c r="R1028" s="34">
        <v>0.99106314959519504</v>
      </c>
      <c r="S1028" s="34">
        <v>1.1359320622486799</v>
      </c>
      <c r="T1028" s="34">
        <v>0.81023989444720101</v>
      </c>
      <c r="U1028" s="35">
        <v>0.66629045815256205</v>
      </c>
      <c r="V1028" s="22">
        <v>0.451558806545305</v>
      </c>
      <c r="W1028" s="2" t="s">
        <v>2171</v>
      </c>
      <c r="X1028" s="2" t="s">
        <v>1971</v>
      </c>
      <c r="Y1028" s="2" t="s">
        <v>399</v>
      </c>
      <c r="Z1028" s="2" t="s">
        <v>2143</v>
      </c>
      <c r="AA1028" s="2" t="s">
        <v>2539</v>
      </c>
      <c r="AB1028" s="2" t="s">
        <v>799</v>
      </c>
      <c r="AC1028" s="2" t="s">
        <v>1331</v>
      </c>
      <c r="AD1028" s="2" t="s">
        <v>131</v>
      </c>
      <c r="AE1028" s="2" t="s">
        <v>1503</v>
      </c>
      <c r="AF1028" s="7" t="s">
        <v>433</v>
      </c>
      <c r="AG1028" s="53">
        <v>5.3179993529394105E-4</v>
      </c>
      <c r="AH1028" s="54">
        <v>1.02053224689178E-3</v>
      </c>
      <c r="AI1028" s="54">
        <v>0.194726064638997</v>
      </c>
      <c r="AJ1028" s="54">
        <v>1.55707924736732E-3</v>
      </c>
      <c r="AK1028" s="54">
        <v>6.9800899609860903E-3</v>
      </c>
      <c r="AL1028" s="54">
        <v>3.3834291270321601E-2</v>
      </c>
      <c r="AM1028" s="54">
        <v>0.122952088090265</v>
      </c>
      <c r="AN1028" s="54">
        <v>4.0566242614532601E-2</v>
      </c>
      <c r="AO1028" s="54">
        <v>6.1781211540442603E-2</v>
      </c>
      <c r="AP1028" s="54">
        <v>2.1693001006644199E-2</v>
      </c>
      <c r="AQ1028" s="54">
        <v>9.3892022663281307E-3</v>
      </c>
      <c r="AR1028" s="54">
        <v>1.6373435861455E-2</v>
      </c>
      <c r="AS1028" s="54">
        <v>9.5825960587049702E-2</v>
      </c>
      <c r="AT1028" s="54">
        <v>9.6568556450788906E-2</v>
      </c>
      <c r="AU1028" s="54">
        <v>3.3024569282016303E-2</v>
      </c>
      <c r="AV1028" s="54">
        <v>8.4663649705829097E-2</v>
      </c>
      <c r="AW1028" s="54">
        <v>0.144130209764744</v>
      </c>
      <c r="AX1028" s="54">
        <v>2.0093962623164902E-2</v>
      </c>
      <c r="AY1028" s="55">
        <v>1.4288052906881499E-2</v>
      </c>
    </row>
    <row r="1029" spans="1:51" x14ac:dyDescent="0.35">
      <c r="A1029" s="26" t="s">
        <v>2112</v>
      </c>
      <c r="B1029" s="27" t="s">
        <v>2113</v>
      </c>
      <c r="C1029" s="33">
        <v>7.9664784139991396E-2</v>
      </c>
      <c r="D1029" s="34">
        <v>0</v>
      </c>
      <c r="E1029" s="34">
        <v>1.67062077208458</v>
      </c>
      <c r="F1029" s="34">
        <v>0.400172524416604</v>
      </c>
      <c r="G1029" s="34">
        <v>0.41892502099078199</v>
      </c>
      <c r="H1029" s="34">
        <v>1.5558128084138401</v>
      </c>
      <c r="I1029" s="34">
        <v>1.10919551386638</v>
      </c>
      <c r="J1029" s="34">
        <v>0.35518088965556199</v>
      </c>
      <c r="K1029" s="34">
        <v>1.3686399494192401</v>
      </c>
      <c r="L1029" s="34">
        <v>0.315468637046523</v>
      </c>
      <c r="M1029" s="34">
        <v>0.93163097004848505</v>
      </c>
      <c r="N1029" s="34">
        <v>2.5467617678457302</v>
      </c>
      <c r="O1029" s="34">
        <v>1.2413110521194</v>
      </c>
      <c r="P1029" s="34">
        <v>0.37955245142762001</v>
      </c>
      <c r="Q1029" s="34">
        <v>0.13760749315633899</v>
      </c>
      <c r="R1029" s="34">
        <v>0.78467937623765205</v>
      </c>
      <c r="S1029" s="34">
        <v>1.0409646114987099</v>
      </c>
      <c r="T1029" s="34">
        <v>0.74550218776352595</v>
      </c>
      <c r="U1029" s="35">
        <v>1.1489234216936199</v>
      </c>
      <c r="V1029" s="22">
        <v>0.60919212981635296</v>
      </c>
      <c r="W1029" s="2" t="s">
        <v>317</v>
      </c>
      <c r="X1029" s="2" t="s">
        <v>623</v>
      </c>
      <c r="Y1029" s="2" t="s">
        <v>217</v>
      </c>
      <c r="Z1029" s="2" t="s">
        <v>745</v>
      </c>
      <c r="AA1029" s="2" t="s">
        <v>887</v>
      </c>
      <c r="AB1029" s="2" t="s">
        <v>799</v>
      </c>
      <c r="AC1029" s="2" t="s">
        <v>131</v>
      </c>
      <c r="AD1029" s="2" t="s">
        <v>1075</v>
      </c>
      <c r="AE1029" s="2" t="s">
        <v>1255</v>
      </c>
      <c r="AF1029" s="7" t="s">
        <v>593</v>
      </c>
      <c r="AG1029" s="53">
        <v>1.11823541856741E-4</v>
      </c>
      <c r="AH1029" s="54">
        <v>0</v>
      </c>
      <c r="AI1029" s="54">
        <v>0.13398129299477701</v>
      </c>
      <c r="AJ1029" s="54">
        <v>1.6680878300030901E-3</v>
      </c>
      <c r="AK1029" s="54">
        <v>2.73700278737584E-3</v>
      </c>
      <c r="AL1029" s="54">
        <v>7.8575955840982301E-2</v>
      </c>
      <c r="AM1029" s="54">
        <v>0.169308517671654</v>
      </c>
      <c r="AN1029" s="54">
        <v>1.76686700910102E-2</v>
      </c>
      <c r="AO1029" s="54">
        <v>0.104937605860476</v>
      </c>
      <c r="AP1029" s="54">
        <v>1.36311695265156E-2</v>
      </c>
      <c r="AQ1029" s="54">
        <v>3.2272240434891401E-2</v>
      </c>
      <c r="AR1029" s="54">
        <v>5.0669481475270603E-2</v>
      </c>
      <c r="AS1029" s="54">
        <v>0.112819754518478</v>
      </c>
      <c r="AT1029" s="54">
        <v>3.3701587467095201E-2</v>
      </c>
      <c r="AU1029" s="54">
        <v>5.6772632124063704E-3</v>
      </c>
      <c r="AV1029" s="54">
        <v>6.7032882685940195E-2</v>
      </c>
      <c r="AW1029" s="54">
        <v>0.13208047628832401</v>
      </c>
      <c r="AX1029" s="54">
        <v>1.8488466439471499E-2</v>
      </c>
      <c r="AY1029" s="55">
        <v>2.4637721333471401E-2</v>
      </c>
    </row>
    <row r="1030" spans="1:51" x14ac:dyDescent="0.35">
      <c r="A1030" s="26" t="s">
        <v>2114</v>
      </c>
      <c r="B1030" s="27" t="s">
        <v>2115</v>
      </c>
      <c r="C1030" s="33">
        <v>1.0558414868066199</v>
      </c>
      <c r="D1030" s="34">
        <v>0</v>
      </c>
      <c r="E1030" s="34">
        <v>8.99477450219483E-2</v>
      </c>
      <c r="F1030" s="34">
        <v>0</v>
      </c>
      <c r="G1030" s="34">
        <v>0</v>
      </c>
      <c r="H1030" s="34">
        <v>1.4611566869704899</v>
      </c>
      <c r="I1030" s="34">
        <v>2.05005391582106</v>
      </c>
      <c r="J1030" s="34">
        <v>0.30330418394886899</v>
      </c>
      <c r="K1030" s="34">
        <v>0.15106212437182401</v>
      </c>
      <c r="L1030" s="34">
        <v>0.94663342189348498</v>
      </c>
      <c r="M1030" s="34">
        <v>9.6684311309200396E-2</v>
      </c>
      <c r="N1030" s="34">
        <v>0.243588132939976</v>
      </c>
      <c r="O1030" s="34">
        <v>0.79562751077120497</v>
      </c>
      <c r="P1030" s="34">
        <v>0.88998146752274798</v>
      </c>
      <c r="Q1030" s="34">
        <v>0.16274118924082501</v>
      </c>
      <c r="R1030" s="34">
        <v>2.0497305488816999</v>
      </c>
      <c r="S1030" s="34">
        <v>1.3095913145710301</v>
      </c>
      <c r="T1030" s="34">
        <v>0.310195277390029</v>
      </c>
      <c r="U1030" s="35">
        <v>1.0169085846322301</v>
      </c>
      <c r="V1030" s="22">
        <v>0.76971309641851304</v>
      </c>
      <c r="W1030" s="2" t="s">
        <v>2019</v>
      </c>
      <c r="X1030" s="2" t="s">
        <v>1155</v>
      </c>
      <c r="Y1030" s="2" t="s">
        <v>259</v>
      </c>
      <c r="Z1030" s="2" t="s">
        <v>165</v>
      </c>
      <c r="AA1030" s="2" t="s">
        <v>985</v>
      </c>
      <c r="AB1030" s="2" t="s">
        <v>1503</v>
      </c>
      <c r="AC1030" s="2" t="s">
        <v>1075</v>
      </c>
      <c r="AD1030" s="2" t="s">
        <v>1255</v>
      </c>
      <c r="AE1030" s="2" t="s">
        <v>1331</v>
      </c>
      <c r="AF1030" s="7" t="s">
        <v>897</v>
      </c>
      <c r="AG1030" s="53">
        <v>1.48205930598555E-3</v>
      </c>
      <c r="AH1030" s="54">
        <v>0</v>
      </c>
      <c r="AI1030" s="54">
        <v>7.2136749293304197E-3</v>
      </c>
      <c r="AJ1030" s="54">
        <v>0</v>
      </c>
      <c r="AK1030" s="54">
        <v>0</v>
      </c>
      <c r="AL1030" s="54">
        <v>7.3795370941315899E-2</v>
      </c>
      <c r="AM1030" s="54">
        <v>0.31292191980181999</v>
      </c>
      <c r="AN1030" s="54">
        <v>1.50880346310651E-2</v>
      </c>
      <c r="AO1030" s="54">
        <v>1.15823724672828E-2</v>
      </c>
      <c r="AP1030" s="54">
        <v>4.09033391531494E-2</v>
      </c>
      <c r="AQ1030" s="54">
        <v>3.3492009617177299E-3</v>
      </c>
      <c r="AR1030" s="54">
        <v>4.8463443049242098E-3</v>
      </c>
      <c r="AS1030" s="54">
        <v>7.2312657089530705E-2</v>
      </c>
      <c r="AT1030" s="54">
        <v>7.9024093136522394E-2</v>
      </c>
      <c r="AU1030" s="54">
        <v>6.71420244368895E-3</v>
      </c>
      <c r="AV1030" s="54">
        <v>0.17510253433672601</v>
      </c>
      <c r="AW1030" s="54">
        <v>0.16616457722089301</v>
      </c>
      <c r="AX1030" s="54">
        <v>7.6928479484586598E-3</v>
      </c>
      <c r="AY1030" s="55">
        <v>2.1806771327588698E-2</v>
      </c>
    </row>
    <row r="1031" spans="1:51" x14ac:dyDescent="0.35">
      <c r="A1031" s="26" t="s">
        <v>2116</v>
      </c>
      <c r="B1031" s="27" t="s">
        <v>2117</v>
      </c>
      <c r="C1031" s="33">
        <v>0</v>
      </c>
      <c r="D1031" s="34">
        <v>0.44768622891266002</v>
      </c>
      <c r="E1031" s="34">
        <v>0.91967189239393599</v>
      </c>
      <c r="F1031" s="34">
        <v>1.29498083656084</v>
      </c>
      <c r="G1031" s="34">
        <v>0.33983298220893099</v>
      </c>
      <c r="H1031" s="34">
        <v>1.07364675382309</v>
      </c>
      <c r="I1031" s="34">
        <v>1.2654262125540201</v>
      </c>
      <c r="J1031" s="34">
        <v>0.83839002470017299</v>
      </c>
      <c r="K1031" s="34">
        <v>1.57504340126008</v>
      </c>
      <c r="L1031" s="34">
        <v>0.41606297619299398</v>
      </c>
      <c r="M1031" s="34">
        <v>0.22679549420842399</v>
      </c>
      <c r="N1031" s="34">
        <v>0.78375704437966198</v>
      </c>
      <c r="O1031" s="34">
        <v>0.43843278636003802</v>
      </c>
      <c r="P1031" s="34">
        <v>0.89221444372687297</v>
      </c>
      <c r="Q1031" s="34">
        <v>0.50839835804926603</v>
      </c>
      <c r="R1031" s="34">
        <v>1.33129151052179</v>
      </c>
      <c r="S1031" s="34">
        <v>1.31422541109919</v>
      </c>
      <c r="T1031" s="34">
        <v>0.810787379474746</v>
      </c>
      <c r="U1031" s="35">
        <v>1.22709738765743</v>
      </c>
      <c r="V1031" s="22">
        <v>0.576245987177471</v>
      </c>
      <c r="W1031" s="2" t="s">
        <v>2287</v>
      </c>
      <c r="X1031" s="2" t="s">
        <v>689</v>
      </c>
      <c r="Y1031" s="2" t="s">
        <v>2503</v>
      </c>
      <c r="Z1031" s="2" t="s">
        <v>769</v>
      </c>
      <c r="AA1031" s="2" t="s">
        <v>2537</v>
      </c>
      <c r="AB1031" s="2" t="s">
        <v>799</v>
      </c>
      <c r="AC1031" s="2" t="s">
        <v>1503</v>
      </c>
      <c r="AD1031" s="2" t="s">
        <v>897</v>
      </c>
      <c r="AE1031" s="2" t="s">
        <v>1711</v>
      </c>
      <c r="AF1031" s="7" t="s">
        <v>131</v>
      </c>
      <c r="AG1031" s="53">
        <v>0</v>
      </c>
      <c r="AH1031" s="54">
        <v>4.0063511651667298E-4</v>
      </c>
      <c r="AI1031" s="54">
        <v>7.3756313421233302E-2</v>
      </c>
      <c r="AJ1031" s="54">
        <v>5.3980262055810602E-3</v>
      </c>
      <c r="AK1031" s="54">
        <v>2.2202632283655202E-3</v>
      </c>
      <c r="AL1031" s="54">
        <v>5.4224273936416399E-2</v>
      </c>
      <c r="AM1031" s="54">
        <v>0.19315570031793799</v>
      </c>
      <c r="AN1031" s="54">
        <v>4.1706176163887797E-2</v>
      </c>
      <c r="AO1031" s="54">
        <v>0.120763158875137</v>
      </c>
      <c r="AP1031" s="54">
        <v>1.79777774909427E-2</v>
      </c>
      <c r="AQ1031" s="54">
        <v>7.8563282608170096E-3</v>
      </c>
      <c r="AR1031" s="54">
        <v>1.55933560581524E-2</v>
      </c>
      <c r="AS1031" s="54">
        <v>3.98480938726338E-2</v>
      </c>
      <c r="AT1031" s="54">
        <v>7.9222365714060106E-2</v>
      </c>
      <c r="AU1031" s="54">
        <v>2.09749573166172E-2</v>
      </c>
      <c r="AV1031" s="54">
        <v>0.113728371546453</v>
      </c>
      <c r="AW1031" s="54">
        <v>0.16675256423778501</v>
      </c>
      <c r="AX1031" s="54">
        <v>2.0107540260795E-2</v>
      </c>
      <c r="AY1031" s="55">
        <v>2.6314097976667901E-2</v>
      </c>
    </row>
    <row r="1032" spans="1:51" x14ac:dyDescent="0.35">
      <c r="A1032" s="26" t="s">
        <v>2118</v>
      </c>
      <c r="B1032" s="27" t="s">
        <v>2119</v>
      </c>
      <c r="C1032" s="33">
        <v>0</v>
      </c>
      <c r="D1032" s="34">
        <v>10.143475065081001</v>
      </c>
      <c r="E1032" s="34">
        <v>3.0399072988616398</v>
      </c>
      <c r="F1032" s="34">
        <v>1.25052302918943</v>
      </c>
      <c r="G1032" s="34">
        <v>0.33758594021879501</v>
      </c>
      <c r="H1032" s="34">
        <v>0.99786302075823896</v>
      </c>
      <c r="I1032" s="34">
        <v>1.06120619035034</v>
      </c>
      <c r="J1032" s="34">
        <v>0.69634931384836296</v>
      </c>
      <c r="K1032" s="34">
        <v>0.83566733301255203</v>
      </c>
      <c r="L1032" s="34">
        <v>0.41224322004011998</v>
      </c>
      <c r="M1032" s="34">
        <v>0.22893383995799399</v>
      </c>
      <c r="N1032" s="34">
        <v>0.22265945465424</v>
      </c>
      <c r="O1032" s="34">
        <v>0.97170456710164199</v>
      </c>
      <c r="P1032" s="34">
        <v>0.76551686412547304</v>
      </c>
      <c r="Q1032" s="34">
        <v>0.176318589709206</v>
      </c>
      <c r="R1032" s="34">
        <v>0.50822170196819505</v>
      </c>
      <c r="S1032" s="34">
        <v>1.3188799922237999</v>
      </c>
      <c r="T1032" s="34">
        <v>0.51960473074207802</v>
      </c>
      <c r="U1032" s="35">
        <v>0.52385410475144101</v>
      </c>
      <c r="V1032" s="22">
        <v>0.65586453256144905</v>
      </c>
      <c r="W1032" s="2" t="s">
        <v>407</v>
      </c>
      <c r="X1032" s="2" t="s">
        <v>563</v>
      </c>
      <c r="Y1032" s="2" t="s">
        <v>603</v>
      </c>
      <c r="Z1032" s="2" t="s">
        <v>183</v>
      </c>
      <c r="AA1032" s="2" t="s">
        <v>1399</v>
      </c>
      <c r="AB1032" s="2" t="s">
        <v>1503</v>
      </c>
      <c r="AC1032" s="2" t="s">
        <v>131</v>
      </c>
      <c r="AD1032" s="2" t="s">
        <v>1075</v>
      </c>
      <c r="AE1032" s="2" t="s">
        <v>433</v>
      </c>
      <c r="AF1032" s="7" t="s">
        <v>1313</v>
      </c>
      <c r="AG1032" s="53">
        <v>0</v>
      </c>
      <c r="AH1032" s="54">
        <v>9.0774119285574606E-3</v>
      </c>
      <c r="AI1032" s="54">
        <v>0.24379602917155799</v>
      </c>
      <c r="AJ1032" s="54">
        <v>5.21270731710169E-3</v>
      </c>
      <c r="AK1032" s="54">
        <v>2.2055824146585599E-3</v>
      </c>
      <c r="AL1032" s="54">
        <v>5.0396834523033798E-2</v>
      </c>
      <c r="AM1032" s="54">
        <v>0.16198338776714799</v>
      </c>
      <c r="AN1032" s="54">
        <v>3.4640282326054997E-2</v>
      </c>
      <c r="AO1032" s="54">
        <v>6.4073045112673893E-2</v>
      </c>
      <c r="AP1032" s="54">
        <v>1.7812728615855599E-2</v>
      </c>
      <c r="AQ1032" s="54">
        <v>7.9304018053659303E-3</v>
      </c>
      <c r="AR1032" s="54">
        <v>4.4299546409636101E-3</v>
      </c>
      <c r="AS1032" s="54">
        <v>8.8315874202291297E-2</v>
      </c>
      <c r="AT1032" s="54">
        <v>6.7972511985687906E-2</v>
      </c>
      <c r="AU1032" s="54">
        <v>7.2743643537069996E-3</v>
      </c>
      <c r="AV1032" s="54">
        <v>4.34159056018888E-2</v>
      </c>
      <c r="AW1032" s="54">
        <v>0.16734315039707501</v>
      </c>
      <c r="AX1032" s="54">
        <v>1.28862058137417E-2</v>
      </c>
      <c r="AY1032" s="55">
        <v>1.12336220226372E-2</v>
      </c>
    </row>
    <row r="1033" spans="1:51" x14ac:dyDescent="0.35">
      <c r="A1033" s="26" t="s">
        <v>2120</v>
      </c>
      <c r="B1033" s="27" t="s">
        <v>2121</v>
      </c>
      <c r="C1033" s="33">
        <v>0.57515642683220003</v>
      </c>
      <c r="D1033" s="34">
        <v>0</v>
      </c>
      <c r="E1033" s="34">
        <v>1.09743489544765</v>
      </c>
      <c r="F1033" s="34">
        <v>0</v>
      </c>
      <c r="G1033" s="34">
        <v>0.98610039972304098</v>
      </c>
      <c r="H1033" s="34">
        <v>0.55054294502197598</v>
      </c>
      <c r="I1033" s="34">
        <v>1.05091559269589</v>
      </c>
      <c r="J1033" s="34">
        <v>0.52573256037877003</v>
      </c>
      <c r="K1033" s="34">
        <v>0.84505779410705995</v>
      </c>
      <c r="L1033" s="34">
        <v>0.26149623874038203</v>
      </c>
      <c r="M1033" s="34">
        <v>0.31349944985954697</v>
      </c>
      <c r="N1033" s="34">
        <v>0.74635178201182195</v>
      </c>
      <c r="O1033" s="34">
        <v>0.83687691567397304</v>
      </c>
      <c r="P1033" s="34">
        <v>0.76539229083264804</v>
      </c>
      <c r="Q1033" s="34">
        <v>0.89629781522641405</v>
      </c>
      <c r="R1033" s="34">
        <v>1.0325187885874001</v>
      </c>
      <c r="S1033" s="34">
        <v>2.1379300004274802</v>
      </c>
      <c r="T1033" s="34">
        <v>0.76943824788797899</v>
      </c>
      <c r="U1033" s="35">
        <v>1.3528399835953799</v>
      </c>
      <c r="V1033" s="22">
        <v>0.48992794679537499</v>
      </c>
      <c r="W1033" s="2" t="s">
        <v>919</v>
      </c>
      <c r="X1033" s="2" t="s">
        <v>2149</v>
      </c>
      <c r="Y1033" s="2" t="s">
        <v>2539</v>
      </c>
      <c r="Z1033" s="2" t="s">
        <v>1963</v>
      </c>
      <c r="AA1033" s="2" t="s">
        <v>1525</v>
      </c>
      <c r="AB1033" s="2" t="s">
        <v>799</v>
      </c>
      <c r="AC1033" s="2" t="s">
        <v>1503</v>
      </c>
      <c r="AD1033" s="2" t="s">
        <v>131</v>
      </c>
      <c r="AE1033" s="2" t="s">
        <v>897</v>
      </c>
      <c r="AF1033" s="7" t="s">
        <v>125</v>
      </c>
      <c r="AG1033" s="53">
        <v>8.0733324598011402E-4</v>
      </c>
      <c r="AH1033" s="54">
        <v>0</v>
      </c>
      <c r="AI1033" s="54">
        <v>8.8012641005411604E-2</v>
      </c>
      <c r="AJ1033" s="54">
        <v>0</v>
      </c>
      <c r="AK1033" s="54">
        <v>6.4425837738008498E-3</v>
      </c>
      <c r="AL1033" s="54">
        <v>2.78050404924449E-2</v>
      </c>
      <c r="AM1033" s="54">
        <v>0.16041262245747101</v>
      </c>
      <c r="AN1033" s="54">
        <v>2.6152857419898499E-2</v>
      </c>
      <c r="AO1033" s="54">
        <v>6.4793039078655801E-2</v>
      </c>
      <c r="AP1033" s="54">
        <v>1.1299061593532301E-2</v>
      </c>
      <c r="AQ1033" s="54">
        <v>1.0859803878725699E-2</v>
      </c>
      <c r="AR1033" s="54">
        <v>1.4849154039512801E-2</v>
      </c>
      <c r="AS1033" s="54">
        <v>7.6061715576698594E-2</v>
      </c>
      <c r="AT1033" s="54">
        <v>6.7961450753680402E-2</v>
      </c>
      <c r="AU1033" s="54">
        <v>3.6978499477233799E-2</v>
      </c>
      <c r="AV1033" s="54">
        <v>8.8205084678364604E-2</v>
      </c>
      <c r="AW1033" s="54">
        <v>0.271266486495645</v>
      </c>
      <c r="AX1033" s="54">
        <v>1.9082081121719E-2</v>
      </c>
      <c r="AY1033" s="55">
        <v>2.90105449112249E-2</v>
      </c>
    </row>
    <row r="1034" spans="1:51" x14ac:dyDescent="0.35">
      <c r="A1034" s="26" t="s">
        <v>2122</v>
      </c>
      <c r="B1034" s="27" t="s">
        <v>2123</v>
      </c>
      <c r="C1034" s="33">
        <v>3.58659892938199E-2</v>
      </c>
      <c r="D1034" s="34">
        <v>0.37593210872989902</v>
      </c>
      <c r="E1034" s="34">
        <v>1.03972992457776</v>
      </c>
      <c r="F1034" s="34">
        <v>8.2826143955530507E-2</v>
      </c>
      <c r="G1034" s="34">
        <v>2.165588718915</v>
      </c>
      <c r="H1034" s="34">
        <v>1.4830518833237001</v>
      </c>
      <c r="I1034" s="34">
        <v>1.2286084705943401</v>
      </c>
      <c r="J1034" s="34">
        <v>2.1209553522993398</v>
      </c>
      <c r="K1034" s="34">
        <v>0.65842285829021796</v>
      </c>
      <c r="L1034" s="34">
        <v>0.65194167227062205</v>
      </c>
      <c r="M1034" s="34">
        <v>0.22090336448575501</v>
      </c>
      <c r="N1034" s="34">
        <v>0.49820765160566299</v>
      </c>
      <c r="O1034" s="34">
        <v>0.37487565489342101</v>
      </c>
      <c r="P1034" s="34">
        <v>1.4335438156740801</v>
      </c>
      <c r="Q1034" s="34">
        <v>0.91413376973218397</v>
      </c>
      <c r="R1034" s="34">
        <v>1.4092577922387499</v>
      </c>
      <c r="S1034" s="34">
        <v>0.67268380808489003</v>
      </c>
      <c r="T1034" s="34">
        <v>0.610440828878828</v>
      </c>
      <c r="U1034" s="35">
        <v>0.82156135231626104</v>
      </c>
      <c r="V1034" s="22">
        <v>0.58432873285716003</v>
      </c>
      <c r="W1034" s="2" t="s">
        <v>1665</v>
      </c>
      <c r="X1034" s="2" t="s">
        <v>1799</v>
      </c>
      <c r="Y1034" s="2" t="s">
        <v>1745</v>
      </c>
      <c r="Z1034" s="2" t="s">
        <v>60</v>
      </c>
      <c r="AA1034" s="2" t="s">
        <v>1769</v>
      </c>
      <c r="AB1034" s="2" t="s">
        <v>799</v>
      </c>
      <c r="AC1034" s="2" t="s">
        <v>1503</v>
      </c>
      <c r="AD1034" s="2" t="s">
        <v>2335</v>
      </c>
      <c r="AE1034" s="2" t="s">
        <v>131</v>
      </c>
      <c r="AF1034" s="7" t="s">
        <v>1075</v>
      </c>
      <c r="AG1034" s="53">
        <v>5.0344226728627597E-5</v>
      </c>
      <c r="AH1034" s="54">
        <v>3.3642224052584101E-4</v>
      </c>
      <c r="AI1034" s="54">
        <v>8.3384788449905406E-2</v>
      </c>
      <c r="AJ1034" s="54">
        <v>3.4525429485626101E-4</v>
      </c>
      <c r="AK1034" s="54">
        <v>1.4148647282900001E-2</v>
      </c>
      <c r="AL1034" s="54">
        <v>7.4901182625391804E-2</v>
      </c>
      <c r="AM1034" s="54">
        <v>0.18753580983219101</v>
      </c>
      <c r="AN1034" s="54">
        <v>0.10550809879968601</v>
      </c>
      <c r="AO1034" s="54">
        <v>5.0483195687884001E-2</v>
      </c>
      <c r="AP1034" s="54">
        <v>2.8169923765862099E-2</v>
      </c>
      <c r="AQ1034" s="54">
        <v>7.6522214490032502E-3</v>
      </c>
      <c r="AR1034" s="54">
        <v>9.9121652023325107E-3</v>
      </c>
      <c r="AS1034" s="54">
        <v>3.4071540157334497E-2</v>
      </c>
      <c r="AT1034" s="54">
        <v>0.127288605593598</v>
      </c>
      <c r="AU1034" s="54">
        <v>3.7714356268540403E-2</v>
      </c>
      <c r="AV1034" s="54">
        <v>0.120388804806279</v>
      </c>
      <c r="AW1034" s="54">
        <v>8.5351986784044598E-2</v>
      </c>
      <c r="AX1034" s="54">
        <v>1.51389425319692E-2</v>
      </c>
      <c r="AY1034" s="55">
        <v>1.7617710000967901E-2</v>
      </c>
    </row>
    <row r="1035" spans="1:51" x14ac:dyDescent="0.35">
      <c r="A1035" s="26" t="s">
        <v>2124</v>
      </c>
      <c r="B1035" s="27" t="s">
        <v>2125</v>
      </c>
      <c r="C1035" s="33">
        <v>7.9095491496667197E-2</v>
      </c>
      <c r="D1035" s="34">
        <v>0</v>
      </c>
      <c r="E1035" s="34">
        <v>4.3624902571461801</v>
      </c>
      <c r="F1035" s="34">
        <v>0.65940180990375397</v>
      </c>
      <c r="G1035" s="34">
        <v>0.72182450343686599</v>
      </c>
      <c r="H1035" s="34">
        <v>1.86596189342552</v>
      </c>
      <c r="I1035" s="34">
        <v>0.72765559760536602</v>
      </c>
      <c r="J1035" s="34">
        <v>0.51986475918103303</v>
      </c>
      <c r="K1035" s="34">
        <v>0.86364305869274804</v>
      </c>
      <c r="L1035" s="34">
        <v>8.5913464375972498E-2</v>
      </c>
      <c r="M1035" s="34">
        <v>9.3421016280680794E-2</v>
      </c>
      <c r="N1035" s="34">
        <v>0.35280379219283903</v>
      </c>
      <c r="O1035" s="34">
        <v>0.44940643561924098</v>
      </c>
      <c r="P1035" s="34">
        <v>0.28479736094665398</v>
      </c>
      <c r="Q1035" s="34">
        <v>0.32867395891460499</v>
      </c>
      <c r="R1035" s="34">
        <v>1.06323416241545</v>
      </c>
      <c r="S1035" s="34">
        <v>0.94281257480381397</v>
      </c>
      <c r="T1035" s="34">
        <v>0.30515346080427802</v>
      </c>
      <c r="U1035" s="35">
        <v>1.56152030329279</v>
      </c>
      <c r="V1035" s="22">
        <v>0.83191521833067705</v>
      </c>
      <c r="W1035" s="2" t="s">
        <v>1009</v>
      </c>
      <c r="X1035" s="2" t="s">
        <v>1647</v>
      </c>
      <c r="Y1035" s="2" t="s">
        <v>1767</v>
      </c>
      <c r="Z1035" s="2" t="s">
        <v>659</v>
      </c>
      <c r="AA1035" s="2" t="s">
        <v>515</v>
      </c>
      <c r="AB1035" s="2" t="s">
        <v>1503</v>
      </c>
      <c r="AC1035" s="2" t="s">
        <v>131</v>
      </c>
      <c r="AD1035" s="2" t="s">
        <v>261</v>
      </c>
      <c r="AE1035" s="2" t="s">
        <v>1711</v>
      </c>
      <c r="AF1035" s="7" t="s">
        <v>1075</v>
      </c>
      <c r="AG1035" s="53">
        <v>1.11024439462669E-4</v>
      </c>
      <c r="AH1035" s="54">
        <v>0</v>
      </c>
      <c r="AI1035" s="54">
        <v>0.34986520884703298</v>
      </c>
      <c r="AJ1035" s="54">
        <v>2.7486648059759301E-3</v>
      </c>
      <c r="AK1035" s="54">
        <v>4.7159648598462597E-3</v>
      </c>
      <c r="AL1035" s="54">
        <v>9.4239961610959502E-2</v>
      </c>
      <c r="AM1035" s="54">
        <v>0.11106995030714401</v>
      </c>
      <c r="AN1035" s="54">
        <v>2.5860960399135401E-2</v>
      </c>
      <c r="AO1035" s="54">
        <v>6.6218025373066702E-2</v>
      </c>
      <c r="AP1035" s="54">
        <v>3.7122580820813599E-3</v>
      </c>
      <c r="AQ1035" s="54">
        <v>3.23615851770699E-3</v>
      </c>
      <c r="AR1035" s="54">
        <v>7.0192608663360301E-3</v>
      </c>
      <c r="AS1035" s="54">
        <v>4.0845462270732998E-2</v>
      </c>
      <c r="AT1035" s="54">
        <v>2.52880020514685E-2</v>
      </c>
      <c r="AU1035" s="54">
        <v>1.3560079709481299E-2</v>
      </c>
      <c r="AV1035" s="54">
        <v>9.0829009956408802E-2</v>
      </c>
      <c r="AW1035" s="54">
        <v>0.119626673717009</v>
      </c>
      <c r="AX1035" s="54">
        <v>7.5678108147390899E-3</v>
      </c>
      <c r="AY1035" s="55">
        <v>3.3485523371412897E-2</v>
      </c>
    </row>
    <row r="1036" spans="1:51" x14ac:dyDescent="0.35">
      <c r="A1036" s="26" t="s">
        <v>2126</v>
      </c>
      <c r="B1036" s="27" t="s">
        <v>2127</v>
      </c>
      <c r="C1036" s="33">
        <v>0</v>
      </c>
      <c r="D1036" s="34">
        <v>0.158483592933989</v>
      </c>
      <c r="E1036" s="34">
        <v>1.48340341137205</v>
      </c>
      <c r="F1036" s="34">
        <v>0.72523295259898402</v>
      </c>
      <c r="G1036" s="34">
        <v>1.3196452294030501</v>
      </c>
      <c r="H1036" s="34">
        <v>1.02647427961323</v>
      </c>
      <c r="I1036" s="34">
        <v>1.14585135847237</v>
      </c>
      <c r="J1036" s="34">
        <v>2.7621783004254801</v>
      </c>
      <c r="K1036" s="34">
        <v>0.89991437288383802</v>
      </c>
      <c r="L1036" s="34">
        <v>0.303409886862119</v>
      </c>
      <c r="M1036" s="34">
        <v>0.34323814715516598</v>
      </c>
      <c r="N1036" s="34">
        <v>0.40413335810789902</v>
      </c>
      <c r="O1036" s="34">
        <v>0.66314234471946398</v>
      </c>
      <c r="P1036" s="34">
        <v>0.64870576717623396</v>
      </c>
      <c r="Q1036" s="34">
        <v>0.52768046876545704</v>
      </c>
      <c r="R1036" s="34">
        <v>0.89664400323106097</v>
      </c>
      <c r="S1036" s="34">
        <v>1.10780712333801</v>
      </c>
      <c r="T1036" s="34">
        <v>1.06866442308391</v>
      </c>
      <c r="U1036" s="35">
        <v>0.92102893366366201</v>
      </c>
      <c r="V1036" s="22">
        <v>0.529295006266708</v>
      </c>
      <c r="W1036" s="2" t="s">
        <v>345</v>
      </c>
      <c r="X1036" s="2" t="s">
        <v>2209</v>
      </c>
      <c r="Y1036" s="2" t="s">
        <v>259</v>
      </c>
      <c r="Z1036" s="2" t="s">
        <v>909</v>
      </c>
      <c r="AA1036" s="2" t="s">
        <v>753</v>
      </c>
      <c r="AB1036" s="2" t="s">
        <v>1503</v>
      </c>
      <c r="AC1036" s="2" t="s">
        <v>131</v>
      </c>
      <c r="AD1036" s="2" t="s">
        <v>125</v>
      </c>
      <c r="AE1036" s="2" t="s">
        <v>1711</v>
      </c>
      <c r="AF1036" s="7" t="s">
        <v>433</v>
      </c>
      <c r="AG1036" s="53">
        <v>0</v>
      </c>
      <c r="AH1036" s="54">
        <v>1.4182721875386701E-4</v>
      </c>
      <c r="AI1036" s="54">
        <v>0.11896674003430099</v>
      </c>
      <c r="AJ1036" s="54">
        <v>3.0230767689791399E-3</v>
      </c>
      <c r="AK1036" s="54">
        <v>8.6217640156252707E-3</v>
      </c>
      <c r="AL1036" s="54">
        <v>5.1841839346356201E-2</v>
      </c>
      <c r="AM1036" s="54">
        <v>0.17490369601186301</v>
      </c>
      <c r="AN1036" s="54">
        <v>0.137406089528333</v>
      </c>
      <c r="AO1036" s="54">
        <v>6.8999052533819397E-2</v>
      </c>
      <c r="AP1036" s="54">
        <v>1.3110119733482599E-2</v>
      </c>
      <c r="AQ1036" s="54">
        <v>1.1889969706397399E-2</v>
      </c>
      <c r="AR1036" s="54">
        <v>8.0404959587203704E-3</v>
      </c>
      <c r="AS1036" s="54">
        <v>6.0271401285212398E-2</v>
      </c>
      <c r="AT1036" s="54">
        <v>5.7600508363645997E-2</v>
      </c>
      <c r="AU1036" s="54">
        <v>2.17704780787185E-2</v>
      </c>
      <c r="AV1036" s="54">
        <v>7.6597695950448699E-2</v>
      </c>
      <c r="AW1036" s="54">
        <v>0.14056163953107101</v>
      </c>
      <c r="AX1036" s="54">
        <v>2.6502895156507798E-2</v>
      </c>
      <c r="AY1036" s="55">
        <v>1.97507107777639E-2</v>
      </c>
    </row>
    <row r="1037" spans="1:51" x14ac:dyDescent="0.35">
      <c r="A1037" s="26" t="s">
        <v>2128</v>
      </c>
      <c r="B1037" s="27" t="s">
        <v>2129</v>
      </c>
      <c r="C1037" s="33">
        <v>0</v>
      </c>
      <c r="D1037" s="34">
        <v>0.531312992089358</v>
      </c>
      <c r="E1037" s="34">
        <v>0.15516830828331399</v>
      </c>
      <c r="F1037" s="34">
        <v>0</v>
      </c>
      <c r="G1037" s="34">
        <v>1.42370547543561</v>
      </c>
      <c r="H1037" s="34">
        <v>0.69158811510745599</v>
      </c>
      <c r="I1037" s="34">
        <v>0.84223923852133997</v>
      </c>
      <c r="J1037" s="34">
        <v>0.33303242014704898</v>
      </c>
      <c r="K1037" s="34">
        <v>0.44255855715081599</v>
      </c>
      <c r="L1037" s="34">
        <v>8.5231655439782692</v>
      </c>
      <c r="M1037" s="34">
        <v>0.14402252744328101</v>
      </c>
      <c r="N1037" s="34">
        <v>0.36634524444340399</v>
      </c>
      <c r="O1037" s="34">
        <v>0.60618338812521799</v>
      </c>
      <c r="P1037" s="34">
        <v>0.32632383461846398</v>
      </c>
      <c r="Q1037" s="34">
        <v>2.72558575909407</v>
      </c>
      <c r="R1037" s="34">
        <v>0.856971953733766</v>
      </c>
      <c r="S1037" s="34">
        <v>0.51656421072372005</v>
      </c>
      <c r="T1037" s="34">
        <v>1.3675347158704201</v>
      </c>
      <c r="U1037" s="35">
        <v>0.65508336656696498</v>
      </c>
      <c r="V1037" s="22">
        <v>0.84626464257336498</v>
      </c>
      <c r="W1037" s="2" t="s">
        <v>2147</v>
      </c>
      <c r="X1037" s="2" t="s">
        <v>102</v>
      </c>
      <c r="Y1037" s="2" t="s">
        <v>1523</v>
      </c>
      <c r="Z1037" s="2" t="s">
        <v>2387</v>
      </c>
      <c r="AA1037" s="2" t="s">
        <v>2427</v>
      </c>
      <c r="AB1037" s="2" t="s">
        <v>1711</v>
      </c>
      <c r="AC1037" s="2" t="s">
        <v>1503</v>
      </c>
      <c r="AD1037" s="2" t="s">
        <v>897</v>
      </c>
      <c r="AE1037" s="2" t="s">
        <v>929</v>
      </c>
      <c r="AF1037" s="7" t="s">
        <v>1331</v>
      </c>
      <c r="AG1037" s="53">
        <v>0</v>
      </c>
      <c r="AH1037" s="54">
        <v>4.7547283955895302E-4</v>
      </c>
      <c r="AI1037" s="54">
        <v>1.24442667797489E-2</v>
      </c>
      <c r="AJ1037" s="54">
        <v>0</v>
      </c>
      <c r="AK1037" s="54">
        <v>9.3016307439780701E-3</v>
      </c>
      <c r="AL1037" s="54">
        <v>3.49284932602104E-2</v>
      </c>
      <c r="AM1037" s="54">
        <v>0.12856009172079</v>
      </c>
      <c r="AN1037" s="54">
        <v>1.6566882207247099E-2</v>
      </c>
      <c r="AO1037" s="54">
        <v>3.39322518389003E-2</v>
      </c>
      <c r="AP1037" s="54">
        <v>0.36827976156435299</v>
      </c>
      <c r="AQ1037" s="54">
        <v>4.9890243917593401E-3</v>
      </c>
      <c r="AR1037" s="54">
        <v>7.2886768645739298E-3</v>
      </c>
      <c r="AS1037" s="54">
        <v>5.50945397003424E-2</v>
      </c>
      <c r="AT1037" s="54">
        <v>2.8975260767323301E-2</v>
      </c>
      <c r="AU1037" s="54">
        <v>0.11244931077105901</v>
      </c>
      <c r="AV1037" s="54">
        <v>7.3208627854108796E-2</v>
      </c>
      <c r="AW1037" s="54">
        <v>6.5543099383235701E-2</v>
      </c>
      <c r="AX1037" s="54">
        <v>3.39148833017274E-2</v>
      </c>
      <c r="AY1037" s="55">
        <v>1.4047726011084101E-2</v>
      </c>
    </row>
    <row r="1038" spans="1:51" x14ac:dyDescent="0.35">
      <c r="A1038" s="26" t="s">
        <v>2130</v>
      </c>
      <c r="B1038" s="27" t="s">
        <v>2131</v>
      </c>
      <c r="C1038" s="33">
        <v>0</v>
      </c>
      <c r="D1038" s="34">
        <v>0</v>
      </c>
      <c r="E1038" s="34">
        <v>7.4439203883458399E-2</v>
      </c>
      <c r="F1038" s="34">
        <v>2.4913211201132399</v>
      </c>
      <c r="G1038" s="34">
        <v>1.28766666190954</v>
      </c>
      <c r="H1038" s="34">
        <v>0.59503276418437101</v>
      </c>
      <c r="I1038" s="34">
        <v>1.1450031643708101</v>
      </c>
      <c r="J1038" s="34">
        <v>0.56673667990993604</v>
      </c>
      <c r="K1038" s="34">
        <v>0.73286671902889999</v>
      </c>
      <c r="L1038" s="34">
        <v>1.0682649376167801</v>
      </c>
      <c r="M1038" s="34">
        <v>0.96273163290802999</v>
      </c>
      <c r="N1038" s="34">
        <v>0.78060156050131102</v>
      </c>
      <c r="O1038" s="34">
        <v>1.9646945524160699</v>
      </c>
      <c r="P1038" s="34">
        <v>0.64827983236487996</v>
      </c>
      <c r="Q1038" s="34">
        <v>0.35590216065572799</v>
      </c>
      <c r="R1038" s="34">
        <v>0.99652822926158302</v>
      </c>
      <c r="S1038" s="34">
        <v>1.53972831366658</v>
      </c>
      <c r="T1038" s="34">
        <v>1.75862706342673</v>
      </c>
      <c r="U1038" s="35">
        <v>0.74898897933923303</v>
      </c>
      <c r="V1038" s="22">
        <v>0.462733717460311</v>
      </c>
      <c r="W1038" s="2" t="s">
        <v>1387</v>
      </c>
      <c r="X1038" s="2" t="s">
        <v>2109</v>
      </c>
      <c r="Y1038" s="2" t="s">
        <v>1031</v>
      </c>
      <c r="Z1038" s="2" t="s">
        <v>1889</v>
      </c>
      <c r="AA1038" s="2" t="s">
        <v>1315</v>
      </c>
      <c r="AB1038" s="2" t="s">
        <v>131</v>
      </c>
      <c r="AC1038" s="2" t="s">
        <v>1075</v>
      </c>
      <c r="AD1038" s="2" t="s">
        <v>593</v>
      </c>
      <c r="AE1038" s="2" t="s">
        <v>1255</v>
      </c>
      <c r="AF1038" s="7" t="s">
        <v>1109</v>
      </c>
      <c r="AG1038" s="53">
        <v>0</v>
      </c>
      <c r="AH1038" s="54">
        <v>0</v>
      </c>
      <c r="AI1038" s="54">
        <v>5.9699130721108098E-3</v>
      </c>
      <c r="AJ1038" s="54">
        <v>1.03848769906157E-2</v>
      </c>
      <c r="AK1038" s="54">
        <v>8.4128353912164798E-3</v>
      </c>
      <c r="AL1038" s="54">
        <v>3.0051988227398699E-2</v>
      </c>
      <c r="AM1038" s="54">
        <v>0.17477422696493899</v>
      </c>
      <c r="AN1038" s="54">
        <v>2.8192630058204299E-2</v>
      </c>
      <c r="AO1038" s="54">
        <v>5.6191023024243003E-2</v>
      </c>
      <c r="AP1038" s="54">
        <v>4.6158948161111803E-2</v>
      </c>
      <c r="AQ1038" s="54">
        <v>3.3349585544442097E-2</v>
      </c>
      <c r="AR1038" s="54">
        <v>1.5530575654449799E-2</v>
      </c>
      <c r="AS1038" s="54">
        <v>0.178566328503173</v>
      </c>
      <c r="AT1038" s="54">
        <v>5.7562688348925597E-2</v>
      </c>
      <c r="AU1038" s="54">
        <v>1.46834318216314E-2</v>
      </c>
      <c r="AV1038" s="54">
        <v>8.51305156070368E-2</v>
      </c>
      <c r="AW1038" s="54">
        <v>0.19536499778883401</v>
      </c>
      <c r="AX1038" s="54">
        <v>4.3613979912323103E-2</v>
      </c>
      <c r="AY1038" s="55">
        <v>1.6061454929345201E-2</v>
      </c>
    </row>
    <row r="1039" spans="1:51" x14ac:dyDescent="0.35">
      <c r="A1039" s="26" t="s">
        <v>2132</v>
      </c>
      <c r="B1039" s="27" t="s">
        <v>2133</v>
      </c>
      <c r="C1039" s="33">
        <v>0</v>
      </c>
      <c r="D1039" s="34">
        <v>0.54683687950165605</v>
      </c>
      <c r="E1039" s="34">
        <v>0.51583043986634702</v>
      </c>
      <c r="F1039" s="34">
        <v>0.114243940341829</v>
      </c>
      <c r="G1039" s="34">
        <v>1.34487015472048</v>
      </c>
      <c r="H1039" s="34">
        <v>2.5193218627317902</v>
      </c>
      <c r="I1039" s="34">
        <v>0.90697647855341501</v>
      </c>
      <c r="J1039" s="34">
        <v>1.0126039425711799</v>
      </c>
      <c r="K1039" s="34">
        <v>1.61610878518451</v>
      </c>
      <c r="L1039" s="34">
        <v>0.371011571899027</v>
      </c>
      <c r="M1039" s="34">
        <v>0</v>
      </c>
      <c r="N1039" s="34">
        <v>0.27939059792459697</v>
      </c>
      <c r="O1039" s="34">
        <v>0.42463045603106703</v>
      </c>
      <c r="P1039" s="34">
        <v>0.594651101240808</v>
      </c>
      <c r="Q1039" s="34">
        <v>1.42277893178577E-2</v>
      </c>
      <c r="R1039" s="34">
        <v>2.7481662023577802</v>
      </c>
      <c r="S1039" s="34">
        <v>1.0899666791642699</v>
      </c>
      <c r="T1039" s="34">
        <v>0.302995041228795</v>
      </c>
      <c r="U1039" s="35">
        <v>0.68848150233724803</v>
      </c>
      <c r="V1039" s="22">
        <v>0.67627286461097402</v>
      </c>
      <c r="W1039" s="2" t="s">
        <v>2385</v>
      </c>
      <c r="X1039" s="2" t="s">
        <v>1579</v>
      </c>
      <c r="Y1039" s="2" t="s">
        <v>1273</v>
      </c>
      <c r="Z1039" s="2" t="s">
        <v>213</v>
      </c>
      <c r="AA1039" s="2" t="s">
        <v>1553</v>
      </c>
      <c r="AB1039" s="2" t="s">
        <v>1711</v>
      </c>
      <c r="AC1039" s="2" t="s">
        <v>1075</v>
      </c>
      <c r="AD1039" s="2" t="s">
        <v>897</v>
      </c>
      <c r="AE1039" s="2" t="s">
        <v>929</v>
      </c>
      <c r="AF1039" s="7" t="s">
        <v>1109</v>
      </c>
      <c r="AG1039" s="53">
        <v>0</v>
      </c>
      <c r="AH1039" s="54">
        <v>4.8936519103316104E-4</v>
      </c>
      <c r="AI1039" s="54">
        <v>4.1368831547042899E-2</v>
      </c>
      <c r="AJ1039" s="54">
        <v>4.7621691872431099E-4</v>
      </c>
      <c r="AK1039" s="54">
        <v>8.7865684255931196E-3</v>
      </c>
      <c r="AL1039" s="54">
        <v>0.127237751459994</v>
      </c>
      <c r="AM1039" s="54">
        <v>0.13844163740950199</v>
      </c>
      <c r="AN1039" s="54">
        <v>5.0372544005666001E-2</v>
      </c>
      <c r="AO1039" s="54">
        <v>0.12391176130676899</v>
      </c>
      <c r="AP1039" s="54">
        <v>1.60311391972346E-2</v>
      </c>
      <c r="AQ1039" s="54">
        <v>0</v>
      </c>
      <c r="AR1039" s="54">
        <v>5.5586576273602599E-3</v>
      </c>
      <c r="AS1039" s="54">
        <v>3.8593633504429702E-2</v>
      </c>
      <c r="AT1039" s="54">
        <v>5.2800834312865197E-2</v>
      </c>
      <c r="AU1039" s="54">
        <v>5.8699495961584195E-4</v>
      </c>
      <c r="AV1039" s="54">
        <v>0.234767865988007</v>
      </c>
      <c r="AW1039" s="54">
        <v>0.138297994506414</v>
      </c>
      <c r="AX1039" s="54">
        <v>7.5142819739944097E-3</v>
      </c>
      <c r="AY1039" s="55">
        <v>1.4763921665754199E-2</v>
      </c>
    </row>
    <row r="1040" spans="1:51" x14ac:dyDescent="0.35">
      <c r="A1040" s="26" t="s">
        <v>2134</v>
      </c>
      <c r="B1040" s="27" t="s">
        <v>2135</v>
      </c>
      <c r="C1040" s="33">
        <v>0</v>
      </c>
      <c r="D1040" s="34">
        <v>0</v>
      </c>
      <c r="E1040" s="34">
        <v>0.58543900145934402</v>
      </c>
      <c r="F1040" s="34">
        <v>0.10767062666276001</v>
      </c>
      <c r="G1040" s="34">
        <v>0</v>
      </c>
      <c r="H1040" s="34">
        <v>1.5872929914716201</v>
      </c>
      <c r="I1040" s="34">
        <v>0.71733485013120302</v>
      </c>
      <c r="J1040" s="34">
        <v>0.15906756576897799</v>
      </c>
      <c r="K1040" s="34">
        <v>0.98138130154599001</v>
      </c>
      <c r="L1040" s="34">
        <v>1.1670400184126799</v>
      </c>
      <c r="M1040" s="34">
        <v>2.25477882640909</v>
      </c>
      <c r="N1040" s="34">
        <v>1.9200294100481099</v>
      </c>
      <c r="O1040" s="34">
        <v>1.4729215775337401</v>
      </c>
      <c r="P1040" s="34">
        <v>0.89122096838721698</v>
      </c>
      <c r="Q1040" s="34">
        <v>2.8192166718506301E-2</v>
      </c>
      <c r="R1040" s="34">
        <v>1.6802424098708</v>
      </c>
      <c r="S1040" s="34">
        <v>0.81519267011686702</v>
      </c>
      <c r="T1040" s="34">
        <v>0.80418866759063501</v>
      </c>
      <c r="U1040" s="35">
        <v>1.4905457085968701</v>
      </c>
      <c r="V1040" s="22">
        <v>0.67449747799775095</v>
      </c>
      <c r="W1040" s="2" t="s">
        <v>1607</v>
      </c>
      <c r="X1040" s="2" t="s">
        <v>895</v>
      </c>
      <c r="Y1040" s="2" t="s">
        <v>1327</v>
      </c>
      <c r="Z1040" s="2" t="s">
        <v>705</v>
      </c>
      <c r="AA1040" s="2" t="s">
        <v>2277</v>
      </c>
      <c r="AB1040" s="2" t="s">
        <v>1109</v>
      </c>
      <c r="AC1040" s="2" t="s">
        <v>1075</v>
      </c>
      <c r="AD1040" s="2" t="s">
        <v>131</v>
      </c>
      <c r="AE1040" s="2" t="s">
        <v>1291</v>
      </c>
      <c r="AF1040" s="7" t="s">
        <v>897</v>
      </c>
      <c r="AG1040" s="53">
        <v>0</v>
      </c>
      <c r="AH1040" s="54">
        <v>0</v>
      </c>
      <c r="AI1040" s="54">
        <v>4.6951334315818598E-2</v>
      </c>
      <c r="AJ1040" s="54">
        <v>4.48816575417802E-4</v>
      </c>
      <c r="AK1040" s="54">
        <v>0</v>
      </c>
      <c r="AL1040" s="54">
        <v>8.0165854998797206E-2</v>
      </c>
      <c r="AM1040" s="54">
        <v>0.10949458290413</v>
      </c>
      <c r="AN1040" s="54">
        <v>7.9129041668814307E-3</v>
      </c>
      <c r="AO1040" s="54">
        <v>7.5245358915742494E-2</v>
      </c>
      <c r="AP1040" s="54">
        <v>5.0426947300200801E-2</v>
      </c>
      <c r="AQ1040" s="54">
        <v>7.8106854272555204E-2</v>
      </c>
      <c r="AR1040" s="54">
        <v>3.82002336664184E-2</v>
      </c>
      <c r="AS1040" s="54">
        <v>0.13387027410945901</v>
      </c>
      <c r="AT1040" s="54">
        <v>7.9134152093175994E-2</v>
      </c>
      <c r="AU1040" s="54">
        <v>1.16312235124553E-3</v>
      </c>
      <c r="AV1040" s="54">
        <v>0.14353823453962999</v>
      </c>
      <c r="AW1040" s="54">
        <v>0.10343390634650799</v>
      </c>
      <c r="AX1040" s="54">
        <v>1.9943892098233499E-2</v>
      </c>
      <c r="AY1040" s="55">
        <v>3.1963531345785702E-2</v>
      </c>
    </row>
    <row r="1041" spans="1:51" x14ac:dyDescent="0.35">
      <c r="A1041" s="26" t="s">
        <v>2136</v>
      </c>
      <c r="B1041" s="27" t="s">
        <v>2137</v>
      </c>
      <c r="C1041" s="33">
        <v>2.8782600178044002</v>
      </c>
      <c r="D1041" s="34">
        <v>0</v>
      </c>
      <c r="E1041" s="34">
        <v>0.56412494201465202</v>
      </c>
      <c r="F1041" s="34">
        <v>0</v>
      </c>
      <c r="G1041" s="34">
        <v>0.37899113906952703</v>
      </c>
      <c r="H1041" s="34">
        <v>1.4728707574188</v>
      </c>
      <c r="I1041" s="34">
        <v>1.22500298888444</v>
      </c>
      <c r="J1041" s="34">
        <v>0.774326612500569</v>
      </c>
      <c r="K1041" s="34">
        <v>1.56390463876713</v>
      </c>
      <c r="L1041" s="34">
        <v>1.2547359840434</v>
      </c>
      <c r="M1041" s="34">
        <v>0.28952640037858401</v>
      </c>
      <c r="N1041" s="34">
        <v>0.76289807699307399</v>
      </c>
      <c r="O1041" s="34">
        <v>0.94168956583445995</v>
      </c>
      <c r="P1041" s="34">
        <v>0.24765763750189099</v>
      </c>
      <c r="Q1041" s="34">
        <v>3.9188319259263603E-2</v>
      </c>
      <c r="R1041" s="34">
        <v>0.836168829044036</v>
      </c>
      <c r="S1041" s="34">
        <v>1.6333478735343701</v>
      </c>
      <c r="T1041" s="34">
        <v>1.29526347539376</v>
      </c>
      <c r="U1041" s="35">
        <v>1.3534809158227801</v>
      </c>
      <c r="V1041" s="22">
        <v>0.58446714343417605</v>
      </c>
      <c r="W1041" s="2" t="s">
        <v>2351</v>
      </c>
      <c r="X1041" s="2" t="s">
        <v>1009</v>
      </c>
      <c r="Y1041" s="2" t="s">
        <v>1259</v>
      </c>
      <c r="Z1041" s="2" t="s">
        <v>1007</v>
      </c>
      <c r="AA1041" s="2" t="s">
        <v>1365</v>
      </c>
      <c r="AB1041" s="2" t="s">
        <v>1503</v>
      </c>
      <c r="AC1041" s="2" t="s">
        <v>1109</v>
      </c>
      <c r="AD1041" s="2" t="s">
        <v>1075</v>
      </c>
      <c r="AE1041" s="2" t="s">
        <v>1711</v>
      </c>
      <c r="AF1041" s="7" t="s">
        <v>131</v>
      </c>
      <c r="AG1041" s="53">
        <v>4.0401443755869598E-3</v>
      </c>
      <c r="AH1041" s="54">
        <v>0</v>
      </c>
      <c r="AI1041" s="54">
        <v>4.5241978553526699E-2</v>
      </c>
      <c r="AJ1041" s="54">
        <v>0</v>
      </c>
      <c r="AK1041" s="54">
        <v>2.4760989486155901E-3</v>
      </c>
      <c r="AL1041" s="54">
        <v>7.4386987283131797E-2</v>
      </c>
      <c r="AM1041" s="54">
        <v>0.18698546613158601</v>
      </c>
      <c r="AN1041" s="54">
        <v>3.8519306239222402E-2</v>
      </c>
      <c r="AO1041" s="54">
        <v>0.119909117555683</v>
      </c>
      <c r="AP1041" s="54">
        <v>5.4216225960340599E-2</v>
      </c>
      <c r="AQ1041" s="54">
        <v>1.00293634557684E-2</v>
      </c>
      <c r="AR1041" s="54">
        <v>1.51783533378618E-2</v>
      </c>
      <c r="AS1041" s="54">
        <v>8.5587883446828703E-2</v>
      </c>
      <c r="AT1041" s="54">
        <v>2.19902558941996E-2</v>
      </c>
      <c r="AU1041" s="54">
        <v>1.6167898868260501E-3</v>
      </c>
      <c r="AV1041" s="54">
        <v>7.1431477263616705E-2</v>
      </c>
      <c r="AW1041" s="54">
        <v>0.20724370713269699</v>
      </c>
      <c r="AX1041" s="54">
        <v>3.2122555356855403E-2</v>
      </c>
      <c r="AY1041" s="55">
        <v>2.9024289177652301E-2</v>
      </c>
    </row>
    <row r="1042" spans="1:51" x14ac:dyDescent="0.35">
      <c r="A1042" s="26" t="s">
        <v>2138</v>
      </c>
      <c r="B1042" s="27" t="s">
        <v>2139</v>
      </c>
      <c r="C1042" s="33">
        <v>4.1000997557239599E-2</v>
      </c>
      <c r="D1042" s="34">
        <v>3.02782878730538E-2</v>
      </c>
      <c r="E1042" s="34">
        <v>1.4195526867477199</v>
      </c>
      <c r="F1042" s="34">
        <v>3.8162641641036199</v>
      </c>
      <c r="G1042" s="34">
        <v>2.6836832323534399</v>
      </c>
      <c r="H1042" s="34">
        <v>0.49308781619552999</v>
      </c>
      <c r="I1042" s="34">
        <v>0.93278137059872701</v>
      </c>
      <c r="J1042" s="34">
        <v>1.10012237079179</v>
      </c>
      <c r="K1042" s="34">
        <v>0.72008472925965405</v>
      </c>
      <c r="L1042" s="34">
        <v>0.57359007879661705</v>
      </c>
      <c r="M1042" s="34">
        <v>0.86565740941583502</v>
      </c>
      <c r="N1042" s="34">
        <v>0.714208511229669</v>
      </c>
      <c r="O1042" s="34">
        <v>0.70819081220933</v>
      </c>
      <c r="P1042" s="34">
        <v>1.24150791394695</v>
      </c>
      <c r="Q1042" s="34">
        <v>0.881840442950102</v>
      </c>
      <c r="R1042" s="34">
        <v>1.61487359318282</v>
      </c>
      <c r="S1042" s="34">
        <v>0.96736334333353002</v>
      </c>
      <c r="T1042" s="34">
        <v>0.66995090212823605</v>
      </c>
      <c r="U1042" s="35">
        <v>0.84547947597764905</v>
      </c>
      <c r="V1042" s="22">
        <v>0.41572773673041002</v>
      </c>
      <c r="W1042" s="2" t="s">
        <v>1825</v>
      </c>
      <c r="X1042" s="2" t="s">
        <v>1625</v>
      </c>
      <c r="Y1042" s="2" t="s">
        <v>2173</v>
      </c>
      <c r="Z1042" s="2" t="s">
        <v>2075</v>
      </c>
      <c r="AA1042" s="2" t="s">
        <v>1887</v>
      </c>
      <c r="AB1042" s="2" t="s">
        <v>799</v>
      </c>
      <c r="AC1042" s="2" t="s">
        <v>131</v>
      </c>
      <c r="AD1042" s="2" t="s">
        <v>1503</v>
      </c>
      <c r="AE1042" s="2" t="s">
        <v>2335</v>
      </c>
      <c r="AF1042" s="7" t="s">
        <v>1109</v>
      </c>
      <c r="AG1042" s="53">
        <v>5.7552114350216898E-5</v>
      </c>
      <c r="AH1042" s="54">
        <v>2.70960878546766E-5</v>
      </c>
      <c r="AI1042" s="54">
        <v>0.113846007198479</v>
      </c>
      <c r="AJ1042" s="54">
        <v>1.59077983114876E-2</v>
      </c>
      <c r="AK1042" s="54">
        <v>1.7533563571861199E-2</v>
      </c>
      <c r="AL1042" s="54">
        <v>2.49032828766894E-2</v>
      </c>
      <c r="AM1042" s="54">
        <v>0.14238051740518401</v>
      </c>
      <c r="AN1042" s="54">
        <v>5.4726196694056102E-2</v>
      </c>
      <c r="AO1042" s="54">
        <v>5.5210990689890202E-2</v>
      </c>
      <c r="AP1042" s="54">
        <v>2.4784408605572801E-2</v>
      </c>
      <c r="AQ1042" s="54">
        <v>2.99868777971809E-2</v>
      </c>
      <c r="AR1042" s="54">
        <v>1.42096427652296E-2</v>
      </c>
      <c r="AS1042" s="54">
        <v>6.4365747367898796E-2</v>
      </c>
      <c r="AT1042" s="54">
        <v>0.110237168527294</v>
      </c>
      <c r="AU1042" s="54">
        <v>3.6382032628738001E-2</v>
      </c>
      <c r="AV1042" s="54">
        <v>0.13795396617084199</v>
      </c>
      <c r="AW1042" s="54">
        <v>0.122741743302305</v>
      </c>
      <c r="AX1042" s="54">
        <v>1.66147933210633E-2</v>
      </c>
      <c r="AY1042" s="55">
        <v>1.8130614564024101E-2</v>
      </c>
    </row>
    <row r="1043" spans="1:51" x14ac:dyDescent="0.35">
      <c r="A1043" s="26" t="s">
        <v>2140</v>
      </c>
      <c r="B1043" s="27" t="s">
        <v>2141</v>
      </c>
      <c r="C1043" s="33">
        <v>0.265147102087813</v>
      </c>
      <c r="D1043" s="34">
        <v>0</v>
      </c>
      <c r="E1043" s="34">
        <v>0.74915607150021701</v>
      </c>
      <c r="F1043" s="34">
        <v>3.3936456006327997E-2</v>
      </c>
      <c r="G1043" s="34">
        <v>0.231768586884949</v>
      </c>
      <c r="H1043" s="34">
        <v>1.68943731761099</v>
      </c>
      <c r="I1043" s="34">
        <v>1.1075414349971</v>
      </c>
      <c r="J1043" s="34">
        <v>1.0726981701454701</v>
      </c>
      <c r="K1043" s="34">
        <v>0.93885304716099505</v>
      </c>
      <c r="L1043" s="34">
        <v>0.49446524998298902</v>
      </c>
      <c r="M1043" s="34">
        <v>0.61055338767997203</v>
      </c>
      <c r="N1043" s="34">
        <v>0.89354401748951495</v>
      </c>
      <c r="O1043" s="34">
        <v>1.05720391226203</v>
      </c>
      <c r="P1043" s="34">
        <v>1.00684411462669</v>
      </c>
      <c r="Q1043" s="34">
        <v>0.519368672224921</v>
      </c>
      <c r="R1043" s="34">
        <v>1.6809910711482201</v>
      </c>
      <c r="S1043" s="34">
        <v>0.66923280134138396</v>
      </c>
      <c r="T1043" s="34">
        <v>1.27241200871541</v>
      </c>
      <c r="U1043" s="35">
        <v>1.44018426374937</v>
      </c>
      <c r="V1043" s="22">
        <v>0.47377262574255302</v>
      </c>
      <c r="W1043" s="2" t="s">
        <v>857</v>
      </c>
      <c r="X1043" s="2" t="s">
        <v>1263</v>
      </c>
      <c r="Y1043" s="2" t="s">
        <v>811</v>
      </c>
      <c r="Z1043" s="2" t="s">
        <v>1257</v>
      </c>
      <c r="AA1043" s="2" t="s">
        <v>371</v>
      </c>
      <c r="AB1043" s="2" t="s">
        <v>1075</v>
      </c>
      <c r="AC1043" s="2" t="s">
        <v>1503</v>
      </c>
      <c r="AD1043" s="2" t="s">
        <v>131</v>
      </c>
      <c r="AE1043" s="2" t="s">
        <v>1711</v>
      </c>
      <c r="AF1043" s="7" t="s">
        <v>2403</v>
      </c>
      <c r="AG1043" s="53">
        <v>3.7218061140300202E-4</v>
      </c>
      <c r="AH1043" s="54">
        <v>0</v>
      </c>
      <c r="AI1043" s="54">
        <v>6.00811990319279E-2</v>
      </c>
      <c r="AJ1043" s="54">
        <v>1.41461459254653E-4</v>
      </c>
      <c r="AK1043" s="54">
        <v>1.51423580962051E-3</v>
      </c>
      <c r="AL1043" s="54">
        <v>8.5324629895576695E-2</v>
      </c>
      <c r="AM1043" s="54">
        <v>0.169056037709403</v>
      </c>
      <c r="AN1043" s="54">
        <v>5.3361964642609401E-2</v>
      </c>
      <c r="AO1043" s="54">
        <v>7.1984593950873393E-2</v>
      </c>
      <c r="AP1043" s="54">
        <v>2.1365482510691199E-2</v>
      </c>
      <c r="AQ1043" s="54">
        <v>2.11499256240055E-2</v>
      </c>
      <c r="AR1043" s="54">
        <v>1.77776392802621E-2</v>
      </c>
      <c r="AS1043" s="54">
        <v>9.6086702566395801E-2</v>
      </c>
      <c r="AT1043" s="54">
        <v>8.9400674049637405E-2</v>
      </c>
      <c r="AU1043" s="54">
        <v>2.1427558840483599E-2</v>
      </c>
      <c r="AV1043" s="54">
        <v>0.143602190500626</v>
      </c>
      <c r="AW1043" s="54">
        <v>8.4914113479494693E-2</v>
      </c>
      <c r="AX1043" s="54">
        <v>3.1555838609795502E-2</v>
      </c>
      <c r="AY1043" s="55">
        <v>3.0883571427939599E-2</v>
      </c>
    </row>
    <row r="1044" spans="1:51" x14ac:dyDescent="0.35">
      <c r="A1044" s="26" t="s">
        <v>2142</v>
      </c>
      <c r="B1044" s="27" t="s">
        <v>2143</v>
      </c>
      <c r="C1044" s="33">
        <v>2.60522523461541E-2</v>
      </c>
      <c r="D1044" s="34">
        <v>0.162949406888766</v>
      </c>
      <c r="E1044" s="34">
        <v>1.1171652621261301</v>
      </c>
      <c r="F1044" s="34">
        <v>0</v>
      </c>
      <c r="G1044" s="34">
        <v>0.32766663974513999</v>
      </c>
      <c r="H1044" s="34">
        <v>0.92161432673861698</v>
      </c>
      <c r="I1044" s="34">
        <v>1.1162469253576299</v>
      </c>
      <c r="J1044" s="34">
        <v>0.89735726225380497</v>
      </c>
      <c r="K1044" s="34">
        <v>0.77661299587764199</v>
      </c>
      <c r="L1044" s="34">
        <v>0.36162169674499001</v>
      </c>
      <c r="M1044" s="34">
        <v>0.28350477275514702</v>
      </c>
      <c r="N1044" s="34">
        <v>0.38762926482593901</v>
      </c>
      <c r="O1044" s="34">
        <v>0.53833999630839602</v>
      </c>
      <c r="P1044" s="34">
        <v>1.52465035076774</v>
      </c>
      <c r="Q1044" s="34">
        <v>1.7252087190780201</v>
      </c>
      <c r="R1044" s="34">
        <v>0.93328896206950995</v>
      </c>
      <c r="S1044" s="34">
        <v>1.1902482515009101</v>
      </c>
      <c r="T1044" s="34">
        <v>1.7009228827107199</v>
      </c>
      <c r="U1044" s="35">
        <v>1.18407445672742</v>
      </c>
      <c r="V1044" s="22">
        <v>0.42216832548681599</v>
      </c>
      <c r="W1044" s="2" t="s">
        <v>399</v>
      </c>
      <c r="X1044" s="2" t="s">
        <v>2171</v>
      </c>
      <c r="Y1044" s="2" t="s">
        <v>1987</v>
      </c>
      <c r="Z1044" s="2" t="s">
        <v>1995</v>
      </c>
      <c r="AA1044" s="2" t="s">
        <v>2149</v>
      </c>
      <c r="AB1044" s="2" t="s">
        <v>131</v>
      </c>
      <c r="AC1044" s="2" t="s">
        <v>1503</v>
      </c>
      <c r="AD1044" s="2" t="s">
        <v>641</v>
      </c>
      <c r="AE1044" s="2" t="s">
        <v>433</v>
      </c>
      <c r="AF1044" s="7" t="s">
        <v>897</v>
      </c>
      <c r="AG1044" s="53">
        <v>3.65689201589151E-5</v>
      </c>
      <c r="AH1044" s="54">
        <v>1.45823682747096E-4</v>
      </c>
      <c r="AI1044" s="54">
        <v>8.9594986971064799E-2</v>
      </c>
      <c r="AJ1044" s="54">
        <v>0</v>
      </c>
      <c r="AK1044" s="54">
        <v>2.14077570299211E-3</v>
      </c>
      <c r="AL1044" s="54">
        <v>4.6545912367220901E-2</v>
      </c>
      <c r="AM1044" s="54">
        <v>0.17038485093495301</v>
      </c>
      <c r="AN1044" s="54">
        <v>4.4639534058012402E-2</v>
      </c>
      <c r="AO1044" s="54">
        <v>5.9545177314247799E-2</v>
      </c>
      <c r="AP1044" s="54">
        <v>1.5625409546085101E-2</v>
      </c>
      <c r="AQ1044" s="54">
        <v>9.8207707611063892E-3</v>
      </c>
      <c r="AR1044" s="54">
        <v>7.7121362906216202E-3</v>
      </c>
      <c r="AS1044" s="54">
        <v>4.89284181650462E-2</v>
      </c>
      <c r="AT1044" s="54">
        <v>0.13537822495907401</v>
      </c>
      <c r="AU1044" s="54">
        <v>7.1176821624216804E-2</v>
      </c>
      <c r="AV1044" s="54">
        <v>7.9728168473667996E-2</v>
      </c>
      <c r="AW1044" s="54">
        <v>0.151021998464719</v>
      </c>
      <c r="AX1044" s="54">
        <v>4.2182915287568998E-2</v>
      </c>
      <c r="AY1044" s="55">
        <v>2.5391506476496101E-2</v>
      </c>
    </row>
    <row r="1045" spans="1:51" x14ac:dyDescent="0.35">
      <c r="A1045" s="26" t="s">
        <v>2144</v>
      </c>
      <c r="B1045" s="27" t="s">
        <v>2145</v>
      </c>
      <c r="C1045" s="33">
        <v>0.62085721012559603</v>
      </c>
      <c r="D1045" s="34">
        <v>0</v>
      </c>
      <c r="E1045" s="34">
        <v>1.87076845509103</v>
      </c>
      <c r="F1045" s="34">
        <v>0.19242942280914899</v>
      </c>
      <c r="G1045" s="34">
        <v>6.8855050431936099E-2</v>
      </c>
      <c r="H1045" s="34">
        <v>0.62455245268979898</v>
      </c>
      <c r="I1045" s="34">
        <v>1.0554868090098599</v>
      </c>
      <c r="J1045" s="34">
        <v>2.6586428115198899</v>
      </c>
      <c r="K1045" s="34">
        <v>0.49837598117523102</v>
      </c>
      <c r="L1045" s="34">
        <v>8.4556776602774303E-2</v>
      </c>
      <c r="M1045" s="34">
        <v>0</v>
      </c>
      <c r="N1045" s="34">
        <v>7.1280818491076703E-2</v>
      </c>
      <c r="O1045" s="34">
        <v>0.25804810012075202</v>
      </c>
      <c r="P1045" s="34">
        <v>0.19607328401892701</v>
      </c>
      <c r="Q1045" s="34">
        <v>0.26739592036770499</v>
      </c>
      <c r="R1045" s="34">
        <v>1.7652463221506201</v>
      </c>
      <c r="S1045" s="34">
        <v>1.8800868110568401</v>
      </c>
      <c r="T1045" s="34">
        <v>0.54984474465305599</v>
      </c>
      <c r="U1045" s="35">
        <v>1.15505209836679</v>
      </c>
      <c r="V1045" s="22">
        <v>0.833948900411002</v>
      </c>
      <c r="W1045" s="2" t="s">
        <v>2483</v>
      </c>
      <c r="X1045" s="2" t="s">
        <v>2351</v>
      </c>
      <c r="Y1045" s="2" t="s">
        <v>289</v>
      </c>
      <c r="Z1045" s="2" t="s">
        <v>2425</v>
      </c>
      <c r="AA1045" s="2" t="s">
        <v>1409</v>
      </c>
      <c r="AB1045" s="2" t="s">
        <v>735</v>
      </c>
      <c r="AC1045" s="2" t="s">
        <v>1145</v>
      </c>
      <c r="AD1045" s="2" t="s">
        <v>1781</v>
      </c>
      <c r="AE1045" s="2" t="s">
        <v>2291</v>
      </c>
      <c r="AF1045" s="7" t="s">
        <v>2201</v>
      </c>
      <c r="AG1045" s="53">
        <v>8.7148233655587695E-4</v>
      </c>
      <c r="AH1045" s="54">
        <v>0</v>
      </c>
      <c r="AI1045" s="54">
        <v>0.15003283850839599</v>
      </c>
      <c r="AJ1045" s="54">
        <v>8.02126979583166E-4</v>
      </c>
      <c r="AK1045" s="54">
        <v>4.4985726684790202E-4</v>
      </c>
      <c r="AL1045" s="54">
        <v>3.1542873074147701E-2</v>
      </c>
      <c r="AM1045" s="54">
        <v>0.161110376684205</v>
      </c>
      <c r="AN1045" s="54">
        <v>0.132255659284301</v>
      </c>
      <c r="AO1045" s="54">
        <v>3.82119360939936E-2</v>
      </c>
      <c r="AP1045" s="54">
        <v>3.65363659373262E-3</v>
      </c>
      <c r="AQ1045" s="54">
        <v>0</v>
      </c>
      <c r="AR1045" s="54">
        <v>1.4181782362513199E-3</v>
      </c>
      <c r="AS1045" s="54">
        <v>2.34533667124576E-2</v>
      </c>
      <c r="AT1045" s="54">
        <v>1.7409928210105601E-2</v>
      </c>
      <c r="AU1045" s="54">
        <v>1.10319357400574E-2</v>
      </c>
      <c r="AV1045" s="54">
        <v>0.15079987216163501</v>
      </c>
      <c r="AW1045" s="54">
        <v>0.23855062768201701</v>
      </c>
      <c r="AX1045" s="54">
        <v>1.36361586529138E-2</v>
      </c>
      <c r="AY1045" s="55">
        <v>2.4769145782799599E-2</v>
      </c>
    </row>
    <row r="1046" spans="1:51" x14ac:dyDescent="0.35">
      <c r="A1046" s="26" t="s">
        <v>2146</v>
      </c>
      <c r="B1046" s="27" t="s">
        <v>2147</v>
      </c>
      <c r="C1046" s="33">
        <v>0</v>
      </c>
      <c r="D1046" s="34">
        <v>0</v>
      </c>
      <c r="E1046" s="34">
        <v>5.9249705808113102</v>
      </c>
      <c r="F1046" s="34">
        <v>0</v>
      </c>
      <c r="G1046" s="34">
        <v>0</v>
      </c>
      <c r="H1046" s="34">
        <v>0.35457360831783502</v>
      </c>
      <c r="I1046" s="34">
        <v>0.42726202996852197</v>
      </c>
      <c r="J1046" s="34">
        <v>0.59415747636488803</v>
      </c>
      <c r="K1046" s="34">
        <v>1.23767016192345</v>
      </c>
      <c r="L1046" s="34">
        <v>0.106247142777029</v>
      </c>
      <c r="M1046" s="34">
        <v>0</v>
      </c>
      <c r="N1046" s="34">
        <v>5.23516704273349E-2</v>
      </c>
      <c r="O1046" s="34">
        <v>0.19382896563166799</v>
      </c>
      <c r="P1046" s="34">
        <v>0.59207891862387596</v>
      </c>
      <c r="Q1046" s="34">
        <v>0</v>
      </c>
      <c r="R1046" s="34">
        <v>0.60132896636108601</v>
      </c>
      <c r="S1046" s="34">
        <v>1.34443657294486</v>
      </c>
      <c r="T1046" s="34">
        <v>9.4347235306958099E-2</v>
      </c>
      <c r="U1046" s="35">
        <v>0.79888762048762796</v>
      </c>
      <c r="V1046" s="22">
        <v>0.87205233314778696</v>
      </c>
      <c r="W1046" s="2" t="s">
        <v>1671</v>
      </c>
      <c r="X1046" s="2" t="s">
        <v>241</v>
      </c>
      <c r="Y1046" s="2" t="s">
        <v>505</v>
      </c>
      <c r="Z1046" s="2" t="s">
        <v>1805</v>
      </c>
      <c r="AA1046" s="2" t="s">
        <v>1689</v>
      </c>
      <c r="AB1046" s="2" t="s">
        <v>1711</v>
      </c>
      <c r="AC1046" s="2" t="s">
        <v>2411</v>
      </c>
      <c r="AD1046" s="2" t="s">
        <v>2201</v>
      </c>
      <c r="AE1046" s="2" t="s">
        <v>1341</v>
      </c>
      <c r="AF1046" s="7" t="s">
        <v>1291</v>
      </c>
      <c r="AG1046" s="53">
        <v>0</v>
      </c>
      <c r="AH1046" s="54">
        <v>0</v>
      </c>
      <c r="AI1046" s="54">
        <v>0.47517379924743602</v>
      </c>
      <c r="AJ1046" s="54">
        <v>0</v>
      </c>
      <c r="AK1046" s="54">
        <v>0</v>
      </c>
      <c r="AL1046" s="54">
        <v>1.7907655753242199E-2</v>
      </c>
      <c r="AM1046" s="54">
        <v>6.5217628494724095E-2</v>
      </c>
      <c r="AN1046" s="54">
        <v>2.95566927662658E-2</v>
      </c>
      <c r="AO1046" s="54">
        <v>9.4895771303699306E-2</v>
      </c>
      <c r="AP1046" s="54">
        <v>4.5908614829689399E-3</v>
      </c>
      <c r="AQ1046" s="54">
        <v>0</v>
      </c>
      <c r="AR1046" s="54">
        <v>1.0415705263084501E-3</v>
      </c>
      <c r="AS1046" s="54">
        <v>1.7616645146112601E-2</v>
      </c>
      <c r="AT1046" s="54">
        <v>5.25724425922484E-2</v>
      </c>
      <c r="AU1046" s="54">
        <v>0</v>
      </c>
      <c r="AV1046" s="54">
        <v>5.1369789086354402E-2</v>
      </c>
      <c r="AW1046" s="54">
        <v>0.17058584022212001</v>
      </c>
      <c r="AX1046" s="54">
        <v>2.33981297742739E-3</v>
      </c>
      <c r="AY1046" s="55">
        <v>1.71314904010922E-2</v>
      </c>
    </row>
    <row r="1047" spans="1:51" x14ac:dyDescent="0.35">
      <c r="A1047" s="26" t="s">
        <v>2148</v>
      </c>
      <c r="B1047" s="27" t="s">
        <v>2149</v>
      </c>
      <c r="C1047" s="33">
        <v>6.8209869798197802E-3</v>
      </c>
      <c r="D1047" s="34">
        <v>0.43804608872873402</v>
      </c>
      <c r="E1047" s="34">
        <v>0.73148449514483704</v>
      </c>
      <c r="F1047" s="34">
        <v>1.4106536706108399</v>
      </c>
      <c r="G1047" s="34">
        <v>0.56490399426071503</v>
      </c>
      <c r="H1047" s="34">
        <v>0.82879500995462496</v>
      </c>
      <c r="I1047" s="34">
        <v>0.93651760369540504</v>
      </c>
      <c r="J1047" s="34">
        <v>0.82938748915193805</v>
      </c>
      <c r="K1047" s="34">
        <v>0.761990710880314</v>
      </c>
      <c r="L1047" s="34">
        <v>0.41044210796645397</v>
      </c>
      <c r="M1047" s="34">
        <v>0.41739917004154398</v>
      </c>
      <c r="N1047" s="34">
        <v>1.0799245440618901</v>
      </c>
      <c r="O1047" s="34">
        <v>0.52494304908554701</v>
      </c>
      <c r="P1047" s="34">
        <v>0.92824858847140601</v>
      </c>
      <c r="Q1047" s="34">
        <v>1.7324801586751799</v>
      </c>
      <c r="R1047" s="34">
        <v>1.2524390637962799</v>
      </c>
      <c r="S1047" s="34">
        <v>1.96531361990785</v>
      </c>
      <c r="T1047" s="34">
        <v>0.85127591421706905</v>
      </c>
      <c r="U1047" s="35">
        <v>0.65820462564502102</v>
      </c>
      <c r="V1047" s="22">
        <v>0.41776585665102001</v>
      </c>
      <c r="W1047" s="2" t="s">
        <v>1559</v>
      </c>
      <c r="X1047" s="2" t="s">
        <v>1645</v>
      </c>
      <c r="Y1047" s="2" t="s">
        <v>2239</v>
      </c>
      <c r="Z1047" s="2" t="s">
        <v>315</v>
      </c>
      <c r="AA1047" s="2" t="s">
        <v>529</v>
      </c>
      <c r="AB1047" s="2" t="s">
        <v>799</v>
      </c>
      <c r="AC1047" s="2" t="s">
        <v>1503</v>
      </c>
      <c r="AD1047" s="2" t="s">
        <v>131</v>
      </c>
      <c r="AE1047" s="2" t="s">
        <v>897</v>
      </c>
      <c r="AF1047" s="7" t="s">
        <v>1075</v>
      </c>
      <c r="AG1047" s="53">
        <v>9.5744554043079295E-6</v>
      </c>
      <c r="AH1047" s="54">
        <v>3.9200813977181099E-4</v>
      </c>
      <c r="AI1047" s="54">
        <v>5.8663964978028699E-2</v>
      </c>
      <c r="AJ1047" s="54">
        <v>5.8801993558293998E-3</v>
      </c>
      <c r="AK1047" s="54">
        <v>3.6907411336630199E-3</v>
      </c>
      <c r="AL1047" s="54">
        <v>4.1858094849993498E-2</v>
      </c>
      <c r="AM1047" s="54">
        <v>0.142950819105259</v>
      </c>
      <c r="AN1047" s="54">
        <v>4.1258340046526301E-2</v>
      </c>
      <c r="AO1047" s="54">
        <v>5.8424044191924297E-2</v>
      </c>
      <c r="AP1047" s="54">
        <v>1.77349038778967E-2</v>
      </c>
      <c r="AQ1047" s="54">
        <v>1.44589508141875E-2</v>
      </c>
      <c r="AR1047" s="54">
        <v>2.1485801055636401E-2</v>
      </c>
      <c r="AS1047" s="54">
        <v>4.7710802085339003E-2</v>
      </c>
      <c r="AT1047" s="54">
        <v>8.24219442606932E-2</v>
      </c>
      <c r="AU1047" s="54">
        <v>7.1476818925085506E-2</v>
      </c>
      <c r="AV1047" s="54">
        <v>0.106992235780794</v>
      </c>
      <c r="AW1047" s="54">
        <v>0.249364441505495</v>
      </c>
      <c r="AX1047" s="54">
        <v>2.1111656584065001E-2</v>
      </c>
      <c r="AY1047" s="55">
        <v>1.4114658854407399E-2</v>
      </c>
    </row>
    <row r="1048" spans="1:51" x14ac:dyDescent="0.35">
      <c r="A1048" s="26" t="s">
        <v>2150</v>
      </c>
      <c r="B1048" s="27" t="s">
        <v>2151</v>
      </c>
      <c r="C1048" s="33">
        <v>2.06065457725165</v>
      </c>
      <c r="D1048" s="34">
        <v>0</v>
      </c>
      <c r="E1048" s="34">
        <v>0.56957099000450295</v>
      </c>
      <c r="F1048" s="34">
        <v>0</v>
      </c>
      <c r="G1048" s="34">
        <v>2.1950882362033401</v>
      </c>
      <c r="H1048" s="34">
        <v>3.4180839254214899</v>
      </c>
      <c r="I1048" s="34">
        <v>0.79929391086392898</v>
      </c>
      <c r="J1048" s="34">
        <v>2.2621457117152901</v>
      </c>
      <c r="K1048" s="34">
        <v>1.0671564569005001</v>
      </c>
      <c r="L1048" s="34">
        <v>0.59384622229185202</v>
      </c>
      <c r="M1048" s="34">
        <v>0.22415342035711899</v>
      </c>
      <c r="N1048" s="34">
        <v>0.50426128102206302</v>
      </c>
      <c r="O1048" s="34">
        <v>0.65506934098423497</v>
      </c>
      <c r="P1048" s="34">
        <v>1.5769237077388001</v>
      </c>
      <c r="Q1048" s="34">
        <v>0.23065980906450201</v>
      </c>
      <c r="R1048" s="34">
        <v>0.78502384134289005</v>
      </c>
      <c r="S1048" s="34">
        <v>0.70058967086392099</v>
      </c>
      <c r="T1048" s="34">
        <v>0.96743196381837004</v>
      </c>
      <c r="U1048" s="35">
        <v>0.72845513521153804</v>
      </c>
      <c r="V1048" s="22">
        <v>0.65250452094520395</v>
      </c>
      <c r="W1048" s="2" t="s">
        <v>141</v>
      </c>
      <c r="X1048" s="2" t="s">
        <v>2417</v>
      </c>
      <c r="Y1048" s="2" t="s">
        <v>319</v>
      </c>
      <c r="Z1048" s="2" t="s">
        <v>1415</v>
      </c>
      <c r="AA1048" s="2" t="s">
        <v>2309</v>
      </c>
      <c r="AB1048" s="2" t="s">
        <v>1711</v>
      </c>
      <c r="AC1048" s="2" t="s">
        <v>433</v>
      </c>
      <c r="AD1048" s="2" t="s">
        <v>131</v>
      </c>
      <c r="AE1048" s="2" t="s">
        <v>1503</v>
      </c>
      <c r="AF1048" s="7" t="s">
        <v>1561</v>
      </c>
      <c r="AG1048" s="53">
        <v>2.8924912790406999E-3</v>
      </c>
      <c r="AH1048" s="54">
        <v>0</v>
      </c>
      <c r="AI1048" s="54">
        <v>4.5678743475634803E-2</v>
      </c>
      <c r="AJ1048" s="54">
        <v>0</v>
      </c>
      <c r="AK1048" s="54">
        <v>1.4341379292206699E-2</v>
      </c>
      <c r="AL1048" s="54">
        <v>0.17262951566680401</v>
      </c>
      <c r="AM1048" s="54">
        <v>0.122004881502481</v>
      </c>
      <c r="AN1048" s="54">
        <v>0.112531691434331</v>
      </c>
      <c r="AO1048" s="54">
        <v>8.18219895694305E-2</v>
      </c>
      <c r="AP1048" s="54">
        <v>2.5659661779777399E-2</v>
      </c>
      <c r="AQ1048" s="54">
        <v>7.7648052808846997E-3</v>
      </c>
      <c r="AR1048" s="54">
        <v>1.0032606096115801E-2</v>
      </c>
      <c r="AS1048" s="54">
        <v>5.9537665532130898E-2</v>
      </c>
      <c r="AT1048" s="54">
        <v>0.14001973130564799</v>
      </c>
      <c r="AU1048" s="54">
        <v>9.5163164341262197E-3</v>
      </c>
      <c r="AV1048" s="54">
        <v>6.7062309340556098E-2</v>
      </c>
      <c r="AW1048" s="54">
        <v>8.8892760030682097E-2</v>
      </c>
      <c r="AX1048" s="54">
        <v>2.3992328512389902E-2</v>
      </c>
      <c r="AY1048" s="55">
        <v>1.5621123467760701E-2</v>
      </c>
    </row>
    <row r="1049" spans="1:51" x14ac:dyDescent="0.35">
      <c r="A1049" s="26" t="s">
        <v>2152</v>
      </c>
      <c r="B1049" s="27" t="s">
        <v>2153</v>
      </c>
      <c r="C1049" s="33">
        <v>0.54157501369269501</v>
      </c>
      <c r="D1049" s="34">
        <v>8.0983845990243206E-2</v>
      </c>
      <c r="E1049" s="34">
        <v>2.8223486813796099</v>
      </c>
      <c r="F1049" s="34">
        <v>0</v>
      </c>
      <c r="G1049" s="34">
        <v>0.16707513601986199</v>
      </c>
      <c r="H1049" s="34">
        <v>1.2648802947491899</v>
      </c>
      <c r="I1049" s="34">
        <v>1.3443970199634501</v>
      </c>
      <c r="J1049" s="34">
        <v>0.67782052619834299</v>
      </c>
      <c r="K1049" s="34">
        <v>0.87490038016701599</v>
      </c>
      <c r="L1049" s="34">
        <v>0.31693453040247899</v>
      </c>
      <c r="M1049" s="34">
        <v>0.19127087997710099</v>
      </c>
      <c r="N1049" s="34">
        <v>0.32651959542079201</v>
      </c>
      <c r="O1049" s="34">
        <v>0.66565828681424599</v>
      </c>
      <c r="P1049" s="34">
        <v>0.30897985150982499</v>
      </c>
      <c r="Q1049" s="34">
        <v>0.52526730191683302</v>
      </c>
      <c r="R1049" s="34">
        <v>1.07205490448483</v>
      </c>
      <c r="S1049" s="34">
        <v>1.01301344956652</v>
      </c>
      <c r="T1049" s="34">
        <v>1.2872025950419499</v>
      </c>
      <c r="U1049" s="35">
        <v>0.623647926233312</v>
      </c>
      <c r="V1049" s="22">
        <v>0.70173737525324698</v>
      </c>
      <c r="W1049" s="2" t="s">
        <v>813</v>
      </c>
      <c r="X1049" s="2" t="s">
        <v>2537</v>
      </c>
      <c r="Y1049" s="2" t="s">
        <v>669</v>
      </c>
      <c r="Z1049" s="2" t="s">
        <v>2117</v>
      </c>
      <c r="AA1049" s="2" t="s">
        <v>2501</v>
      </c>
      <c r="AB1049" s="2" t="s">
        <v>799</v>
      </c>
      <c r="AC1049" s="2" t="s">
        <v>1503</v>
      </c>
      <c r="AD1049" s="2" t="s">
        <v>897</v>
      </c>
      <c r="AE1049" s="2" t="s">
        <v>125</v>
      </c>
      <c r="AF1049" s="7" t="s">
        <v>1711</v>
      </c>
      <c r="AG1049" s="53">
        <v>7.6019582386377199E-4</v>
      </c>
      <c r="AH1049" s="54">
        <v>7.2472572259083497E-5</v>
      </c>
      <c r="AI1049" s="54">
        <v>0.22634815269386599</v>
      </c>
      <c r="AJ1049" s="54">
        <v>0</v>
      </c>
      <c r="AK1049" s="54">
        <v>1.09156791806337E-3</v>
      </c>
      <c r="AL1049" s="54">
        <v>6.3882478436251403E-2</v>
      </c>
      <c r="AM1049" s="54">
        <v>0.20520986946546599</v>
      </c>
      <c r="AN1049" s="54">
        <v>3.3718557521288398E-2</v>
      </c>
      <c r="AO1049" s="54">
        <v>6.7081156954468105E-2</v>
      </c>
      <c r="AP1049" s="54">
        <v>1.3694509708379401E-2</v>
      </c>
      <c r="AQ1049" s="54">
        <v>6.6257348942500398E-3</v>
      </c>
      <c r="AR1049" s="54">
        <v>6.4963196795126696E-3</v>
      </c>
      <c r="AS1049" s="54">
        <v>6.0500069167473997E-2</v>
      </c>
      <c r="AT1049" s="54">
        <v>2.74352370853129E-2</v>
      </c>
      <c r="AU1049" s="54">
        <v>2.1670918214202101E-2</v>
      </c>
      <c r="AV1049" s="54">
        <v>9.1582540361623194E-2</v>
      </c>
      <c r="AW1049" s="54">
        <v>0.128533955359528</v>
      </c>
      <c r="AX1049" s="54">
        <v>3.1922645392400403E-2</v>
      </c>
      <c r="AY1049" s="55">
        <v>1.3373618751791E-2</v>
      </c>
    </row>
    <row r="1050" spans="1:51" x14ac:dyDescent="0.35">
      <c r="A1050" s="26" t="s">
        <v>2154</v>
      </c>
      <c r="B1050" s="27" t="s">
        <v>2155</v>
      </c>
      <c r="C1050" s="33">
        <v>0</v>
      </c>
      <c r="D1050" s="34">
        <v>5.7228454960311197</v>
      </c>
      <c r="E1050" s="34">
        <v>3.2221299408156199</v>
      </c>
      <c r="F1050" s="34">
        <v>0</v>
      </c>
      <c r="G1050" s="34">
        <v>0</v>
      </c>
      <c r="H1050" s="34">
        <v>1.17729905376713</v>
      </c>
      <c r="I1050" s="34">
        <v>1.06321865917851</v>
      </c>
      <c r="J1050" s="34">
        <v>0.35631516104086602</v>
      </c>
      <c r="K1050" s="34">
        <v>0.41907768860000899</v>
      </c>
      <c r="L1050" s="34">
        <v>6.4311302416449001E-2</v>
      </c>
      <c r="M1050" s="34">
        <v>3.12680245801654E-2</v>
      </c>
      <c r="N1050" s="34">
        <v>6.8865906018395207E-2</v>
      </c>
      <c r="O1050" s="34">
        <v>0.58946197521735899</v>
      </c>
      <c r="P1050" s="34">
        <v>0.365133917143451</v>
      </c>
      <c r="Q1050" s="34">
        <v>2.7498682220660101E-2</v>
      </c>
      <c r="R1050" s="34">
        <v>1.8983940568518101</v>
      </c>
      <c r="S1050" s="34">
        <v>1.1746670339759</v>
      </c>
      <c r="T1050" s="34">
        <v>1.6163058334984299</v>
      </c>
      <c r="U1050" s="35">
        <v>0.98839770477599498</v>
      </c>
      <c r="V1050" s="22">
        <v>0.74517932187428804</v>
      </c>
      <c r="W1050" s="2" t="s">
        <v>899</v>
      </c>
      <c r="X1050" s="2" t="s">
        <v>2209</v>
      </c>
      <c r="Y1050" s="2" t="s">
        <v>2425</v>
      </c>
      <c r="Z1050" s="2" t="s">
        <v>385</v>
      </c>
      <c r="AA1050" s="2" t="s">
        <v>305</v>
      </c>
      <c r="AB1050" s="2" t="s">
        <v>1503</v>
      </c>
      <c r="AC1050" s="2" t="s">
        <v>929</v>
      </c>
      <c r="AD1050" s="2" t="s">
        <v>897</v>
      </c>
      <c r="AE1050" s="2" t="s">
        <v>1711</v>
      </c>
      <c r="AF1050" s="7" t="s">
        <v>1075</v>
      </c>
      <c r="AG1050" s="53">
        <v>0</v>
      </c>
      <c r="AH1050" s="54">
        <v>5.1213835138016802E-3</v>
      </c>
      <c r="AI1050" s="54">
        <v>0.25841001314079498</v>
      </c>
      <c r="AJ1050" s="54">
        <v>0</v>
      </c>
      <c r="AK1050" s="54">
        <v>0</v>
      </c>
      <c r="AL1050" s="54">
        <v>5.9459208691531401E-2</v>
      </c>
      <c r="AM1050" s="54">
        <v>0.162290572668185</v>
      </c>
      <c r="AN1050" s="54">
        <v>1.7725095049346402E-2</v>
      </c>
      <c r="AO1050" s="54">
        <v>3.2131905348728201E-2</v>
      </c>
      <c r="AP1050" s="54">
        <v>2.77884443257778E-3</v>
      </c>
      <c r="AQ1050" s="54">
        <v>1.0831426172132001E-3</v>
      </c>
      <c r="AR1050" s="54">
        <v>1.3701319822420799E-3</v>
      </c>
      <c r="AS1050" s="54">
        <v>5.3574770987862397E-2</v>
      </c>
      <c r="AT1050" s="54">
        <v>3.2421323059639802E-2</v>
      </c>
      <c r="AU1050" s="54">
        <v>1.1345113073431201E-3</v>
      </c>
      <c r="AV1050" s="54">
        <v>0.16217429686350299</v>
      </c>
      <c r="AW1050" s="54">
        <v>0.14904501038162599</v>
      </c>
      <c r="AX1050" s="54">
        <v>4.0084411084299401E-2</v>
      </c>
      <c r="AY1050" s="55">
        <v>2.1195378871306101E-2</v>
      </c>
    </row>
    <row r="1051" spans="1:51" x14ac:dyDescent="0.35">
      <c r="A1051" s="26" t="s">
        <v>2156</v>
      </c>
      <c r="B1051" s="27" t="s">
        <v>2157</v>
      </c>
      <c r="C1051" s="33">
        <v>0.58711842557249805</v>
      </c>
      <c r="D1051" s="34">
        <v>4.0863001552467901E-2</v>
      </c>
      <c r="E1051" s="34">
        <v>0.88376647485354798</v>
      </c>
      <c r="F1051" s="34">
        <v>0.42701011327872601</v>
      </c>
      <c r="G1051" s="34">
        <v>1.13148588647521</v>
      </c>
      <c r="H1051" s="34">
        <v>0.61457637343336902</v>
      </c>
      <c r="I1051" s="34">
        <v>1.2955532201245601</v>
      </c>
      <c r="J1051" s="34">
        <v>1.53761921019579</v>
      </c>
      <c r="K1051" s="34">
        <v>0.67837019033530999</v>
      </c>
      <c r="L1051" s="34">
        <v>1.19383099108255</v>
      </c>
      <c r="M1051" s="34">
        <v>1.4397510332013399</v>
      </c>
      <c r="N1051" s="34">
        <v>0.72665101725719405</v>
      </c>
      <c r="O1051" s="34">
        <v>0.66591365730184005</v>
      </c>
      <c r="P1051" s="34">
        <v>1.44960667500419</v>
      </c>
      <c r="Q1051" s="34">
        <v>0.76770044903564405</v>
      </c>
      <c r="R1051" s="34">
        <v>0.804351333567905</v>
      </c>
      <c r="S1051" s="34">
        <v>0.95593351873236898</v>
      </c>
      <c r="T1051" s="34">
        <v>0.84793299426866997</v>
      </c>
      <c r="U1051" s="35">
        <v>0.64978595561556296</v>
      </c>
      <c r="V1051" s="22">
        <v>0.40207832197865701</v>
      </c>
      <c r="W1051" s="2" t="s">
        <v>1875</v>
      </c>
      <c r="X1051" s="2" t="s">
        <v>1871</v>
      </c>
      <c r="Y1051" s="2" t="s">
        <v>1649</v>
      </c>
      <c r="Z1051" s="2" t="s">
        <v>1637</v>
      </c>
      <c r="AA1051" s="2" t="s">
        <v>2001</v>
      </c>
      <c r="AB1051" s="2" t="s">
        <v>799</v>
      </c>
      <c r="AC1051" s="2" t="s">
        <v>131</v>
      </c>
      <c r="AD1051" s="2" t="s">
        <v>433</v>
      </c>
      <c r="AE1051" s="2" t="s">
        <v>1109</v>
      </c>
      <c r="AF1051" s="7" t="s">
        <v>1331</v>
      </c>
      <c r="AG1051" s="53">
        <v>8.2412401597047004E-4</v>
      </c>
      <c r="AH1051" s="54">
        <v>3.65683649192342E-5</v>
      </c>
      <c r="AI1051" s="54">
        <v>7.0876752513119007E-2</v>
      </c>
      <c r="AJ1051" s="54">
        <v>1.77995821748858E-3</v>
      </c>
      <c r="AK1051" s="54">
        <v>7.3924446380280104E-3</v>
      </c>
      <c r="AL1051" s="54">
        <v>3.1039033564098501E-2</v>
      </c>
      <c r="AM1051" s="54">
        <v>0.197754311590599</v>
      </c>
      <c r="AN1051" s="54">
        <v>7.6489719300199696E-2</v>
      </c>
      <c r="AO1051" s="54">
        <v>5.2012615656228701E-2</v>
      </c>
      <c r="AP1051" s="54">
        <v>5.1584565672861397E-2</v>
      </c>
      <c r="AQ1051" s="54">
        <v>4.9873815924602397E-2</v>
      </c>
      <c r="AR1051" s="54">
        <v>1.44571945137392E-2</v>
      </c>
      <c r="AS1051" s="54">
        <v>6.0523279172470197E-2</v>
      </c>
      <c r="AT1051" s="54">
        <v>0.12871487449701</v>
      </c>
      <c r="AU1051" s="54">
        <v>3.1672966475061098E-2</v>
      </c>
      <c r="AV1051" s="54">
        <v>6.8713400930531104E-2</v>
      </c>
      <c r="AW1051" s="54">
        <v>0.12129149546435</v>
      </c>
      <c r="AX1051" s="54">
        <v>2.1028752114714899E-2</v>
      </c>
      <c r="AY1051" s="55">
        <v>1.3934127374007701E-2</v>
      </c>
    </row>
    <row r="1052" spans="1:51" x14ac:dyDescent="0.35">
      <c r="A1052" s="26" t="s">
        <v>2158</v>
      </c>
      <c r="B1052" s="27" t="s">
        <v>2159</v>
      </c>
      <c r="C1052" s="33">
        <v>0.29327239983925302</v>
      </c>
      <c r="D1052" s="34">
        <v>0.26282842830006597</v>
      </c>
      <c r="E1052" s="34">
        <v>1.2510717040391</v>
      </c>
      <c r="F1052" s="34">
        <v>0.48769542023072898</v>
      </c>
      <c r="G1052" s="34">
        <v>0.59283423377280697</v>
      </c>
      <c r="H1052" s="34">
        <v>0.93648212308940604</v>
      </c>
      <c r="I1052" s="34">
        <v>1.3397205991766701</v>
      </c>
      <c r="J1052" s="34">
        <v>1.2377001089591899</v>
      </c>
      <c r="K1052" s="34">
        <v>0.91680428926008395</v>
      </c>
      <c r="L1052" s="34">
        <v>0.336201180247232</v>
      </c>
      <c r="M1052" s="34">
        <v>0.54292579833010102</v>
      </c>
      <c r="N1052" s="34">
        <v>0.88771773341069504</v>
      </c>
      <c r="O1052" s="34">
        <v>0.75380780003722703</v>
      </c>
      <c r="P1052" s="34">
        <v>0.69629189855265095</v>
      </c>
      <c r="Q1052" s="34">
        <v>1.30445213241196</v>
      </c>
      <c r="R1052" s="34">
        <v>0.57050702819421195</v>
      </c>
      <c r="S1052" s="34">
        <v>1.47297191309986</v>
      </c>
      <c r="T1052" s="34">
        <v>0.89772626189964799</v>
      </c>
      <c r="U1052" s="35">
        <v>0.76521895533527096</v>
      </c>
      <c r="V1052" s="22">
        <v>0.43547623269305202</v>
      </c>
      <c r="W1052" s="2" t="s">
        <v>2539</v>
      </c>
      <c r="X1052" s="2" t="s">
        <v>2307</v>
      </c>
      <c r="Y1052" s="2" t="s">
        <v>529</v>
      </c>
      <c r="Z1052" s="2" t="s">
        <v>1955</v>
      </c>
      <c r="AA1052" s="2" t="s">
        <v>1279</v>
      </c>
      <c r="AB1052" s="2" t="s">
        <v>799</v>
      </c>
      <c r="AC1052" s="2" t="s">
        <v>131</v>
      </c>
      <c r="AD1052" s="2" t="s">
        <v>1503</v>
      </c>
      <c r="AE1052" s="2" t="s">
        <v>433</v>
      </c>
      <c r="AF1052" s="7" t="s">
        <v>641</v>
      </c>
      <c r="AG1052" s="53">
        <v>4.1165941554831802E-4</v>
      </c>
      <c r="AH1052" s="54">
        <v>2.3520557746803901E-4</v>
      </c>
      <c r="AI1052" s="54">
        <v>0.10033408379520101</v>
      </c>
      <c r="AJ1052" s="54">
        <v>2.0329201671731999E-3</v>
      </c>
      <c r="AK1052" s="54">
        <v>3.8732204308314501E-3</v>
      </c>
      <c r="AL1052" s="54">
        <v>4.72968068856323E-2</v>
      </c>
      <c r="AM1052" s="54">
        <v>0.20449605674127</v>
      </c>
      <c r="AN1052" s="54">
        <v>6.1570077483657303E-2</v>
      </c>
      <c r="AO1052" s="54">
        <v>7.0294051549783299E-2</v>
      </c>
      <c r="AP1052" s="54">
        <v>1.4527007584239899E-2</v>
      </c>
      <c r="AQ1052" s="54">
        <v>1.8807266466359E-2</v>
      </c>
      <c r="AR1052" s="54">
        <v>1.7661721569807699E-2</v>
      </c>
      <c r="AS1052" s="54">
        <v>6.8511764886899099E-2</v>
      </c>
      <c r="AT1052" s="54">
        <v>6.1825822052889397E-2</v>
      </c>
      <c r="AU1052" s="54">
        <v>5.3817695052940803E-2</v>
      </c>
      <c r="AV1052" s="54">
        <v>4.8736760325996602E-2</v>
      </c>
      <c r="AW1052" s="54">
        <v>0.18689476058312199</v>
      </c>
      <c r="AX1052" s="54">
        <v>2.2263625965680701E-2</v>
      </c>
      <c r="AY1052" s="55">
        <v>1.6409493465499199E-2</v>
      </c>
    </row>
    <row r="1053" spans="1:51" x14ac:dyDescent="0.35">
      <c r="A1053" s="26" t="s">
        <v>2160</v>
      </c>
      <c r="B1053" s="27" t="s">
        <v>2161</v>
      </c>
      <c r="C1053" s="33">
        <v>1.4389348518237399</v>
      </c>
      <c r="D1053" s="34">
        <v>0</v>
      </c>
      <c r="E1053" s="34">
        <v>0.81102322729814802</v>
      </c>
      <c r="F1053" s="34">
        <v>1.1549169022024299</v>
      </c>
      <c r="G1053" s="34">
        <v>0.46166576425734701</v>
      </c>
      <c r="H1053" s="34">
        <v>0.68063017386497304</v>
      </c>
      <c r="I1053" s="34">
        <v>1.0565853942664301</v>
      </c>
      <c r="J1053" s="34">
        <v>0.57164249831136305</v>
      </c>
      <c r="K1053" s="34">
        <v>1.5962887722174299</v>
      </c>
      <c r="L1053" s="34">
        <v>1.5401100289902301</v>
      </c>
      <c r="M1053" s="34">
        <v>0.50183949445905796</v>
      </c>
      <c r="N1053" s="34">
        <v>1.04781734858465</v>
      </c>
      <c r="O1053" s="34">
        <v>1.5064796480007701</v>
      </c>
      <c r="P1053" s="34">
        <v>0.68357165853971502</v>
      </c>
      <c r="Q1053" s="34">
        <v>1.0391773326640901</v>
      </c>
      <c r="R1053" s="34">
        <v>0.87775443904212003</v>
      </c>
      <c r="S1053" s="34">
        <v>0.87461001686126605</v>
      </c>
      <c r="T1053" s="34">
        <v>0.56326932542804298</v>
      </c>
      <c r="U1053" s="35">
        <v>1.55897811139652</v>
      </c>
      <c r="V1053" s="22">
        <v>0.48433001702839601</v>
      </c>
      <c r="W1053" s="2" t="s">
        <v>373</v>
      </c>
      <c r="X1053" s="2" t="s">
        <v>2443</v>
      </c>
      <c r="Y1053" s="2" t="s">
        <v>661</v>
      </c>
      <c r="Z1053" s="2" t="s">
        <v>1869</v>
      </c>
      <c r="AA1053" s="2" t="s">
        <v>2023</v>
      </c>
      <c r="AB1053" s="2" t="s">
        <v>799</v>
      </c>
      <c r="AC1053" s="2" t="s">
        <v>131</v>
      </c>
      <c r="AD1053" s="2" t="s">
        <v>897</v>
      </c>
      <c r="AE1053" s="2" t="s">
        <v>1075</v>
      </c>
      <c r="AF1053" s="7" t="s">
        <v>1109</v>
      </c>
      <c r="AG1053" s="53">
        <v>2.0197982504952402E-3</v>
      </c>
      <c r="AH1053" s="54">
        <v>0</v>
      </c>
      <c r="AI1053" s="54">
        <v>6.5042852607785903E-2</v>
      </c>
      <c r="AJ1053" s="54">
        <v>4.8141806637957496E-3</v>
      </c>
      <c r="AK1053" s="54">
        <v>3.0162449610193101E-3</v>
      </c>
      <c r="AL1053" s="54">
        <v>3.43750650440902E-2</v>
      </c>
      <c r="AM1053" s="54">
        <v>0.16127806564345601</v>
      </c>
      <c r="AN1053" s="54">
        <v>2.8436672711921501E-2</v>
      </c>
      <c r="AO1053" s="54">
        <v>0.12239210326246699</v>
      </c>
      <c r="AP1053" s="54">
        <v>6.6547030130151397E-2</v>
      </c>
      <c r="AQ1053" s="54">
        <v>1.7384012925272599E-2</v>
      </c>
      <c r="AR1053" s="54">
        <v>2.0847007523003398E-2</v>
      </c>
      <c r="AS1053" s="54">
        <v>0.13692028584160301</v>
      </c>
      <c r="AT1053" s="54">
        <v>6.0696354228914097E-2</v>
      </c>
      <c r="AU1053" s="54">
        <v>4.2873270245521199E-2</v>
      </c>
      <c r="AV1053" s="54">
        <v>7.4984015282126504E-2</v>
      </c>
      <c r="AW1053" s="54">
        <v>0.110972944053553</v>
      </c>
      <c r="AX1053" s="54">
        <v>1.3969088475516899E-2</v>
      </c>
      <c r="AY1053" s="55">
        <v>3.3431008149306801E-2</v>
      </c>
    </row>
    <row r="1054" spans="1:51" x14ac:dyDescent="0.35">
      <c r="A1054" s="26" t="s">
        <v>2162</v>
      </c>
      <c r="B1054" s="27" t="s">
        <v>2163</v>
      </c>
      <c r="C1054" s="33">
        <v>0.32794073112076799</v>
      </c>
      <c r="D1054" s="34">
        <v>0</v>
      </c>
      <c r="E1054" s="34">
        <v>1.0649054994699001</v>
      </c>
      <c r="F1054" s="34">
        <v>4.1584799736127699E-2</v>
      </c>
      <c r="G1054" s="34">
        <v>1.18948041260444</v>
      </c>
      <c r="H1054" s="34">
        <v>1.6472052683384899</v>
      </c>
      <c r="I1054" s="34">
        <v>1.1101615529676501</v>
      </c>
      <c r="J1054" s="34">
        <v>0.59127648187577697</v>
      </c>
      <c r="K1054" s="34">
        <v>1.33075134292141</v>
      </c>
      <c r="L1054" s="34">
        <v>0.64216173349299999</v>
      </c>
      <c r="M1054" s="34">
        <v>0.292208857513794</v>
      </c>
      <c r="N1054" s="34">
        <v>0.73507493489871001</v>
      </c>
      <c r="O1054" s="34">
        <v>0.83252245977623895</v>
      </c>
      <c r="P1054" s="34">
        <v>0.35373311576794503</v>
      </c>
      <c r="Q1054" s="34">
        <v>0.92836389005687903</v>
      </c>
      <c r="R1054" s="34">
        <v>1.1045524906442801</v>
      </c>
      <c r="S1054" s="34">
        <v>1.3095874960877001</v>
      </c>
      <c r="T1054" s="34">
        <v>1.21374680576974</v>
      </c>
      <c r="U1054" s="35">
        <v>1.5669959059957299</v>
      </c>
      <c r="V1054" s="22">
        <v>0.510595266863201</v>
      </c>
      <c r="W1054" s="2" t="s">
        <v>1279</v>
      </c>
      <c r="X1054" s="2" t="s">
        <v>147</v>
      </c>
      <c r="Y1054" s="2" t="s">
        <v>1231</v>
      </c>
      <c r="Z1054" s="2" t="s">
        <v>2045</v>
      </c>
      <c r="AA1054" s="2" t="s">
        <v>1009</v>
      </c>
      <c r="AB1054" s="2" t="s">
        <v>799</v>
      </c>
      <c r="AC1054" s="2" t="s">
        <v>1503</v>
      </c>
      <c r="AD1054" s="2" t="s">
        <v>897</v>
      </c>
      <c r="AE1054" s="2" t="s">
        <v>131</v>
      </c>
      <c r="AF1054" s="7" t="s">
        <v>1075</v>
      </c>
      <c r="AG1054" s="53">
        <v>4.6032251852427602E-4</v>
      </c>
      <c r="AH1054" s="54">
        <v>0</v>
      </c>
      <c r="AI1054" s="54">
        <v>8.5403831988869097E-2</v>
      </c>
      <c r="AJ1054" s="54">
        <v>1.7334298114064201E-4</v>
      </c>
      <c r="AK1054" s="54">
        <v>7.7713458058141496E-3</v>
      </c>
      <c r="AL1054" s="54">
        <v>8.3191710291904697E-2</v>
      </c>
      <c r="AM1054" s="54">
        <v>0.16945597467648699</v>
      </c>
      <c r="AN1054" s="54">
        <v>2.9413376099618901E-2</v>
      </c>
      <c r="AO1054" s="54">
        <v>0.102032576194377</v>
      </c>
      <c r="AP1054" s="54">
        <v>2.7747339750269301E-2</v>
      </c>
      <c r="AQ1054" s="54">
        <v>1.0122285336219901E-2</v>
      </c>
      <c r="AR1054" s="54">
        <v>1.4624793833108199E-2</v>
      </c>
      <c r="AS1054" s="54">
        <v>7.5665949628586596E-2</v>
      </c>
      <c r="AT1054" s="54">
        <v>3.1409012104180602E-2</v>
      </c>
      <c r="AU1054" s="54">
        <v>3.8301447398350598E-2</v>
      </c>
      <c r="AV1054" s="54">
        <v>9.4358714868780197E-2</v>
      </c>
      <c r="AW1054" s="54">
        <v>0.16616409272113999</v>
      </c>
      <c r="AX1054" s="54">
        <v>3.0100940618040899E-2</v>
      </c>
      <c r="AY1054" s="55">
        <v>3.3602943184588202E-2</v>
      </c>
    </row>
    <row r="1055" spans="1:51" x14ac:dyDescent="0.35">
      <c r="A1055" s="26" t="s">
        <v>2164</v>
      </c>
      <c r="B1055" s="27" t="s">
        <v>2165</v>
      </c>
      <c r="C1055" s="33">
        <v>4.5658613722909802E-3</v>
      </c>
      <c r="D1055" s="34">
        <v>3.9371755073501803E-2</v>
      </c>
      <c r="E1055" s="34">
        <v>0.51337189768596603</v>
      </c>
      <c r="F1055" s="34">
        <v>1.4118533011596599</v>
      </c>
      <c r="G1055" s="34">
        <v>1.35147907213703</v>
      </c>
      <c r="H1055" s="34">
        <v>1.17545219874722</v>
      </c>
      <c r="I1055" s="34">
        <v>1.1473796410661601</v>
      </c>
      <c r="J1055" s="34">
        <v>1.4439183413549601</v>
      </c>
      <c r="K1055" s="34">
        <v>1.1542084230635701</v>
      </c>
      <c r="L1055" s="34">
        <v>0.67728469753623</v>
      </c>
      <c r="M1055" s="34">
        <v>0.338776950640095</v>
      </c>
      <c r="N1055" s="34">
        <v>1.0050859322210901</v>
      </c>
      <c r="O1055" s="34">
        <v>0.49558197231609402</v>
      </c>
      <c r="P1055" s="34">
        <v>1.5484902203395601</v>
      </c>
      <c r="Q1055" s="34">
        <v>1.28412040207011</v>
      </c>
      <c r="R1055" s="34">
        <v>1.32885564682826</v>
      </c>
      <c r="S1055" s="34">
        <v>0.75781661732222505</v>
      </c>
      <c r="T1055" s="34">
        <v>0.840955789839262</v>
      </c>
      <c r="U1055" s="35">
        <v>1.0352707923689899</v>
      </c>
      <c r="V1055" s="22">
        <v>0.43131351413027103</v>
      </c>
      <c r="W1055" s="2" t="s">
        <v>1005</v>
      </c>
      <c r="X1055" s="2" t="s">
        <v>1665</v>
      </c>
      <c r="Y1055" s="2" t="s">
        <v>997</v>
      </c>
      <c r="Z1055" s="2" t="s">
        <v>2323</v>
      </c>
      <c r="AA1055" s="2" t="s">
        <v>1745</v>
      </c>
      <c r="AB1055" s="2" t="s">
        <v>799</v>
      </c>
      <c r="AC1055" s="2" t="s">
        <v>131</v>
      </c>
      <c r="AD1055" s="2" t="s">
        <v>641</v>
      </c>
      <c r="AE1055" s="2" t="s">
        <v>1503</v>
      </c>
      <c r="AF1055" s="7" t="s">
        <v>1075</v>
      </c>
      <c r="AG1055" s="53">
        <v>6.4089898163692499E-6</v>
      </c>
      <c r="AH1055" s="54">
        <v>3.5233846079316403E-5</v>
      </c>
      <c r="AI1055" s="54">
        <v>4.1171660132851499E-2</v>
      </c>
      <c r="AJ1055" s="54">
        <v>5.8851999218275204E-3</v>
      </c>
      <c r="AK1055" s="54">
        <v>8.8297470959619508E-3</v>
      </c>
      <c r="AL1055" s="54">
        <v>5.9365933718022797E-2</v>
      </c>
      <c r="AM1055" s="54">
        <v>0.175136974326916</v>
      </c>
      <c r="AN1055" s="54">
        <v>7.1828517678695802E-2</v>
      </c>
      <c r="AO1055" s="54">
        <v>8.8496517021647694E-2</v>
      </c>
      <c r="AP1055" s="54">
        <v>2.9264977388131701E-2</v>
      </c>
      <c r="AQ1055" s="54">
        <v>1.17354312558839E-2</v>
      </c>
      <c r="AR1055" s="54">
        <v>1.9996838207136401E-2</v>
      </c>
      <c r="AS1055" s="54">
        <v>4.5042244943378301E-2</v>
      </c>
      <c r="AT1055" s="54">
        <v>0.137495037659287</v>
      </c>
      <c r="AU1055" s="54">
        <v>5.2978870203604901E-2</v>
      </c>
      <c r="AV1055" s="54">
        <v>0.113520282777777</v>
      </c>
      <c r="AW1055" s="54">
        <v>9.6153873675897103E-2</v>
      </c>
      <c r="AX1055" s="54">
        <v>2.0855717330844702E-2</v>
      </c>
      <c r="AY1055" s="55">
        <v>2.2200533826240501E-2</v>
      </c>
    </row>
    <row r="1056" spans="1:51" x14ac:dyDescent="0.35">
      <c r="A1056" s="26" t="s">
        <v>2166</v>
      </c>
      <c r="B1056" s="27" t="s">
        <v>2167</v>
      </c>
      <c r="C1056" s="33">
        <v>0</v>
      </c>
      <c r="D1056" s="34">
        <v>0</v>
      </c>
      <c r="E1056" s="34">
        <v>1.1628395167215499</v>
      </c>
      <c r="F1056" s="34">
        <v>0</v>
      </c>
      <c r="G1056" s="34">
        <v>0.42092969092147903</v>
      </c>
      <c r="H1056" s="34">
        <v>0.86507639811357395</v>
      </c>
      <c r="I1056" s="34">
        <v>1.31869892006175</v>
      </c>
      <c r="J1056" s="34">
        <v>1.9701172364995201</v>
      </c>
      <c r="K1056" s="34">
        <v>1.1890777452335599</v>
      </c>
      <c r="L1056" s="34">
        <v>0.14610418198352501</v>
      </c>
      <c r="M1056" s="34">
        <v>0.16240732173990399</v>
      </c>
      <c r="N1056" s="34">
        <v>0.28625637187827302</v>
      </c>
      <c r="O1056" s="34">
        <v>0.36262151403832199</v>
      </c>
      <c r="P1056" s="34">
        <v>0.205127658163101</v>
      </c>
      <c r="Q1056" s="34">
        <v>0.58470958196241996</v>
      </c>
      <c r="R1056" s="34">
        <v>1.5941571823040299</v>
      </c>
      <c r="S1056" s="34">
        <v>1.4980567151436499</v>
      </c>
      <c r="T1056" s="34">
        <v>1.42494116092885</v>
      </c>
      <c r="U1056" s="35">
        <v>0.71394351433740999</v>
      </c>
      <c r="V1056" s="22">
        <v>0.78235010016496498</v>
      </c>
      <c r="W1056" s="2" t="s">
        <v>717</v>
      </c>
      <c r="X1056" s="2" t="s">
        <v>187</v>
      </c>
      <c r="Y1056" s="2" t="s">
        <v>259</v>
      </c>
      <c r="Z1056" s="2" t="s">
        <v>2537</v>
      </c>
      <c r="AA1056" s="2" t="s">
        <v>1967</v>
      </c>
      <c r="AB1056" s="2" t="s">
        <v>1503</v>
      </c>
      <c r="AC1056" s="2" t="s">
        <v>897</v>
      </c>
      <c r="AD1056" s="2" t="s">
        <v>1711</v>
      </c>
      <c r="AE1056" s="2" t="s">
        <v>1075</v>
      </c>
      <c r="AF1056" s="7" t="s">
        <v>125</v>
      </c>
      <c r="AG1056" s="53">
        <v>0</v>
      </c>
      <c r="AH1056" s="54">
        <v>0</v>
      </c>
      <c r="AI1056" s="54">
        <v>9.3257994033781197E-2</v>
      </c>
      <c r="AJ1056" s="54">
        <v>0</v>
      </c>
      <c r="AK1056" s="54">
        <v>2.7501000885948299E-3</v>
      </c>
      <c r="AL1056" s="54">
        <v>4.3690477729482403E-2</v>
      </c>
      <c r="AM1056" s="54">
        <v>0.20128729031062501</v>
      </c>
      <c r="AN1056" s="54">
        <v>9.8004573179821794E-2</v>
      </c>
      <c r="AO1056" s="54">
        <v>9.1170049376193496E-2</v>
      </c>
      <c r="AP1056" s="54">
        <v>6.3130550529389698E-3</v>
      </c>
      <c r="AQ1056" s="54">
        <v>5.6258843942298201E-3</v>
      </c>
      <c r="AR1056" s="54">
        <v>5.69525666483263E-3</v>
      </c>
      <c r="AS1056" s="54">
        <v>3.2957790980005702E-2</v>
      </c>
      <c r="AT1056" s="54">
        <v>1.8213892934959699E-2</v>
      </c>
      <c r="AU1056" s="54">
        <v>2.41233244169731E-2</v>
      </c>
      <c r="AV1056" s="54">
        <v>0.13618422328965399</v>
      </c>
      <c r="AW1056" s="54">
        <v>0.19007758982144901</v>
      </c>
      <c r="AX1056" s="54">
        <v>3.5338564077308003E-2</v>
      </c>
      <c r="AY1056" s="55">
        <v>1.5309933649150601E-2</v>
      </c>
    </row>
    <row r="1057" spans="1:51" x14ac:dyDescent="0.35">
      <c r="A1057" s="26" t="s">
        <v>2168</v>
      </c>
      <c r="B1057" s="27" t="s">
        <v>2169</v>
      </c>
      <c r="C1057" s="33">
        <v>0.10372166913132699</v>
      </c>
      <c r="D1057" s="34">
        <v>0</v>
      </c>
      <c r="E1057" s="34">
        <v>0.38799818056295199</v>
      </c>
      <c r="F1057" s="34">
        <v>0</v>
      </c>
      <c r="G1057" s="34">
        <v>0.62650690151772104</v>
      </c>
      <c r="H1057" s="34">
        <v>0.97243771161483505</v>
      </c>
      <c r="I1057" s="34">
        <v>1.0883234375317099</v>
      </c>
      <c r="J1057" s="34">
        <v>0.40333295646318201</v>
      </c>
      <c r="K1057" s="34">
        <v>1.28175889582603</v>
      </c>
      <c r="L1057" s="34">
        <v>0.30295842353817998</v>
      </c>
      <c r="M1057" s="34">
        <v>4.6254272483038497</v>
      </c>
      <c r="N1057" s="34">
        <v>0.80347000856803197</v>
      </c>
      <c r="O1057" s="34">
        <v>0.597172028431744</v>
      </c>
      <c r="P1057" s="34">
        <v>0.26965364156370702</v>
      </c>
      <c r="Q1057" s="34">
        <v>0.69621826579365698</v>
      </c>
      <c r="R1057" s="34">
        <v>1.08290020075519</v>
      </c>
      <c r="S1057" s="34">
        <v>1.56281834299754</v>
      </c>
      <c r="T1057" s="34">
        <v>0.68195772922529396</v>
      </c>
      <c r="U1057" s="35">
        <v>1.2640312316068101</v>
      </c>
      <c r="V1057" s="22">
        <v>0.60111818609498602</v>
      </c>
      <c r="W1057" s="2" t="s">
        <v>717</v>
      </c>
      <c r="X1057" s="2" t="s">
        <v>1647</v>
      </c>
      <c r="Y1057" s="2" t="s">
        <v>389</v>
      </c>
      <c r="Z1057" s="2" t="s">
        <v>825</v>
      </c>
      <c r="AA1057" s="2" t="s">
        <v>195</v>
      </c>
      <c r="AB1057" s="2" t="s">
        <v>1075</v>
      </c>
      <c r="AC1057" s="2" t="s">
        <v>131</v>
      </c>
      <c r="AD1057" s="2" t="s">
        <v>897</v>
      </c>
      <c r="AE1057" s="2" t="s">
        <v>1711</v>
      </c>
      <c r="AF1057" s="7" t="s">
        <v>593</v>
      </c>
      <c r="AG1057" s="53">
        <v>1.4559161284083199E-4</v>
      </c>
      <c r="AH1057" s="54">
        <v>0</v>
      </c>
      <c r="AI1057" s="54">
        <v>3.11168751042043E-2</v>
      </c>
      <c r="AJ1057" s="54">
        <v>0</v>
      </c>
      <c r="AK1057" s="54">
        <v>4.0932172819582802E-3</v>
      </c>
      <c r="AL1057" s="54">
        <v>4.91127353321213E-2</v>
      </c>
      <c r="AM1057" s="54">
        <v>0.16612258673272101</v>
      </c>
      <c r="AN1057" s="54">
        <v>2.0064021325839301E-2</v>
      </c>
      <c r="AO1057" s="54">
        <v>9.8276182772121107E-2</v>
      </c>
      <c r="AP1057" s="54">
        <v>1.3090612332806501E-2</v>
      </c>
      <c r="AQ1057" s="54">
        <v>0.16022749894584501</v>
      </c>
      <c r="AR1057" s="54">
        <v>1.5985558299593399E-2</v>
      </c>
      <c r="AS1057" s="54">
        <v>5.4275519047332403E-2</v>
      </c>
      <c r="AT1057" s="54">
        <v>2.3943346309048999E-2</v>
      </c>
      <c r="AU1057" s="54">
        <v>2.8723830785181498E-2</v>
      </c>
      <c r="AV1057" s="54">
        <v>9.2509022558812395E-2</v>
      </c>
      <c r="AW1057" s="54">
        <v>0.19829472473426199</v>
      </c>
      <c r="AX1057" s="54">
        <v>1.69125628292849E-2</v>
      </c>
      <c r="AY1057" s="55">
        <v>2.7106113996027501E-2</v>
      </c>
    </row>
    <row r="1058" spans="1:51" x14ac:dyDescent="0.35">
      <c r="A1058" s="26" t="s">
        <v>2170</v>
      </c>
      <c r="B1058" s="27" t="s">
        <v>2171</v>
      </c>
      <c r="C1058" s="33">
        <v>0.50583792139318495</v>
      </c>
      <c r="D1058" s="34">
        <v>5.4998310149087001E-2</v>
      </c>
      <c r="E1058" s="34">
        <v>1.61723059436397</v>
      </c>
      <c r="F1058" s="34">
        <v>1.30195199002013</v>
      </c>
      <c r="G1058" s="34">
        <v>0.474431171299523</v>
      </c>
      <c r="H1058" s="34">
        <v>0.85022015568339704</v>
      </c>
      <c r="I1058" s="34">
        <v>0.91877971142924197</v>
      </c>
      <c r="J1058" s="34">
        <v>0.72029253755651701</v>
      </c>
      <c r="K1058" s="34">
        <v>1.05771902307466</v>
      </c>
      <c r="L1058" s="34">
        <v>0.37997276136265801</v>
      </c>
      <c r="M1058" s="34">
        <v>0.332428291177158</v>
      </c>
      <c r="N1058" s="34">
        <v>1.0350001245309299</v>
      </c>
      <c r="O1058" s="34">
        <v>0.57628677611933099</v>
      </c>
      <c r="P1058" s="34">
        <v>0.81865013558036803</v>
      </c>
      <c r="Q1058" s="34">
        <v>1.5854915337495501</v>
      </c>
      <c r="R1058" s="34">
        <v>1.1832101432783899</v>
      </c>
      <c r="S1058" s="34">
        <v>1.39132374574975</v>
      </c>
      <c r="T1058" s="34">
        <v>1.01925528347858</v>
      </c>
      <c r="U1058" s="35">
        <v>0.88623128750697899</v>
      </c>
      <c r="V1058" s="22">
        <v>0.41569374707057</v>
      </c>
      <c r="W1058" s="2" t="s">
        <v>1231</v>
      </c>
      <c r="X1058" s="2" t="s">
        <v>2539</v>
      </c>
      <c r="Y1058" s="2" t="s">
        <v>2043</v>
      </c>
      <c r="Z1058" s="2" t="s">
        <v>2267</v>
      </c>
      <c r="AA1058" s="2" t="s">
        <v>2149</v>
      </c>
      <c r="AB1058" s="2" t="s">
        <v>799</v>
      </c>
      <c r="AC1058" s="2" t="s">
        <v>1503</v>
      </c>
      <c r="AD1058" s="2" t="s">
        <v>131</v>
      </c>
      <c r="AE1058" s="2" t="s">
        <v>2477</v>
      </c>
      <c r="AF1058" s="7" t="s">
        <v>433</v>
      </c>
      <c r="AG1058" s="53">
        <v>7.1003252674656605E-4</v>
      </c>
      <c r="AH1058" s="54">
        <v>4.9218075008285101E-5</v>
      </c>
      <c r="AI1058" s="54">
        <v>0.12969948041124199</v>
      </c>
      <c r="AJ1058" s="54">
        <v>5.4270849128560698E-3</v>
      </c>
      <c r="AK1058" s="54">
        <v>3.09964641212813E-3</v>
      </c>
      <c r="AL1058" s="54">
        <v>4.2940166739083303E-2</v>
      </c>
      <c r="AM1058" s="54">
        <v>0.140243292606405</v>
      </c>
      <c r="AN1058" s="54">
        <v>3.58313512515957E-2</v>
      </c>
      <c r="AO1058" s="54">
        <v>8.1098394067509197E-2</v>
      </c>
      <c r="AP1058" s="54">
        <v>1.64183456526261E-2</v>
      </c>
      <c r="AQ1058" s="54">
        <v>1.1515509987469599E-2</v>
      </c>
      <c r="AR1058" s="54">
        <v>2.05920005156916E-2</v>
      </c>
      <c r="AS1058" s="54">
        <v>5.23773090580473E-2</v>
      </c>
      <c r="AT1058" s="54">
        <v>7.2690372688773097E-2</v>
      </c>
      <c r="AU1058" s="54">
        <v>6.5412518981880996E-2</v>
      </c>
      <c r="AV1058" s="54">
        <v>0.101078209940328</v>
      </c>
      <c r="AW1058" s="54">
        <v>0.17653501471611699</v>
      </c>
      <c r="AX1058" s="54">
        <v>2.5277547686855601E-2</v>
      </c>
      <c r="AY1058" s="55">
        <v>1.9004503769636898E-2</v>
      </c>
    </row>
    <row r="1059" spans="1:51" x14ac:dyDescent="0.35">
      <c r="A1059" s="26" t="s">
        <v>2172</v>
      </c>
      <c r="B1059" s="27" t="s">
        <v>2173</v>
      </c>
      <c r="C1059" s="33">
        <v>8.4851269438896398E-2</v>
      </c>
      <c r="D1059" s="34">
        <v>1.27226198916627E-2</v>
      </c>
      <c r="E1059" s="34">
        <v>1.76634609142774</v>
      </c>
      <c r="F1059" s="34">
        <v>2.61984600175039</v>
      </c>
      <c r="G1059" s="34">
        <v>0.539434470702576</v>
      </c>
      <c r="H1059" s="34">
        <v>0.66765303240875695</v>
      </c>
      <c r="I1059" s="34">
        <v>0.97133154105574004</v>
      </c>
      <c r="J1059" s="34">
        <v>0.64360310257666298</v>
      </c>
      <c r="K1059" s="34">
        <v>0.68933756274494096</v>
      </c>
      <c r="L1059" s="34">
        <v>0.57316843657900196</v>
      </c>
      <c r="M1059" s="34">
        <v>0.693107527858149</v>
      </c>
      <c r="N1059" s="34">
        <v>0.719937681496434</v>
      </c>
      <c r="O1059" s="34">
        <v>0.62601177834758304</v>
      </c>
      <c r="P1059" s="34">
        <v>0.91165098255424204</v>
      </c>
      <c r="Q1059" s="34">
        <v>1.4630342540391199</v>
      </c>
      <c r="R1059" s="34">
        <v>1.4228543870403201</v>
      </c>
      <c r="S1059" s="34">
        <v>1.1682191331151399</v>
      </c>
      <c r="T1059" s="34">
        <v>0.97816139276016201</v>
      </c>
      <c r="U1059" s="35">
        <v>1.0059385974650199</v>
      </c>
      <c r="V1059" s="22">
        <v>0.411939893379829</v>
      </c>
      <c r="W1059" s="2" t="s">
        <v>2051</v>
      </c>
      <c r="X1059" s="2" t="s">
        <v>1965</v>
      </c>
      <c r="Y1059" s="2" t="s">
        <v>1625</v>
      </c>
      <c r="Z1059" s="2" t="s">
        <v>2143</v>
      </c>
      <c r="AA1059" s="2" t="s">
        <v>2043</v>
      </c>
      <c r="AB1059" s="2" t="s">
        <v>799</v>
      </c>
      <c r="AC1059" s="2" t="s">
        <v>1503</v>
      </c>
      <c r="AD1059" s="2" t="s">
        <v>131</v>
      </c>
      <c r="AE1059" s="2" t="s">
        <v>897</v>
      </c>
      <c r="AF1059" s="7" t="s">
        <v>641</v>
      </c>
      <c r="AG1059" s="53">
        <v>1.19103686555211E-4</v>
      </c>
      <c r="AH1059" s="54">
        <v>1.13854927257278E-5</v>
      </c>
      <c r="AI1059" s="54">
        <v>0.141658320763282</v>
      </c>
      <c r="AJ1059" s="54">
        <v>1.09206228947705E-2</v>
      </c>
      <c r="AK1059" s="54">
        <v>3.5243386666848099E-3</v>
      </c>
      <c r="AL1059" s="54">
        <v>3.3719657601439398E-2</v>
      </c>
      <c r="AM1059" s="54">
        <v>0.14826484720499999</v>
      </c>
      <c r="AN1059" s="54">
        <v>3.2016392830158599E-2</v>
      </c>
      <c r="AO1059" s="54">
        <v>5.2853515999474701E-2</v>
      </c>
      <c r="AP1059" s="54">
        <v>2.4766189753132599E-2</v>
      </c>
      <c r="AQ1059" s="54">
        <v>2.40096492123993E-2</v>
      </c>
      <c r="AR1059" s="54">
        <v>1.43236283332421E-2</v>
      </c>
      <c r="AS1059" s="54">
        <v>5.6896694054454001E-2</v>
      </c>
      <c r="AT1059" s="54">
        <v>8.0948193622388295E-2</v>
      </c>
      <c r="AU1059" s="54">
        <v>6.0360307120122102E-2</v>
      </c>
      <c r="AV1059" s="54">
        <v>0.121550322455222</v>
      </c>
      <c r="AW1059" s="54">
        <v>0.14822688284170599</v>
      </c>
      <c r="AX1059" s="54">
        <v>2.4258418525485801E-2</v>
      </c>
      <c r="AY1059" s="55">
        <v>2.1571528941756801E-2</v>
      </c>
    </row>
    <row r="1060" spans="1:51" x14ac:dyDescent="0.35">
      <c r="A1060" s="26" t="s">
        <v>2174</v>
      </c>
      <c r="B1060" s="27" t="s">
        <v>2175</v>
      </c>
      <c r="C1060" s="33">
        <v>0.24961503642476601</v>
      </c>
      <c r="D1060" s="34">
        <v>0</v>
      </c>
      <c r="E1060" s="34">
        <v>1.3397250776429199</v>
      </c>
      <c r="F1060" s="34">
        <v>0</v>
      </c>
      <c r="G1060" s="34">
        <v>2.0598182006168102</v>
      </c>
      <c r="H1060" s="34">
        <v>0.70900909109584098</v>
      </c>
      <c r="I1060" s="34">
        <v>1.76102614986605</v>
      </c>
      <c r="J1060" s="34">
        <v>0.32415721616071802</v>
      </c>
      <c r="K1060" s="34">
        <v>0.93780926810641996</v>
      </c>
      <c r="L1060" s="34">
        <v>0.113927906413474</v>
      </c>
      <c r="M1060" s="34">
        <v>1.69450350415284</v>
      </c>
      <c r="N1060" s="34">
        <v>0.49794591488659401</v>
      </c>
      <c r="O1060" s="34">
        <v>0.324348271622666</v>
      </c>
      <c r="P1060" s="34">
        <v>0.83483677912332899</v>
      </c>
      <c r="Q1060" s="34">
        <v>0.65798612383722699</v>
      </c>
      <c r="R1060" s="34">
        <v>1.12350007675736</v>
      </c>
      <c r="S1060" s="34">
        <v>0.854279896531418</v>
      </c>
      <c r="T1060" s="34">
        <v>0.82847462037943498</v>
      </c>
      <c r="U1060" s="35">
        <v>2.6537138917484402</v>
      </c>
      <c r="V1060" s="22">
        <v>0.62775089021743102</v>
      </c>
      <c r="W1060" s="2" t="s">
        <v>97</v>
      </c>
      <c r="X1060" s="2" t="s">
        <v>2443</v>
      </c>
      <c r="Y1060" s="2" t="s">
        <v>1977</v>
      </c>
      <c r="Z1060" s="2" t="s">
        <v>411</v>
      </c>
      <c r="AA1060" s="2" t="s">
        <v>1399</v>
      </c>
      <c r="AB1060" s="2" t="s">
        <v>131</v>
      </c>
      <c r="AC1060" s="2" t="s">
        <v>1503</v>
      </c>
      <c r="AD1060" s="2" t="s">
        <v>433</v>
      </c>
      <c r="AE1060" s="2" t="s">
        <v>1075</v>
      </c>
      <c r="AF1060" s="7" t="s">
        <v>261</v>
      </c>
      <c r="AG1060" s="53">
        <v>3.50378624319961E-4</v>
      </c>
      <c r="AH1060" s="54">
        <v>0</v>
      </c>
      <c r="AI1060" s="54">
        <v>0.107443952068279</v>
      </c>
      <c r="AJ1060" s="54">
        <v>0</v>
      </c>
      <c r="AK1060" s="54">
        <v>1.3457606669666399E-2</v>
      </c>
      <c r="AL1060" s="54">
        <v>3.5808335508948297E-2</v>
      </c>
      <c r="AM1060" s="54">
        <v>0.26880448332822898</v>
      </c>
      <c r="AN1060" s="54">
        <v>1.6125380268961501E-2</v>
      </c>
      <c r="AO1060" s="54">
        <v>7.1904564374737606E-2</v>
      </c>
      <c r="AP1060" s="54">
        <v>4.9227416730305701E-3</v>
      </c>
      <c r="AQ1060" s="54">
        <v>5.8698590173468103E-2</v>
      </c>
      <c r="AR1060" s="54">
        <v>9.9069577801049104E-3</v>
      </c>
      <c r="AS1060" s="54">
        <v>2.9479228691699302E-2</v>
      </c>
      <c r="AT1060" s="54">
        <v>7.4127632759442993E-2</v>
      </c>
      <c r="AU1060" s="54">
        <v>2.7146489841878799E-2</v>
      </c>
      <c r="AV1060" s="54">
        <v>9.5977352181755196E-2</v>
      </c>
      <c r="AW1060" s="54">
        <v>0.108393402014848</v>
      </c>
      <c r="AX1060" s="54">
        <v>2.05461841242747E-2</v>
      </c>
      <c r="AY1060" s="55">
        <v>5.6906719916355798E-2</v>
      </c>
    </row>
    <row r="1061" spans="1:51" x14ac:dyDescent="0.35">
      <c r="A1061" s="26" t="s">
        <v>2176</v>
      </c>
      <c r="B1061" s="27" t="s">
        <v>2177</v>
      </c>
      <c r="C1061" s="33">
        <v>0.26703035963878102</v>
      </c>
      <c r="D1061" s="34">
        <v>1.17082399169902</v>
      </c>
      <c r="E1061" s="34">
        <v>1.36107904499739</v>
      </c>
      <c r="F1061" s="34">
        <v>0.36980245286499203</v>
      </c>
      <c r="G1061" s="34">
        <v>4.26494304954808</v>
      </c>
      <c r="H1061" s="34">
        <v>1.0373233729969999</v>
      </c>
      <c r="I1061" s="34">
        <v>1.1118126339193799</v>
      </c>
      <c r="J1061" s="34">
        <v>0.90765009476569303</v>
      </c>
      <c r="K1061" s="34">
        <v>0.89722266051906496</v>
      </c>
      <c r="L1061" s="34">
        <v>0.46625383155379202</v>
      </c>
      <c r="M1061" s="34">
        <v>0.171544747195016</v>
      </c>
      <c r="N1061" s="34">
        <v>0.72618338205775701</v>
      </c>
      <c r="O1061" s="34">
        <v>0.53366776415256301</v>
      </c>
      <c r="P1061" s="34">
        <v>0.61987125125283804</v>
      </c>
      <c r="Q1061" s="34">
        <v>1.7064393381910401</v>
      </c>
      <c r="R1061" s="34">
        <v>1.73266397351723</v>
      </c>
      <c r="S1061" s="34">
        <v>0.94306744395961895</v>
      </c>
      <c r="T1061" s="34">
        <v>0.64693968496624599</v>
      </c>
      <c r="U1061" s="35">
        <v>1.20172674692074</v>
      </c>
      <c r="V1061" s="22">
        <v>0.58557162404655505</v>
      </c>
      <c r="W1061" s="2" t="s">
        <v>79</v>
      </c>
      <c r="X1061" s="2" t="s">
        <v>2287</v>
      </c>
      <c r="Y1061" s="2" t="s">
        <v>1709</v>
      </c>
      <c r="Z1061" s="2" t="s">
        <v>2501</v>
      </c>
      <c r="AA1061" s="2" t="s">
        <v>165</v>
      </c>
      <c r="AB1061" s="2" t="s">
        <v>1503</v>
      </c>
      <c r="AC1061" s="2" t="s">
        <v>1711</v>
      </c>
      <c r="AD1061" s="2" t="s">
        <v>1075</v>
      </c>
      <c r="AE1061" s="2" t="s">
        <v>897</v>
      </c>
      <c r="AF1061" s="7" t="s">
        <v>873</v>
      </c>
      <c r="AG1061" s="53">
        <v>3.7482409474198601E-4</v>
      </c>
      <c r="AH1061" s="54">
        <v>1.0477722477060299E-3</v>
      </c>
      <c r="AI1061" s="54">
        <v>0.109156508385384</v>
      </c>
      <c r="AJ1061" s="54">
        <v>1.5414925650597501E-3</v>
      </c>
      <c r="AK1061" s="54">
        <v>2.7864559120877E-2</v>
      </c>
      <c r="AL1061" s="54">
        <v>5.2389770227261198E-2</v>
      </c>
      <c r="AM1061" s="54">
        <v>0.169707997034131</v>
      </c>
      <c r="AN1061" s="54">
        <v>4.5151556712527803E-2</v>
      </c>
      <c r="AO1061" s="54">
        <v>6.8792671117476598E-2</v>
      </c>
      <c r="AP1061" s="54">
        <v>2.0146487713642199E-2</v>
      </c>
      <c r="AQ1061" s="54">
        <v>5.9424101439350899E-3</v>
      </c>
      <c r="AR1061" s="54">
        <v>1.4447890607353299E-2</v>
      </c>
      <c r="AS1061" s="54">
        <v>4.8503770302631199E-2</v>
      </c>
      <c r="AT1061" s="54">
        <v>5.5040206205647701E-2</v>
      </c>
      <c r="AU1061" s="54">
        <v>7.0402454522650301E-2</v>
      </c>
      <c r="AV1061" s="54">
        <v>0.14801645664223301</v>
      </c>
      <c r="AW1061" s="54">
        <v>0.11965901222219701</v>
      </c>
      <c r="AX1061" s="54">
        <v>1.6044114759398501E-2</v>
      </c>
      <c r="AY1061" s="55">
        <v>2.5770045375145802E-2</v>
      </c>
    </row>
    <row r="1062" spans="1:51" x14ac:dyDescent="0.35">
      <c r="A1062" s="26" t="s">
        <v>2178</v>
      </c>
      <c r="B1062" s="27" t="s">
        <v>2179</v>
      </c>
      <c r="C1062" s="33">
        <v>3.6022296958691899E-2</v>
      </c>
      <c r="D1062" s="34">
        <v>0</v>
      </c>
      <c r="E1062" s="34">
        <v>1.4968713327798</v>
      </c>
      <c r="F1062" s="34">
        <v>3.6728362434159299E-2</v>
      </c>
      <c r="G1062" s="34">
        <v>0.58936939647358599</v>
      </c>
      <c r="H1062" s="34">
        <v>0.85814401861888501</v>
      </c>
      <c r="I1062" s="34">
        <v>1.1513945808235999</v>
      </c>
      <c r="J1062" s="34">
        <v>0.713429806778897</v>
      </c>
      <c r="K1062" s="34">
        <v>0.77412551750170799</v>
      </c>
      <c r="L1062" s="34">
        <v>0.35376830413892102</v>
      </c>
      <c r="M1062" s="34">
        <v>0.45659510754579102</v>
      </c>
      <c r="N1062" s="34">
        <v>1.83898337985708</v>
      </c>
      <c r="O1062" s="34">
        <v>0.62138449984896504</v>
      </c>
      <c r="P1062" s="34">
        <v>0.63888220407059904</v>
      </c>
      <c r="Q1062" s="34">
        <v>1.3077411163175801</v>
      </c>
      <c r="R1062" s="34">
        <v>1.35682531006013</v>
      </c>
      <c r="S1062" s="34">
        <v>1.2637984542176099</v>
      </c>
      <c r="T1062" s="34">
        <v>1.12042465918561</v>
      </c>
      <c r="U1062" s="35">
        <v>1.0756080945006801</v>
      </c>
      <c r="V1062" s="22">
        <v>0.39504875594004502</v>
      </c>
      <c r="W1062" s="2" t="s">
        <v>1845</v>
      </c>
      <c r="X1062" s="2" t="s">
        <v>1625</v>
      </c>
      <c r="Y1062" s="2" t="s">
        <v>2239</v>
      </c>
      <c r="Z1062" s="2" t="s">
        <v>1965</v>
      </c>
      <c r="AA1062" s="2" t="s">
        <v>1887</v>
      </c>
      <c r="AB1062" s="2" t="s">
        <v>799</v>
      </c>
      <c r="AC1062" s="2" t="s">
        <v>1503</v>
      </c>
      <c r="AD1062" s="2" t="s">
        <v>131</v>
      </c>
      <c r="AE1062" s="2" t="s">
        <v>1075</v>
      </c>
      <c r="AF1062" s="7" t="s">
        <v>897</v>
      </c>
      <c r="AG1062" s="53">
        <v>5.0563632039192803E-5</v>
      </c>
      <c r="AH1062" s="54">
        <v>0</v>
      </c>
      <c r="AI1062" s="54">
        <v>0.12004684723416099</v>
      </c>
      <c r="AJ1062" s="54">
        <v>1.53099302561268E-4</v>
      </c>
      <c r="AK1062" s="54">
        <v>3.8505832789054598E-3</v>
      </c>
      <c r="AL1062" s="54">
        <v>4.3340359551960202E-2</v>
      </c>
      <c r="AM1062" s="54">
        <v>0.17574981804145801</v>
      </c>
      <c r="AN1062" s="54">
        <v>3.5489960907788699E-2</v>
      </c>
      <c r="AO1062" s="54">
        <v>5.9354455111881199E-2</v>
      </c>
      <c r="AP1062" s="54">
        <v>1.5286070184258699E-2</v>
      </c>
      <c r="AQ1062" s="54">
        <v>1.5816720961247099E-2</v>
      </c>
      <c r="AR1062" s="54">
        <v>3.6587770193291E-2</v>
      </c>
      <c r="AS1062" s="54">
        <v>5.64761319210456E-2</v>
      </c>
      <c r="AT1062" s="54">
        <v>5.6728245070396803E-2</v>
      </c>
      <c r="AU1062" s="54">
        <v>5.3953388443651197E-2</v>
      </c>
      <c r="AV1062" s="54">
        <v>0.11590964996514599</v>
      </c>
      <c r="AW1062" s="54">
        <v>0.16035425212504101</v>
      </c>
      <c r="AX1062" s="54">
        <v>2.77865498576917E-2</v>
      </c>
      <c r="AY1062" s="55">
        <v>2.3065534217476098E-2</v>
      </c>
    </row>
    <row r="1063" spans="1:51" x14ac:dyDescent="0.35">
      <c r="A1063" s="26" t="s">
        <v>2180</v>
      </c>
      <c r="B1063" s="27" t="s">
        <v>2181</v>
      </c>
      <c r="C1063" s="33">
        <v>0.50355694664364503</v>
      </c>
      <c r="D1063" s="34">
        <v>0</v>
      </c>
      <c r="E1063" s="34">
        <v>0.13775890877290201</v>
      </c>
      <c r="F1063" s="34">
        <v>0</v>
      </c>
      <c r="G1063" s="34">
        <v>5.6624897205787603E-2</v>
      </c>
      <c r="H1063" s="34">
        <v>1.2481347243849601</v>
      </c>
      <c r="I1063" s="34">
        <v>1.3734098229412699</v>
      </c>
      <c r="J1063" s="34">
        <v>0.51142298307832901</v>
      </c>
      <c r="K1063" s="34">
        <v>3.6972784892663202</v>
      </c>
      <c r="L1063" s="34">
        <v>0.70997216985529898</v>
      </c>
      <c r="M1063" s="34">
        <v>0.13883677574689099</v>
      </c>
      <c r="N1063" s="34">
        <v>0.90082471481346904</v>
      </c>
      <c r="O1063" s="34">
        <v>0.43015004690743402</v>
      </c>
      <c r="P1063" s="34">
        <v>0.32982648835169098</v>
      </c>
      <c r="Q1063" s="34">
        <v>0.77833772724675798</v>
      </c>
      <c r="R1063" s="34">
        <v>0.497573300847372</v>
      </c>
      <c r="S1063" s="34">
        <v>1.16510989852828</v>
      </c>
      <c r="T1063" s="34">
        <v>2.1160040201653798</v>
      </c>
      <c r="U1063" s="35">
        <v>0.44579364329361099</v>
      </c>
      <c r="V1063" s="22">
        <v>0.82356490606265198</v>
      </c>
      <c r="W1063" s="2" t="s">
        <v>223</v>
      </c>
      <c r="X1063" s="2" t="s">
        <v>1757</v>
      </c>
      <c r="Y1063" s="2" t="s">
        <v>437</v>
      </c>
      <c r="Z1063" s="2" t="s">
        <v>683</v>
      </c>
      <c r="AA1063" s="2" t="s">
        <v>2049</v>
      </c>
      <c r="AB1063" s="2" t="s">
        <v>1711</v>
      </c>
      <c r="AC1063" s="2" t="s">
        <v>131</v>
      </c>
      <c r="AD1063" s="2" t="s">
        <v>1503</v>
      </c>
      <c r="AE1063" s="2" t="s">
        <v>897</v>
      </c>
      <c r="AF1063" s="7" t="s">
        <v>125</v>
      </c>
      <c r="AG1063" s="53">
        <v>7.0683077733956195E-4</v>
      </c>
      <c r="AH1063" s="54">
        <v>0</v>
      </c>
      <c r="AI1063" s="54">
        <v>1.10480589175917E-2</v>
      </c>
      <c r="AJ1063" s="54">
        <v>0</v>
      </c>
      <c r="AK1063" s="54">
        <v>3.6995284053592298E-4</v>
      </c>
      <c r="AL1063" s="54">
        <v>6.3036747387917202E-2</v>
      </c>
      <c r="AM1063" s="54">
        <v>0.20963840763052999</v>
      </c>
      <c r="AN1063" s="54">
        <v>2.5441019570997099E-2</v>
      </c>
      <c r="AO1063" s="54">
        <v>0.28348109597975801</v>
      </c>
      <c r="AP1063" s="54">
        <v>3.0677379206410799E-2</v>
      </c>
      <c r="AQ1063" s="54">
        <v>4.8093869269670003E-3</v>
      </c>
      <c r="AR1063" s="54">
        <v>1.79224934880018E-2</v>
      </c>
      <c r="AS1063" s="54">
        <v>3.9095295748273397E-2</v>
      </c>
      <c r="AT1063" s="54">
        <v>2.9286271777035602E-2</v>
      </c>
      <c r="AU1063" s="54">
        <v>3.2111827956241297E-2</v>
      </c>
      <c r="AV1063" s="54">
        <v>4.2506243586114302E-2</v>
      </c>
      <c r="AW1063" s="54">
        <v>0.14783237453605499</v>
      </c>
      <c r="AX1063" s="54">
        <v>5.2476934279666702E-2</v>
      </c>
      <c r="AY1063" s="55">
        <v>9.5596793905641502E-3</v>
      </c>
    </row>
    <row r="1064" spans="1:51" x14ac:dyDescent="0.35">
      <c r="A1064" s="26" t="s">
        <v>2182</v>
      </c>
      <c r="B1064" s="27" t="s">
        <v>2183</v>
      </c>
      <c r="C1064" s="33">
        <v>6.8441434167564805E-2</v>
      </c>
      <c r="D1064" s="34">
        <v>2.60273417732276E-3</v>
      </c>
      <c r="E1064" s="34">
        <v>0.31694685049768601</v>
      </c>
      <c r="F1064" s="34">
        <v>1.1339461297230201E-2</v>
      </c>
      <c r="G1064" s="34">
        <v>0.43121364910855597</v>
      </c>
      <c r="H1064" s="34">
        <v>0.31356414615059103</v>
      </c>
      <c r="I1064" s="34">
        <v>0.60620346444542195</v>
      </c>
      <c r="J1064" s="34">
        <v>0.25968467342799201</v>
      </c>
      <c r="K1064" s="34">
        <v>1.0671931986876699</v>
      </c>
      <c r="L1064" s="34">
        <v>2.0956541385308398</v>
      </c>
      <c r="M1064" s="34">
        <v>0.38076011531769799</v>
      </c>
      <c r="N1064" s="34">
        <v>0.78551936552117696</v>
      </c>
      <c r="O1064" s="34">
        <v>2.0199567502374798</v>
      </c>
      <c r="P1064" s="34">
        <v>0.52753242793978805</v>
      </c>
      <c r="Q1064" s="34">
        <v>0.46678217543350597</v>
      </c>
      <c r="R1064" s="34">
        <v>2.3160422501746498</v>
      </c>
      <c r="S1064" s="34">
        <v>1.22881977226814</v>
      </c>
      <c r="T1064" s="34">
        <v>0.92443523655789095</v>
      </c>
      <c r="U1064" s="35">
        <v>1.06111280699975</v>
      </c>
      <c r="V1064" s="22">
        <v>0.697601029610176</v>
      </c>
      <c r="W1064" s="2" t="s">
        <v>917</v>
      </c>
      <c r="X1064" s="2" t="s">
        <v>1855</v>
      </c>
      <c r="Y1064" s="2" t="s">
        <v>1225</v>
      </c>
      <c r="Z1064" s="2" t="s">
        <v>2227</v>
      </c>
      <c r="AA1064" s="2" t="s">
        <v>323</v>
      </c>
      <c r="AB1064" s="2" t="s">
        <v>799</v>
      </c>
      <c r="AC1064" s="2" t="s">
        <v>897</v>
      </c>
      <c r="AD1064" s="2" t="s">
        <v>2335</v>
      </c>
      <c r="AE1064" s="2" t="s">
        <v>2477</v>
      </c>
      <c r="AF1064" s="7" t="s">
        <v>929</v>
      </c>
      <c r="AG1064" s="53">
        <v>9.6069595380101399E-5</v>
      </c>
      <c r="AH1064" s="54">
        <v>2.3291909445735102E-6</v>
      </c>
      <c r="AI1064" s="54">
        <v>2.5418664456874299E-2</v>
      </c>
      <c r="AJ1064" s="54">
        <v>4.7267656409636403E-5</v>
      </c>
      <c r="AK1064" s="54">
        <v>2.81728925327331E-3</v>
      </c>
      <c r="AL1064" s="54">
        <v>1.58364826205303E-2</v>
      </c>
      <c r="AM1064" s="54">
        <v>9.2531396574905E-2</v>
      </c>
      <c r="AN1064" s="54">
        <v>1.29181579193082E-2</v>
      </c>
      <c r="AO1064" s="54">
        <v>8.1824806669123201E-2</v>
      </c>
      <c r="AP1064" s="54">
        <v>9.0551685577052302E-2</v>
      </c>
      <c r="AQ1064" s="54">
        <v>1.3189752578652699E-2</v>
      </c>
      <c r="AR1064" s="54">
        <v>1.56284185832621E-2</v>
      </c>
      <c r="AS1064" s="54">
        <v>0.18358897579348499</v>
      </c>
      <c r="AT1064" s="54">
        <v>4.6841168315658301E-2</v>
      </c>
      <c r="AU1064" s="54">
        <v>1.9258001232424798E-2</v>
      </c>
      <c r="AV1064" s="54">
        <v>0.19785277038378299</v>
      </c>
      <c r="AW1064" s="54">
        <v>0.155916059970582</v>
      </c>
      <c r="AX1064" s="54">
        <v>2.2926008973681002E-2</v>
      </c>
      <c r="AY1064" s="55">
        <v>2.27546946546703E-2</v>
      </c>
    </row>
    <row r="1065" spans="1:51" x14ac:dyDescent="0.35">
      <c r="A1065" s="26" t="s">
        <v>2184</v>
      </c>
      <c r="B1065" s="27" t="s">
        <v>2185</v>
      </c>
      <c r="C1065" s="33">
        <v>0.285345333987091</v>
      </c>
      <c r="D1065" s="34">
        <v>0</v>
      </c>
      <c r="E1065" s="34">
        <v>2.7252657873627801</v>
      </c>
      <c r="F1065" s="34">
        <v>0</v>
      </c>
      <c r="G1065" s="34">
        <v>0.101712871564934</v>
      </c>
      <c r="H1065" s="34">
        <v>0.73074158248682297</v>
      </c>
      <c r="I1065" s="34">
        <v>1.7487232455608901</v>
      </c>
      <c r="J1065" s="34">
        <v>0.35235832183522198</v>
      </c>
      <c r="K1065" s="34">
        <v>0.78623067676509095</v>
      </c>
      <c r="L1065" s="34">
        <v>0.27245162374688098</v>
      </c>
      <c r="M1065" s="34">
        <v>0.19438934369225599</v>
      </c>
      <c r="N1065" s="34">
        <v>0.78598027906622403</v>
      </c>
      <c r="O1065" s="34">
        <v>0.408683898895639</v>
      </c>
      <c r="P1065" s="34">
        <v>1.1244232650148001</v>
      </c>
      <c r="Q1065" s="34">
        <v>0.42170403241580601</v>
      </c>
      <c r="R1065" s="34">
        <v>0.94521139075324601</v>
      </c>
      <c r="S1065" s="34">
        <v>0.768150036229855</v>
      </c>
      <c r="T1065" s="34">
        <v>0.73949188324216997</v>
      </c>
      <c r="U1065" s="35">
        <v>0.63658752876953695</v>
      </c>
      <c r="V1065" s="22">
        <v>0.67831234500217796</v>
      </c>
      <c r="W1065" s="2" t="s">
        <v>1685</v>
      </c>
      <c r="X1065" s="2" t="s">
        <v>1199</v>
      </c>
      <c r="Y1065" s="2" t="s">
        <v>1119</v>
      </c>
      <c r="Z1065" s="2" t="s">
        <v>745</v>
      </c>
      <c r="AA1065" s="2" t="s">
        <v>2209</v>
      </c>
      <c r="AB1065" s="2" t="s">
        <v>799</v>
      </c>
      <c r="AC1065" s="2" t="s">
        <v>131</v>
      </c>
      <c r="AD1065" s="2" t="s">
        <v>1503</v>
      </c>
      <c r="AE1065" s="2" t="s">
        <v>1711</v>
      </c>
      <c r="AF1065" s="7" t="s">
        <v>1109</v>
      </c>
      <c r="AG1065" s="53">
        <v>4.0053238382797E-4</v>
      </c>
      <c r="AH1065" s="54">
        <v>0</v>
      </c>
      <c r="AI1065" s="54">
        <v>0.218562249462327</v>
      </c>
      <c r="AJ1065" s="54">
        <v>0</v>
      </c>
      <c r="AK1065" s="54">
        <v>6.6453040290317402E-4</v>
      </c>
      <c r="AL1065" s="54">
        <v>3.6905929817606403E-2</v>
      </c>
      <c r="AM1065" s="54">
        <v>0.26692655787241498</v>
      </c>
      <c r="AN1065" s="54">
        <v>1.75282598913639E-2</v>
      </c>
      <c r="AO1065" s="54">
        <v>6.0282592882664701E-2</v>
      </c>
      <c r="AP1065" s="54">
        <v>1.17724357826433E-2</v>
      </c>
      <c r="AQ1065" s="54">
        <v>6.7337602970527497E-3</v>
      </c>
      <c r="AR1065" s="54">
        <v>1.5637588757962902E-2</v>
      </c>
      <c r="AS1065" s="54">
        <v>3.7144289556059903E-2</v>
      </c>
      <c r="AT1065" s="54">
        <v>9.9840875413657298E-2</v>
      </c>
      <c r="AU1065" s="54">
        <v>1.73982152776932E-2</v>
      </c>
      <c r="AV1065" s="54">
        <v>8.0746666968072603E-2</v>
      </c>
      <c r="AW1065" s="54">
        <v>9.7465006519348502E-2</v>
      </c>
      <c r="AX1065" s="54">
        <v>1.83394107891219E-2</v>
      </c>
      <c r="AY1065" s="55">
        <v>1.3651097925279699E-2</v>
      </c>
    </row>
    <row r="1066" spans="1:51" x14ac:dyDescent="0.35">
      <c r="A1066" s="26" t="s">
        <v>2186</v>
      </c>
      <c r="B1066" s="27" t="s">
        <v>2187</v>
      </c>
      <c r="C1066" s="33">
        <v>0</v>
      </c>
      <c r="D1066" s="34">
        <v>0</v>
      </c>
      <c r="E1066" s="34">
        <v>0.48971610940224503</v>
      </c>
      <c r="F1066" s="34">
        <v>3.7773320759355501E-2</v>
      </c>
      <c r="G1066" s="34">
        <v>9.7783862770902397E-2</v>
      </c>
      <c r="H1066" s="34">
        <v>1.32137174888338</v>
      </c>
      <c r="I1066" s="34">
        <v>1.9724530374709599</v>
      </c>
      <c r="J1066" s="34">
        <v>0.75180760388777401</v>
      </c>
      <c r="K1066" s="34">
        <v>0.86966757585260701</v>
      </c>
      <c r="L1066" s="34">
        <v>1.54167641410235</v>
      </c>
      <c r="M1066" s="34">
        <v>0.51138300479101995</v>
      </c>
      <c r="N1066" s="34">
        <v>1.31600163034294</v>
      </c>
      <c r="O1066" s="34">
        <v>1.59891131462974</v>
      </c>
      <c r="P1066" s="34">
        <v>0.72663825156240602</v>
      </c>
      <c r="Q1066" s="34">
        <v>0.28883326761941902</v>
      </c>
      <c r="R1066" s="34">
        <v>0.63233706412424096</v>
      </c>
      <c r="S1066" s="34">
        <v>0.40303156324677902</v>
      </c>
      <c r="T1066" s="34">
        <v>1.11298166990162</v>
      </c>
      <c r="U1066" s="35">
        <v>1.0729877054697201</v>
      </c>
      <c r="V1066" s="22">
        <v>0.62930236972556397</v>
      </c>
      <c r="W1066" s="2" t="s">
        <v>2199</v>
      </c>
      <c r="X1066" s="2" t="s">
        <v>1941</v>
      </c>
      <c r="Y1066" s="2" t="s">
        <v>1989</v>
      </c>
      <c r="Z1066" s="2" t="s">
        <v>1479</v>
      </c>
      <c r="AA1066" s="2" t="s">
        <v>1693</v>
      </c>
      <c r="AB1066" s="2" t="s">
        <v>799</v>
      </c>
      <c r="AC1066" s="2" t="s">
        <v>131</v>
      </c>
      <c r="AD1066" s="2" t="s">
        <v>1109</v>
      </c>
      <c r="AE1066" s="2" t="s">
        <v>1075</v>
      </c>
      <c r="AF1066" s="7" t="s">
        <v>1255</v>
      </c>
      <c r="AG1066" s="53">
        <v>0</v>
      </c>
      <c r="AH1066" s="54">
        <v>0</v>
      </c>
      <c r="AI1066" s="54">
        <v>3.9274501212033699E-2</v>
      </c>
      <c r="AJ1066" s="54">
        <v>1.57455129507811E-4</v>
      </c>
      <c r="AK1066" s="54">
        <v>6.3886063508778997E-4</v>
      </c>
      <c r="AL1066" s="54">
        <v>6.67355658908836E-2</v>
      </c>
      <c r="AM1066" s="54">
        <v>0.30107685775529502</v>
      </c>
      <c r="AN1066" s="54">
        <v>3.73990856824747E-2</v>
      </c>
      <c r="AO1066" s="54">
        <v>6.6679942627118197E-2</v>
      </c>
      <c r="AP1066" s="54">
        <v>6.6614712487443703E-2</v>
      </c>
      <c r="AQ1066" s="54">
        <v>1.7714605692073698E-2</v>
      </c>
      <c r="AR1066" s="54">
        <v>2.61827082030105E-2</v>
      </c>
      <c r="AS1066" s="54">
        <v>0.14532117611081499</v>
      </c>
      <c r="AT1066" s="54">
        <v>6.45203647081109E-2</v>
      </c>
      <c r="AU1066" s="54">
        <v>1.1916374952865801E-2</v>
      </c>
      <c r="AV1066" s="54">
        <v>5.4018720920956602E-2</v>
      </c>
      <c r="AW1066" s="54">
        <v>5.11377622686153E-2</v>
      </c>
      <c r="AX1066" s="54">
        <v>2.7601963601815899E-2</v>
      </c>
      <c r="AY1066" s="55">
        <v>2.3009342121892502E-2</v>
      </c>
    </row>
    <row r="1067" spans="1:51" x14ac:dyDescent="0.35">
      <c r="A1067" s="26" t="s">
        <v>2188</v>
      </c>
      <c r="B1067" s="27" t="s">
        <v>2189</v>
      </c>
      <c r="C1067" s="33">
        <v>0.51288811145604196</v>
      </c>
      <c r="D1067" s="34">
        <v>0.23722839392703499</v>
      </c>
      <c r="E1067" s="34">
        <v>2.3803462888447902</v>
      </c>
      <c r="F1067" s="34">
        <v>0</v>
      </c>
      <c r="G1067" s="34">
        <v>0.69820608947324303</v>
      </c>
      <c r="H1067" s="34">
        <v>1.10711832699034</v>
      </c>
      <c r="I1067" s="34">
        <v>1.37606083109252</v>
      </c>
      <c r="J1067" s="34">
        <v>0.73753096021228204</v>
      </c>
      <c r="K1067" s="34">
        <v>1.1987270749929999</v>
      </c>
      <c r="L1067" s="34">
        <v>0.38431039488200802</v>
      </c>
      <c r="M1067" s="34">
        <v>0.19036164521947099</v>
      </c>
      <c r="N1067" s="34">
        <v>0.67987639326134197</v>
      </c>
      <c r="O1067" s="34">
        <v>0.75462214852667397</v>
      </c>
      <c r="P1067" s="34">
        <v>0.66801717664143001</v>
      </c>
      <c r="Q1067" s="34">
        <v>0.21143647690550599</v>
      </c>
      <c r="R1067" s="34">
        <v>1.09715276440043</v>
      </c>
      <c r="S1067" s="34">
        <v>0.71919083056465605</v>
      </c>
      <c r="T1067" s="34">
        <v>0.94322636083887201</v>
      </c>
      <c r="U1067" s="35">
        <v>1.2743299305759901</v>
      </c>
      <c r="V1067" s="22">
        <v>0.56713232246911205</v>
      </c>
      <c r="W1067" s="2" t="s">
        <v>1777</v>
      </c>
      <c r="X1067" s="2" t="s">
        <v>115</v>
      </c>
      <c r="Y1067" s="2" t="s">
        <v>2209</v>
      </c>
      <c r="Z1067" s="2" t="s">
        <v>857</v>
      </c>
      <c r="AA1067" s="2" t="s">
        <v>1257</v>
      </c>
      <c r="AB1067" s="2" t="s">
        <v>799</v>
      </c>
      <c r="AC1067" s="2" t="s">
        <v>1503</v>
      </c>
      <c r="AD1067" s="2" t="s">
        <v>131</v>
      </c>
      <c r="AE1067" s="2" t="s">
        <v>1711</v>
      </c>
      <c r="AF1067" s="7" t="s">
        <v>1075</v>
      </c>
      <c r="AG1067" s="53">
        <v>7.1992870900705499E-4</v>
      </c>
      <c r="AH1067" s="54">
        <v>2.12296066092671E-4</v>
      </c>
      <c r="AI1067" s="54">
        <v>0.19090022037544599</v>
      </c>
      <c r="AJ1067" s="54">
        <v>0</v>
      </c>
      <c r="AK1067" s="54">
        <v>4.5616564236995102E-3</v>
      </c>
      <c r="AL1067" s="54">
        <v>5.5914747778060103E-2</v>
      </c>
      <c r="AM1067" s="54">
        <v>0.21004305970026199</v>
      </c>
      <c r="AN1067" s="54">
        <v>3.6688886134988399E-2</v>
      </c>
      <c r="AO1067" s="54">
        <v>9.1909891555682299E-2</v>
      </c>
      <c r="AP1067" s="54">
        <v>1.6605771630687601E-2</v>
      </c>
      <c r="AQ1067" s="54">
        <v>6.5942384716821201E-3</v>
      </c>
      <c r="AR1067" s="54">
        <v>1.3526582952817501E-2</v>
      </c>
      <c r="AS1067" s="54">
        <v>6.8585779048389806E-2</v>
      </c>
      <c r="AT1067" s="54">
        <v>5.9315225664920798E-2</v>
      </c>
      <c r="AU1067" s="54">
        <v>8.7232206950581207E-3</v>
      </c>
      <c r="AV1067" s="54">
        <v>9.3726577723045296E-2</v>
      </c>
      <c r="AW1067" s="54">
        <v>9.1252926750712102E-2</v>
      </c>
      <c r="AX1067" s="54">
        <v>2.3392029162932398E-2</v>
      </c>
      <c r="AY1067" s="55">
        <v>2.7326961156516099E-2</v>
      </c>
    </row>
    <row r="1068" spans="1:51" x14ac:dyDescent="0.35">
      <c r="A1068" s="26" t="s">
        <v>2190</v>
      </c>
      <c r="B1068" s="27" t="s">
        <v>2191</v>
      </c>
      <c r="C1068" s="33">
        <v>0.112797072972083</v>
      </c>
      <c r="D1068" s="34">
        <v>0</v>
      </c>
      <c r="E1068" s="34">
        <v>1.3421791403674701</v>
      </c>
      <c r="F1068" s="34">
        <v>0.73763805025270801</v>
      </c>
      <c r="G1068" s="34">
        <v>0.69280369598635805</v>
      </c>
      <c r="H1068" s="34">
        <v>2.26537459614398</v>
      </c>
      <c r="I1068" s="34">
        <v>1.30032285400609</v>
      </c>
      <c r="J1068" s="34">
        <v>1.7255028710248199</v>
      </c>
      <c r="K1068" s="34">
        <v>0.62270861698713997</v>
      </c>
      <c r="L1068" s="34">
        <v>0.48898363302785902</v>
      </c>
      <c r="M1068" s="34">
        <v>0.33158844597133502</v>
      </c>
      <c r="N1068" s="34">
        <v>1.7492202412767099</v>
      </c>
      <c r="O1068" s="34">
        <v>1.2313648298025901</v>
      </c>
      <c r="P1068" s="34">
        <v>1.0910567800273001</v>
      </c>
      <c r="Q1068" s="34">
        <v>0</v>
      </c>
      <c r="R1068" s="34">
        <v>0.97775052313682198</v>
      </c>
      <c r="S1068" s="34">
        <v>0.40572780871205599</v>
      </c>
      <c r="T1068" s="34">
        <v>0.64642699211288002</v>
      </c>
      <c r="U1068" s="35">
        <v>0.50716387402751995</v>
      </c>
      <c r="V1068" s="22">
        <v>0.57829352349413998</v>
      </c>
      <c r="W1068" s="2" t="s">
        <v>541</v>
      </c>
      <c r="X1068" s="2" t="s">
        <v>2221</v>
      </c>
      <c r="Y1068" s="2" t="s">
        <v>753</v>
      </c>
      <c r="Z1068" s="2" t="s">
        <v>1933</v>
      </c>
      <c r="AA1068" s="2" t="s">
        <v>833</v>
      </c>
      <c r="AB1068" s="2" t="s">
        <v>799</v>
      </c>
      <c r="AC1068" s="2" t="s">
        <v>131</v>
      </c>
      <c r="AD1068" s="2" t="s">
        <v>1503</v>
      </c>
      <c r="AE1068" s="2" t="s">
        <v>735</v>
      </c>
      <c r="AF1068" s="7" t="s">
        <v>1109</v>
      </c>
      <c r="AG1068" s="53">
        <v>1.58330538982528E-4</v>
      </c>
      <c r="AH1068" s="54">
        <v>0</v>
      </c>
      <c r="AI1068" s="54">
        <v>0.107640764236797</v>
      </c>
      <c r="AJ1068" s="54">
        <v>3.07478644708946E-3</v>
      </c>
      <c r="AK1068" s="54">
        <v>4.5263604511716904E-3</v>
      </c>
      <c r="AL1068" s="54">
        <v>0.114412205161988</v>
      </c>
      <c r="AM1068" s="54">
        <v>0.19848235243842299</v>
      </c>
      <c r="AN1068" s="54">
        <v>8.5836096077110902E-2</v>
      </c>
      <c r="AO1068" s="54">
        <v>4.7744880925803201E-2</v>
      </c>
      <c r="AP1068" s="54">
        <v>2.1128625843434602E-2</v>
      </c>
      <c r="AQ1068" s="54">
        <v>1.1486417259467E-2</v>
      </c>
      <c r="AR1068" s="54">
        <v>3.48018741802111E-2</v>
      </c>
      <c r="AS1068" s="54">
        <v>0.111915766466286</v>
      </c>
      <c r="AT1068" s="54">
        <v>9.6878166285982906E-2</v>
      </c>
      <c r="AU1068" s="54">
        <v>0</v>
      </c>
      <c r="AV1068" s="54">
        <v>8.3526390648627102E-2</v>
      </c>
      <c r="AW1068" s="54">
        <v>5.1479869369385298E-2</v>
      </c>
      <c r="AX1068" s="54">
        <v>1.6031399968256699E-2</v>
      </c>
      <c r="AY1068" s="55">
        <v>1.0875713700983201E-2</v>
      </c>
    </row>
    <row r="1069" spans="1:51" x14ac:dyDescent="0.35">
      <c r="A1069" s="26" t="s">
        <v>2192</v>
      </c>
      <c r="B1069" s="27" t="s">
        <v>2193</v>
      </c>
      <c r="C1069" s="33">
        <v>0</v>
      </c>
      <c r="D1069" s="34">
        <v>0</v>
      </c>
      <c r="E1069" s="34">
        <v>1.5172649080487499</v>
      </c>
      <c r="F1069" s="34">
        <v>0</v>
      </c>
      <c r="G1069" s="34">
        <v>3.10548599489938</v>
      </c>
      <c r="H1069" s="34">
        <v>1.40969429648766</v>
      </c>
      <c r="I1069" s="34">
        <v>1.50113543497709</v>
      </c>
      <c r="J1069" s="34">
        <v>2.2140839339868101</v>
      </c>
      <c r="K1069" s="34">
        <v>0.94697699200985797</v>
      </c>
      <c r="L1069" s="34">
        <v>0.21185042035368101</v>
      </c>
      <c r="M1069" s="34">
        <v>0.16899099490526101</v>
      </c>
      <c r="N1069" s="34">
        <v>8.3301474192789507E-2</v>
      </c>
      <c r="O1069" s="34">
        <v>0.34838659731435201</v>
      </c>
      <c r="P1069" s="34">
        <v>0.56021481711213506</v>
      </c>
      <c r="Q1069" s="34">
        <v>0.43300854788255599</v>
      </c>
      <c r="R1069" s="34">
        <v>1.20808399410903</v>
      </c>
      <c r="S1069" s="34">
        <v>1.1060874416995301</v>
      </c>
      <c r="T1069" s="34">
        <v>0.21414623825496601</v>
      </c>
      <c r="U1069" s="35">
        <v>0.47354532199101701</v>
      </c>
      <c r="V1069" s="22">
        <v>0.79194856551417603</v>
      </c>
      <c r="W1069" s="2" t="s">
        <v>2417</v>
      </c>
      <c r="X1069" s="2" t="s">
        <v>2483</v>
      </c>
      <c r="Y1069" s="2" t="s">
        <v>519</v>
      </c>
      <c r="Z1069" s="2" t="s">
        <v>1009</v>
      </c>
      <c r="AA1069" s="2" t="s">
        <v>1635</v>
      </c>
      <c r="AB1069" s="2" t="s">
        <v>1503</v>
      </c>
      <c r="AC1069" s="2" t="s">
        <v>261</v>
      </c>
      <c r="AD1069" s="2" t="s">
        <v>1737</v>
      </c>
      <c r="AE1069" s="2" t="s">
        <v>1145</v>
      </c>
      <c r="AF1069" s="7" t="s">
        <v>655</v>
      </c>
      <c r="AG1069" s="53">
        <v>0</v>
      </c>
      <c r="AH1069" s="54">
        <v>0</v>
      </c>
      <c r="AI1069" s="54">
        <v>0.12168238153911901</v>
      </c>
      <c r="AJ1069" s="54">
        <v>0</v>
      </c>
      <c r="AK1069" s="54">
        <v>2.0289367782554302E-2</v>
      </c>
      <c r="AL1069" s="54">
        <v>7.1196275150239893E-2</v>
      </c>
      <c r="AM1069" s="54">
        <v>0.22913455035031899</v>
      </c>
      <c r="AN1069" s="54">
        <v>0.110140831679755</v>
      </c>
      <c r="AO1069" s="54">
        <v>7.26074804324085E-2</v>
      </c>
      <c r="AP1069" s="54">
        <v>9.1539020206270506E-3</v>
      </c>
      <c r="AQ1069" s="54">
        <v>5.85394667443297E-3</v>
      </c>
      <c r="AR1069" s="54">
        <v>1.6573369982087599E-3</v>
      </c>
      <c r="AS1069" s="54">
        <v>3.16640138822772E-2</v>
      </c>
      <c r="AT1069" s="54">
        <v>4.9743134547683997E-2</v>
      </c>
      <c r="AU1069" s="54">
        <v>1.7864604922046001E-2</v>
      </c>
      <c r="AV1069" s="54">
        <v>0.103203110855492</v>
      </c>
      <c r="AW1069" s="54">
        <v>0.14034344155645601</v>
      </c>
      <c r="AX1069" s="54">
        <v>5.3108302082835301E-3</v>
      </c>
      <c r="AY1069" s="55">
        <v>1.01547914000964E-2</v>
      </c>
    </row>
    <row r="1070" spans="1:51" x14ac:dyDescent="0.35">
      <c r="A1070" s="26" t="s">
        <v>2194</v>
      </c>
      <c r="B1070" s="27" t="s">
        <v>2195</v>
      </c>
      <c r="C1070" s="33">
        <v>0.11121701616540799</v>
      </c>
      <c r="D1070" s="34">
        <v>5.1441695630993697E-2</v>
      </c>
      <c r="E1070" s="34">
        <v>1.1719042790524099</v>
      </c>
      <c r="F1070" s="34">
        <v>0.659930624349782</v>
      </c>
      <c r="G1070" s="34">
        <v>0.69527014189774705</v>
      </c>
      <c r="H1070" s="34">
        <v>0.939392303534338</v>
      </c>
      <c r="I1070" s="34">
        <v>1.2755359817811101</v>
      </c>
      <c r="J1070" s="34">
        <v>1.80445538687605</v>
      </c>
      <c r="K1070" s="34">
        <v>0.66619033980698905</v>
      </c>
      <c r="L1070" s="34">
        <v>0.35331768197125801</v>
      </c>
      <c r="M1070" s="34">
        <v>0.44543815202036402</v>
      </c>
      <c r="N1070" s="34">
        <v>0.84563636289230004</v>
      </c>
      <c r="O1070" s="34">
        <v>0.96099021259103101</v>
      </c>
      <c r="P1070" s="34">
        <v>0.79520385628059098</v>
      </c>
      <c r="Q1070" s="34">
        <v>0.96682067301151997</v>
      </c>
      <c r="R1070" s="34">
        <v>0.87058724847841595</v>
      </c>
      <c r="S1070" s="34">
        <v>1.29090951627776</v>
      </c>
      <c r="T1070" s="34">
        <v>0.66229369463621202</v>
      </c>
      <c r="U1070" s="35">
        <v>0.72671119972625997</v>
      </c>
      <c r="V1070" s="22">
        <v>0.43546635606344802</v>
      </c>
      <c r="W1070" s="2" t="s">
        <v>399</v>
      </c>
      <c r="X1070" s="2" t="s">
        <v>1279</v>
      </c>
      <c r="Y1070" s="2" t="s">
        <v>1871</v>
      </c>
      <c r="Z1070" s="2" t="s">
        <v>1845</v>
      </c>
      <c r="AA1070" s="2" t="s">
        <v>2221</v>
      </c>
      <c r="AB1070" s="2" t="s">
        <v>131</v>
      </c>
      <c r="AC1070" s="2" t="s">
        <v>1503</v>
      </c>
      <c r="AD1070" s="2" t="s">
        <v>1255</v>
      </c>
      <c r="AE1070" s="2" t="s">
        <v>433</v>
      </c>
      <c r="AF1070" s="7" t="s">
        <v>261</v>
      </c>
      <c r="AG1070" s="53">
        <v>1.56112651237465E-4</v>
      </c>
      <c r="AH1070" s="54">
        <v>4.60352550334066E-5</v>
      </c>
      <c r="AI1070" s="54">
        <v>9.3984974446136293E-2</v>
      </c>
      <c r="AJ1070" s="54">
        <v>2.7508691275820599E-3</v>
      </c>
      <c r="AK1070" s="54">
        <v>4.5424747174392403E-3</v>
      </c>
      <c r="AL1070" s="54">
        <v>4.74437848568212E-2</v>
      </c>
      <c r="AM1070" s="54">
        <v>0.19469886382738599</v>
      </c>
      <c r="AN1070" s="54">
        <v>8.9763632710017402E-2</v>
      </c>
      <c r="AO1070" s="54">
        <v>5.1078751088909198E-2</v>
      </c>
      <c r="AP1070" s="54">
        <v>1.5266599129331201E-2</v>
      </c>
      <c r="AQ1070" s="54">
        <v>1.54302375114545E-2</v>
      </c>
      <c r="AR1070" s="54">
        <v>1.6824485338741001E-2</v>
      </c>
      <c r="AS1070" s="54">
        <v>8.7342072475764199E-2</v>
      </c>
      <c r="AT1070" s="54">
        <v>7.0608508035739606E-2</v>
      </c>
      <c r="AU1070" s="54">
        <v>3.9888056340407499E-2</v>
      </c>
      <c r="AV1070" s="54">
        <v>7.4371742984939093E-2</v>
      </c>
      <c r="AW1070" s="54">
        <v>0.16379417885264799</v>
      </c>
      <c r="AX1070" s="54">
        <v>1.6424894450127701E-2</v>
      </c>
      <c r="AY1070" s="55">
        <v>1.55837262002853E-2</v>
      </c>
    </row>
    <row r="1071" spans="1:51" x14ac:dyDescent="0.35">
      <c r="A1071" s="26" t="s">
        <v>2196</v>
      </c>
      <c r="B1071" s="27" t="s">
        <v>2197</v>
      </c>
      <c r="C1071" s="33">
        <v>1.11611814965513</v>
      </c>
      <c r="D1071" s="34">
        <v>0.69785016543943501</v>
      </c>
      <c r="E1071" s="34">
        <v>1.57673203146185</v>
      </c>
      <c r="F1071" s="34">
        <v>0</v>
      </c>
      <c r="G1071" s="34">
        <v>1.27281220306669</v>
      </c>
      <c r="H1071" s="34">
        <v>2.2838730923162101</v>
      </c>
      <c r="I1071" s="34">
        <v>1.5391828163146499</v>
      </c>
      <c r="J1071" s="34">
        <v>0.77758832637764197</v>
      </c>
      <c r="K1071" s="34">
        <v>0.73735605336321697</v>
      </c>
      <c r="L1071" s="34">
        <v>0.73136414844382003</v>
      </c>
      <c r="M1071" s="34">
        <v>0.175816484154315</v>
      </c>
      <c r="N1071" s="34">
        <v>2.0032256549292602</v>
      </c>
      <c r="O1071" s="34">
        <v>0.53360565919084002</v>
      </c>
      <c r="P1071" s="34">
        <v>0.45752273931360798</v>
      </c>
      <c r="Q1071" s="34">
        <v>0.17397296850888599</v>
      </c>
      <c r="R1071" s="34">
        <v>0.72167674330792697</v>
      </c>
      <c r="S1071" s="34">
        <v>1.2101660534326599</v>
      </c>
      <c r="T1071" s="34">
        <v>0.59676446780398096</v>
      </c>
      <c r="U1071" s="35">
        <v>0.63832011829952795</v>
      </c>
      <c r="V1071" s="22">
        <v>0.56263065445078897</v>
      </c>
      <c r="W1071" s="2" t="s">
        <v>1897</v>
      </c>
      <c r="X1071" s="2" t="s">
        <v>335</v>
      </c>
      <c r="Y1071" s="2" t="s">
        <v>1797</v>
      </c>
      <c r="Z1071" s="2" t="s">
        <v>1595</v>
      </c>
      <c r="AA1071" s="2" t="s">
        <v>1171</v>
      </c>
      <c r="AB1071" s="2" t="s">
        <v>799</v>
      </c>
      <c r="AC1071" s="2" t="s">
        <v>131</v>
      </c>
      <c r="AD1071" s="2" t="s">
        <v>1503</v>
      </c>
      <c r="AE1071" s="2" t="s">
        <v>1109</v>
      </c>
      <c r="AF1071" s="7" t="s">
        <v>1075</v>
      </c>
      <c r="AG1071" s="53">
        <v>1.56666820819735E-3</v>
      </c>
      <c r="AH1071" s="54">
        <v>6.2450722020433605E-4</v>
      </c>
      <c r="AI1071" s="54">
        <v>0.12645155609907899</v>
      </c>
      <c r="AJ1071" s="54">
        <v>0</v>
      </c>
      <c r="AK1071" s="54">
        <v>8.3157853387710902E-3</v>
      </c>
      <c r="AL1071" s="54">
        <v>0.115346467311324</v>
      </c>
      <c r="AM1071" s="54">
        <v>0.234942134004437</v>
      </c>
      <c r="AN1071" s="54">
        <v>3.8681562002704402E-2</v>
      </c>
      <c r="AO1071" s="54">
        <v>5.6535233345701402E-2</v>
      </c>
      <c r="AP1071" s="54">
        <v>3.16017109858793E-2</v>
      </c>
      <c r="AQ1071" s="54">
        <v>6.0903856048817604E-3</v>
      </c>
      <c r="AR1071" s="54">
        <v>3.9855477059043597E-2</v>
      </c>
      <c r="AS1071" s="54">
        <v>4.8498125733106197E-2</v>
      </c>
      <c r="AT1071" s="54">
        <v>4.06248004963893E-2</v>
      </c>
      <c r="AU1071" s="54">
        <v>7.1775912155197501E-3</v>
      </c>
      <c r="AV1071" s="54">
        <v>6.1650750531106302E-2</v>
      </c>
      <c r="AW1071" s="54">
        <v>0.15354922440179899</v>
      </c>
      <c r="AX1071" s="54">
        <v>1.4799768553815099E-2</v>
      </c>
      <c r="AY1071" s="55">
        <v>1.3688251888041E-2</v>
      </c>
    </row>
    <row r="1072" spans="1:51" x14ac:dyDescent="0.35">
      <c r="A1072" s="26" t="s">
        <v>2198</v>
      </c>
      <c r="B1072" s="27" t="s">
        <v>2199</v>
      </c>
      <c r="C1072" s="33">
        <v>5.0238849021942603E-2</v>
      </c>
      <c r="D1072" s="34">
        <v>0</v>
      </c>
      <c r="E1072" s="34">
        <v>0.87839039914443096</v>
      </c>
      <c r="F1072" s="34">
        <v>2.0725877992578402E-2</v>
      </c>
      <c r="G1072" s="34">
        <v>0.28474330052153601</v>
      </c>
      <c r="H1072" s="34">
        <v>0.918451882850714</v>
      </c>
      <c r="I1072" s="34">
        <v>1.60647505282917</v>
      </c>
      <c r="J1072" s="34">
        <v>0.258666980187718</v>
      </c>
      <c r="K1072" s="34">
        <v>1.0032347111559501</v>
      </c>
      <c r="L1072" s="34">
        <v>1.09060482051119</v>
      </c>
      <c r="M1072" s="34">
        <v>1.0341526963830501</v>
      </c>
      <c r="N1072" s="34">
        <v>0.88911157843595701</v>
      </c>
      <c r="O1072" s="34">
        <v>1.1677844778748401</v>
      </c>
      <c r="P1072" s="34">
        <v>0.71118215742009305</v>
      </c>
      <c r="Q1072" s="34">
        <v>0.898908676738566</v>
      </c>
      <c r="R1072" s="34">
        <v>1.15486033750914</v>
      </c>
      <c r="S1072" s="34">
        <v>0.79060094617330701</v>
      </c>
      <c r="T1072" s="34">
        <v>0.72633013999782603</v>
      </c>
      <c r="U1072" s="35">
        <v>1.0332490323052801</v>
      </c>
      <c r="V1072" s="22">
        <v>0.433419069431356</v>
      </c>
      <c r="W1072" s="2" t="s">
        <v>695</v>
      </c>
      <c r="X1072" s="2" t="s">
        <v>615</v>
      </c>
      <c r="Y1072" s="2" t="s">
        <v>1637</v>
      </c>
      <c r="Z1072" s="2" t="s">
        <v>1873</v>
      </c>
      <c r="AA1072" s="2" t="s">
        <v>1661</v>
      </c>
      <c r="AB1072" s="2" t="s">
        <v>131</v>
      </c>
      <c r="AC1072" s="2" t="s">
        <v>1075</v>
      </c>
      <c r="AD1072" s="2" t="s">
        <v>593</v>
      </c>
      <c r="AE1072" s="2" t="s">
        <v>1109</v>
      </c>
      <c r="AF1072" s="7" t="s">
        <v>1255</v>
      </c>
      <c r="AG1072" s="53">
        <v>7.0519064315390003E-5</v>
      </c>
      <c r="AH1072" s="54">
        <v>0</v>
      </c>
      <c r="AI1072" s="54">
        <v>7.0445599263512002E-2</v>
      </c>
      <c r="AJ1072" s="54">
        <v>8.6394199341774004E-5</v>
      </c>
      <c r="AK1072" s="54">
        <v>1.86034055777057E-3</v>
      </c>
      <c r="AL1072" s="54">
        <v>4.6386193890845299E-2</v>
      </c>
      <c r="AM1072" s="54">
        <v>0.245213676462601</v>
      </c>
      <c r="AN1072" s="54">
        <v>1.2867532205369301E-2</v>
      </c>
      <c r="AO1072" s="54">
        <v>7.6920923395159199E-2</v>
      </c>
      <c r="AP1072" s="54">
        <v>4.7124238193703198E-2</v>
      </c>
      <c r="AQ1072" s="54">
        <v>3.5823652859380897E-2</v>
      </c>
      <c r="AR1072" s="54">
        <v>1.76894530229725E-2</v>
      </c>
      <c r="AS1072" s="54">
        <v>0.106137102299525</v>
      </c>
      <c r="AT1072" s="54">
        <v>6.3147972284672296E-2</v>
      </c>
      <c r="AU1072" s="54">
        <v>3.7086215617362799E-2</v>
      </c>
      <c r="AV1072" s="54">
        <v>9.8656368278818296E-2</v>
      </c>
      <c r="AW1072" s="54">
        <v>0.100313640224742</v>
      </c>
      <c r="AX1072" s="54">
        <v>1.8012999341574101E-2</v>
      </c>
      <c r="AY1072" s="55">
        <v>2.21571788383342E-2</v>
      </c>
    </row>
    <row r="1073" spans="1:51" x14ac:dyDescent="0.35">
      <c r="A1073" s="26" t="s">
        <v>2200</v>
      </c>
      <c r="B1073" s="27" t="s">
        <v>2201</v>
      </c>
      <c r="C1073" s="33">
        <v>0.37364925515328701</v>
      </c>
      <c r="D1073" s="34">
        <v>0.63894178203983298</v>
      </c>
      <c r="E1073" s="34">
        <v>0.57695560714257399</v>
      </c>
      <c r="F1073" s="34">
        <v>0.104820972658034</v>
      </c>
      <c r="G1073" s="34">
        <v>0.102643686404834</v>
      </c>
      <c r="H1073" s="34">
        <v>2.3513517139970301</v>
      </c>
      <c r="I1073" s="34">
        <v>2.1254029851163301</v>
      </c>
      <c r="J1073" s="34">
        <v>1.33935211357356</v>
      </c>
      <c r="K1073" s="34">
        <v>1.0469635658730401</v>
      </c>
      <c r="L1073" s="34">
        <v>0.75689913592576197</v>
      </c>
      <c r="M1073" s="34">
        <v>0.19025862757321199</v>
      </c>
      <c r="N1073" s="34">
        <v>0.76950213030881798</v>
      </c>
      <c r="O1073" s="34">
        <v>0.44332126883934803</v>
      </c>
      <c r="P1073" s="34">
        <v>2.4201308150642098</v>
      </c>
      <c r="Q1073" s="34">
        <v>5.3785675450192499E-2</v>
      </c>
      <c r="R1073" s="34">
        <v>0.18900663780216201</v>
      </c>
      <c r="S1073" s="34">
        <v>0.17435840795167201</v>
      </c>
      <c r="T1073" s="34">
        <v>0.20961431130510699</v>
      </c>
      <c r="U1073" s="35">
        <v>0.27847290154936799</v>
      </c>
      <c r="V1073" s="22">
        <v>0.89188528761554098</v>
      </c>
      <c r="W1073" s="2" t="s">
        <v>2257</v>
      </c>
      <c r="X1073" s="2" t="s">
        <v>725</v>
      </c>
      <c r="Y1073" s="2" t="s">
        <v>2205</v>
      </c>
      <c r="Z1073" s="2" t="s">
        <v>993</v>
      </c>
      <c r="AA1073" s="2" t="s">
        <v>1583</v>
      </c>
      <c r="AB1073" s="2" t="s">
        <v>131</v>
      </c>
      <c r="AC1073" s="2" t="s">
        <v>433</v>
      </c>
      <c r="AD1073" s="2" t="s">
        <v>1561</v>
      </c>
      <c r="AE1073" s="2" t="s">
        <v>735</v>
      </c>
      <c r="AF1073" s="7" t="s">
        <v>1711</v>
      </c>
      <c r="AG1073" s="53">
        <v>5.2448247458940895E-4</v>
      </c>
      <c r="AH1073" s="54">
        <v>5.71790014440759E-4</v>
      </c>
      <c r="AI1073" s="54">
        <v>4.6270978750667102E-2</v>
      </c>
      <c r="AJ1073" s="54">
        <v>4.3693801585918798E-4</v>
      </c>
      <c r="AK1073" s="54">
        <v>6.7061178425707497E-4</v>
      </c>
      <c r="AL1073" s="54">
        <v>0.118754459049616</v>
      </c>
      <c r="AM1073" s="54">
        <v>0.32442326385779302</v>
      </c>
      <c r="AN1073" s="54">
        <v>6.66268127583588E-2</v>
      </c>
      <c r="AO1073" s="54">
        <v>8.0273741879654803E-2</v>
      </c>
      <c r="AP1073" s="54">
        <v>3.2705059155391597E-2</v>
      </c>
      <c r="AQ1073" s="54">
        <v>6.5906698803020799E-3</v>
      </c>
      <c r="AR1073" s="54">
        <v>1.53097452730513E-2</v>
      </c>
      <c r="AS1073" s="54">
        <v>4.0292396203094799E-2</v>
      </c>
      <c r="AT1073" s="54">
        <v>0.21489059032267299</v>
      </c>
      <c r="AU1073" s="54">
        <v>2.2190320423967499E-3</v>
      </c>
      <c r="AV1073" s="54">
        <v>1.6146288742039099E-2</v>
      </c>
      <c r="AW1073" s="54">
        <v>2.21230782610129E-2</v>
      </c>
      <c r="AX1073" s="54">
        <v>5.1984383458666596E-3</v>
      </c>
      <c r="AY1073" s="55">
        <v>5.9716231889353202E-3</v>
      </c>
    </row>
    <row r="1074" spans="1:51" x14ac:dyDescent="0.35">
      <c r="A1074" s="26" t="s">
        <v>2202</v>
      </c>
      <c r="B1074" s="27" t="s">
        <v>2203</v>
      </c>
      <c r="C1074" s="33">
        <v>9.5342049959576694E-2</v>
      </c>
      <c r="D1074" s="34">
        <v>2.5916556696422601</v>
      </c>
      <c r="E1074" s="34">
        <v>0.67402397951083404</v>
      </c>
      <c r="F1074" s="34">
        <v>6.3701079087959703E-2</v>
      </c>
      <c r="G1074" s="34">
        <v>0.107645370577118</v>
      </c>
      <c r="H1074" s="34">
        <v>0.76996399438827001</v>
      </c>
      <c r="I1074" s="34">
        <v>0.85972510774712896</v>
      </c>
      <c r="J1074" s="34">
        <v>0.17139154165454601</v>
      </c>
      <c r="K1074" s="34">
        <v>0.53531389745973601</v>
      </c>
      <c r="L1074" s="34">
        <v>2.9786921128228201</v>
      </c>
      <c r="M1074" s="34">
        <v>0.34694829190275001</v>
      </c>
      <c r="N1074" s="34">
        <v>0.96955731632008602</v>
      </c>
      <c r="O1074" s="34">
        <v>2.1932938281398</v>
      </c>
      <c r="P1074" s="34">
        <v>1.71402016428296</v>
      </c>
      <c r="Q1074" s="34">
        <v>1.29295517201565</v>
      </c>
      <c r="R1074" s="34">
        <v>0.52096132880277801</v>
      </c>
      <c r="S1074" s="34">
        <v>0.42616156334730398</v>
      </c>
      <c r="T1074" s="34">
        <v>1.07463218474365</v>
      </c>
      <c r="U1074" s="35">
        <v>1.5255237459075399</v>
      </c>
      <c r="V1074" s="22">
        <v>0.69798050859458705</v>
      </c>
      <c r="W1074" s="2" t="s">
        <v>1301</v>
      </c>
      <c r="X1074" s="2" t="s">
        <v>1167</v>
      </c>
      <c r="Y1074" s="2" t="s">
        <v>969</v>
      </c>
      <c r="Z1074" s="2" t="s">
        <v>813</v>
      </c>
      <c r="AA1074" s="2" t="s">
        <v>1869</v>
      </c>
      <c r="AB1074" s="2" t="s">
        <v>131</v>
      </c>
      <c r="AC1074" s="2" t="s">
        <v>1075</v>
      </c>
      <c r="AD1074" s="2" t="s">
        <v>735</v>
      </c>
      <c r="AE1074" s="2" t="s">
        <v>1711</v>
      </c>
      <c r="AF1074" s="7" t="s">
        <v>1017</v>
      </c>
      <c r="AG1074" s="53">
        <v>1.3382934290799399E-4</v>
      </c>
      <c r="AH1074" s="54">
        <v>2.3192767704739701E-3</v>
      </c>
      <c r="AI1074" s="54">
        <v>5.4055717367660398E-2</v>
      </c>
      <c r="AJ1074" s="54">
        <v>2.65532959664337E-4</v>
      </c>
      <c r="AK1074" s="54">
        <v>7.0328976440908503E-4</v>
      </c>
      <c r="AL1074" s="54">
        <v>3.8886848401691598E-2</v>
      </c>
      <c r="AM1074" s="54">
        <v>0.13122914921498999</v>
      </c>
      <c r="AN1074" s="54">
        <v>8.5259671735730801E-3</v>
      </c>
      <c r="AO1074" s="54">
        <v>4.1044073576181998E-2</v>
      </c>
      <c r="AP1074" s="54">
        <v>0.128707111861631</v>
      </c>
      <c r="AQ1074" s="54">
        <v>1.20184912854257E-2</v>
      </c>
      <c r="AR1074" s="54">
        <v>1.9289973290297E-2</v>
      </c>
      <c r="AS1074" s="54">
        <v>0.19934316290436299</v>
      </c>
      <c r="AT1074" s="54">
        <v>0.15219293214856999</v>
      </c>
      <c r="AU1074" s="54">
        <v>5.3343365720901197E-2</v>
      </c>
      <c r="AV1074" s="54">
        <v>4.4504214963554202E-2</v>
      </c>
      <c r="AW1074" s="54">
        <v>5.4072560816116298E-2</v>
      </c>
      <c r="AX1074" s="54">
        <v>2.6650895743194201E-2</v>
      </c>
      <c r="AY1074" s="55">
        <v>3.2713606694394701E-2</v>
      </c>
    </row>
    <row r="1075" spans="1:51" x14ac:dyDescent="0.35">
      <c r="A1075" s="26" t="s">
        <v>2204</v>
      </c>
      <c r="B1075" s="27" t="s">
        <v>2205</v>
      </c>
      <c r="C1075" s="33">
        <v>0.13236242144132199</v>
      </c>
      <c r="D1075" s="34">
        <v>0</v>
      </c>
      <c r="E1075" s="34">
        <v>1.1979558502780501</v>
      </c>
      <c r="F1075" s="34">
        <v>0.17135751318702</v>
      </c>
      <c r="G1075" s="34">
        <v>0.60082108554243296</v>
      </c>
      <c r="H1075" s="34">
        <v>0.96016531181388598</v>
      </c>
      <c r="I1075" s="34">
        <v>1.9254257749519801</v>
      </c>
      <c r="J1075" s="34">
        <v>1.68233874109794</v>
      </c>
      <c r="K1075" s="34">
        <v>0.47786150217015899</v>
      </c>
      <c r="L1075" s="34">
        <v>1.1957784698459699</v>
      </c>
      <c r="M1075" s="34">
        <v>2.0760699180001398</v>
      </c>
      <c r="N1075" s="34">
        <v>0.478549313475372</v>
      </c>
      <c r="O1075" s="34">
        <v>0.81681484411460503</v>
      </c>
      <c r="P1075" s="34">
        <v>0.87980305665800096</v>
      </c>
      <c r="Q1075" s="34">
        <v>1.2260716267329199</v>
      </c>
      <c r="R1075" s="34">
        <v>0.367377449492717</v>
      </c>
      <c r="S1075" s="34">
        <v>0.41381903763422601</v>
      </c>
      <c r="T1075" s="34">
        <v>0.221742908244774</v>
      </c>
      <c r="U1075" s="35">
        <v>0.51027726198685497</v>
      </c>
      <c r="V1075" s="22">
        <v>0.66952081338791603</v>
      </c>
      <c r="W1075" s="2" t="s">
        <v>2083</v>
      </c>
      <c r="X1075" s="2" t="s">
        <v>1097</v>
      </c>
      <c r="Y1075" s="2" t="s">
        <v>2245</v>
      </c>
      <c r="Z1075" s="2" t="s">
        <v>2315</v>
      </c>
      <c r="AA1075" s="2" t="s">
        <v>2257</v>
      </c>
      <c r="AB1075" s="2" t="s">
        <v>799</v>
      </c>
      <c r="AC1075" s="2" t="s">
        <v>131</v>
      </c>
      <c r="AD1075" s="2" t="s">
        <v>735</v>
      </c>
      <c r="AE1075" s="2" t="s">
        <v>433</v>
      </c>
      <c r="AF1075" s="7" t="s">
        <v>1255</v>
      </c>
      <c r="AG1075" s="53">
        <v>1.85793948155232E-4</v>
      </c>
      <c r="AH1075" s="54">
        <v>0</v>
      </c>
      <c r="AI1075" s="54">
        <v>9.6074271583871398E-2</v>
      </c>
      <c r="AJ1075" s="54">
        <v>7.1429037449179296E-4</v>
      </c>
      <c r="AK1075" s="54">
        <v>3.92540169110596E-3</v>
      </c>
      <c r="AL1075" s="54">
        <v>4.8492920699147998E-2</v>
      </c>
      <c r="AM1075" s="54">
        <v>0.29389857763451599</v>
      </c>
      <c r="AN1075" s="54">
        <v>8.3688872525237906E-2</v>
      </c>
      <c r="AO1075" s="54">
        <v>3.6639031318577202E-2</v>
      </c>
      <c r="AP1075" s="54">
        <v>5.1668714808642199E-2</v>
      </c>
      <c r="AQ1075" s="54">
        <v>7.1916273403683603E-2</v>
      </c>
      <c r="AR1075" s="54">
        <v>9.5210497818391405E-3</v>
      </c>
      <c r="AS1075" s="54">
        <v>7.4238322491947201E-2</v>
      </c>
      <c r="AT1075" s="54">
        <v>7.8120321858681799E-2</v>
      </c>
      <c r="AU1075" s="54">
        <v>5.0583955732104099E-2</v>
      </c>
      <c r="AV1075" s="54">
        <v>3.1383989714859999E-2</v>
      </c>
      <c r="AW1075" s="54">
        <v>5.2506506930348598E-2</v>
      </c>
      <c r="AX1075" s="54">
        <v>5.4992277481749402E-3</v>
      </c>
      <c r="AY1075" s="55">
        <v>1.09424777546153E-2</v>
      </c>
    </row>
    <row r="1076" spans="1:51" x14ac:dyDescent="0.35">
      <c r="A1076" s="26" t="s">
        <v>2206</v>
      </c>
      <c r="B1076" s="27" t="s">
        <v>2207</v>
      </c>
      <c r="C1076" s="33">
        <v>1.70297271517144</v>
      </c>
      <c r="D1076" s="34">
        <v>0.86320818216051298</v>
      </c>
      <c r="E1076" s="34">
        <v>2.0571381670600299</v>
      </c>
      <c r="F1076" s="34">
        <v>0</v>
      </c>
      <c r="G1076" s="34">
        <v>0</v>
      </c>
      <c r="H1076" s="34">
        <v>1.0614754922885401</v>
      </c>
      <c r="I1076" s="34">
        <v>0.89756491692773099</v>
      </c>
      <c r="J1076" s="34">
        <v>0.17628715858447899</v>
      </c>
      <c r="K1076" s="34">
        <v>1.25482003033566</v>
      </c>
      <c r="L1076" s="34">
        <v>0.659595484156002</v>
      </c>
      <c r="M1076" s="34">
        <v>0.16251710226174501</v>
      </c>
      <c r="N1076" s="34">
        <v>1.35083986493661</v>
      </c>
      <c r="O1076" s="34">
        <v>0.70417271505186596</v>
      </c>
      <c r="P1076" s="34">
        <v>0.48280528639048598</v>
      </c>
      <c r="Q1076" s="34">
        <v>7.1407606227168102E-2</v>
      </c>
      <c r="R1076" s="34">
        <v>1.23892570006446</v>
      </c>
      <c r="S1076" s="34">
        <v>1.5295612384016499</v>
      </c>
      <c r="T1076" s="34">
        <v>1.5330373568115101</v>
      </c>
      <c r="U1076" s="35">
        <v>1.2827825825458099</v>
      </c>
      <c r="V1076" s="22">
        <v>0.67992643432417699</v>
      </c>
      <c r="W1076" s="2" t="s">
        <v>1035</v>
      </c>
      <c r="X1076" s="2" t="s">
        <v>289</v>
      </c>
      <c r="Y1076" s="2" t="s">
        <v>351</v>
      </c>
      <c r="Z1076" s="2" t="s">
        <v>197</v>
      </c>
      <c r="AA1076" s="2" t="s">
        <v>743</v>
      </c>
      <c r="AB1076" s="2" t="s">
        <v>1711</v>
      </c>
      <c r="AC1076" s="2" t="s">
        <v>1503</v>
      </c>
      <c r="AD1076" s="2" t="s">
        <v>593</v>
      </c>
      <c r="AE1076" s="2" t="s">
        <v>1291</v>
      </c>
      <c r="AF1076" s="7" t="s">
        <v>261</v>
      </c>
      <c r="AG1076" s="53">
        <v>2.3904218501517999E-3</v>
      </c>
      <c r="AH1076" s="54">
        <v>7.7248637171167301E-4</v>
      </c>
      <c r="AI1076" s="54">
        <v>0.16497941130451499</v>
      </c>
      <c r="AJ1076" s="54">
        <v>0</v>
      </c>
      <c r="AK1076" s="54">
        <v>0</v>
      </c>
      <c r="AL1076" s="54">
        <v>5.3609567267532098E-2</v>
      </c>
      <c r="AM1076" s="54">
        <v>0.13700504888394399</v>
      </c>
      <c r="AN1076" s="54">
        <v>8.7695023494403605E-3</v>
      </c>
      <c r="AO1076" s="54">
        <v>9.6210701598378898E-2</v>
      </c>
      <c r="AP1076" s="54">
        <v>2.8500639390433902E-2</v>
      </c>
      <c r="AQ1076" s="54">
        <v>5.6296872555663298E-3</v>
      </c>
      <c r="AR1076" s="54">
        <v>2.68758375348002E-2</v>
      </c>
      <c r="AS1076" s="54">
        <v>6.4000552250879097E-2</v>
      </c>
      <c r="AT1076" s="54">
        <v>4.2869712809555802E-2</v>
      </c>
      <c r="AU1076" s="54">
        <v>2.9460588709287702E-3</v>
      </c>
      <c r="AV1076" s="54">
        <v>0.10583782832067801</v>
      </c>
      <c r="AW1076" s="54">
        <v>0.194074971088005</v>
      </c>
      <c r="AX1076" s="54">
        <v>3.8019351501697003E-2</v>
      </c>
      <c r="AY1076" s="55">
        <v>2.75082213517817E-2</v>
      </c>
    </row>
    <row r="1077" spans="1:51" x14ac:dyDescent="0.35">
      <c r="A1077" s="26" t="s">
        <v>2208</v>
      </c>
      <c r="B1077" s="27" t="s">
        <v>2209</v>
      </c>
      <c r="C1077" s="33">
        <v>1.0845130625647801</v>
      </c>
      <c r="D1077" s="34">
        <v>0</v>
      </c>
      <c r="E1077" s="34">
        <v>0.45003439766179998</v>
      </c>
      <c r="F1077" s="34">
        <v>0</v>
      </c>
      <c r="G1077" s="34">
        <v>1.3295197496769</v>
      </c>
      <c r="H1077" s="34">
        <v>1.3677720458679199</v>
      </c>
      <c r="I1077" s="34">
        <v>1.4507589831974099</v>
      </c>
      <c r="J1077" s="34">
        <v>1.2019754482718099</v>
      </c>
      <c r="K1077" s="34">
        <v>1.1465486049065501</v>
      </c>
      <c r="L1077" s="34">
        <v>0.282821073683444</v>
      </c>
      <c r="M1077" s="34">
        <v>0.230010341532107</v>
      </c>
      <c r="N1077" s="34">
        <v>0.398510856291034</v>
      </c>
      <c r="O1077" s="34">
        <v>0.55592595985926796</v>
      </c>
      <c r="P1077" s="34">
        <v>0.76549936636517801</v>
      </c>
      <c r="Q1077" s="34">
        <v>0.45963419422261498</v>
      </c>
      <c r="R1077" s="34">
        <v>1.6060456704796899</v>
      </c>
      <c r="S1077" s="34">
        <v>1.0136152743776901</v>
      </c>
      <c r="T1077" s="34">
        <v>2.5607686200393802</v>
      </c>
      <c r="U1077" s="35">
        <v>0.95961934298227602</v>
      </c>
      <c r="V1077" s="22">
        <v>0.51751605208805895</v>
      </c>
      <c r="W1077" s="2" t="s">
        <v>841</v>
      </c>
      <c r="X1077" s="2" t="s">
        <v>533</v>
      </c>
      <c r="Y1077" s="2" t="s">
        <v>991</v>
      </c>
      <c r="Z1077" s="2" t="s">
        <v>1489</v>
      </c>
      <c r="AA1077" s="2" t="s">
        <v>329</v>
      </c>
      <c r="AB1077" s="2" t="s">
        <v>131</v>
      </c>
      <c r="AC1077" s="2" t="s">
        <v>735</v>
      </c>
      <c r="AD1077" s="2" t="s">
        <v>1503</v>
      </c>
      <c r="AE1077" s="2" t="s">
        <v>2291</v>
      </c>
      <c r="AF1077" s="7" t="s">
        <v>1711</v>
      </c>
      <c r="AG1077" s="53">
        <v>1.5223049074329499E-3</v>
      </c>
      <c r="AH1077" s="54">
        <v>0</v>
      </c>
      <c r="AI1077" s="54">
        <v>3.6092087144120003E-2</v>
      </c>
      <c r="AJ1077" s="54">
        <v>0</v>
      </c>
      <c r="AK1077" s="54">
        <v>8.6862781605421806E-3</v>
      </c>
      <c r="AL1077" s="54">
        <v>6.907900185384E-2</v>
      </c>
      <c r="AM1077" s="54">
        <v>0.22144504721967301</v>
      </c>
      <c r="AN1077" s="54">
        <v>5.9792934449834099E-2</v>
      </c>
      <c r="AO1077" s="54">
        <v>8.7909216483573596E-2</v>
      </c>
      <c r="AP1077" s="54">
        <v>1.2220492145092901E-2</v>
      </c>
      <c r="AQ1077" s="54">
        <v>7.9676924480616192E-3</v>
      </c>
      <c r="AR1077" s="54">
        <v>7.9286326288827494E-3</v>
      </c>
      <c r="AS1077" s="54">
        <v>5.0526763791142598E-2</v>
      </c>
      <c r="AT1077" s="54">
        <v>6.7970958307673496E-2</v>
      </c>
      <c r="AU1077" s="54">
        <v>1.8963097446004901E-2</v>
      </c>
      <c r="AV1077" s="54">
        <v>0.13719982234491801</v>
      </c>
      <c r="AW1077" s="54">
        <v>0.128610316560306</v>
      </c>
      <c r="AX1077" s="54">
        <v>6.3507103624848807E-2</v>
      </c>
      <c r="AY1077" s="55">
        <v>2.05782504840527E-2</v>
      </c>
    </row>
    <row r="1078" spans="1:51" x14ac:dyDescent="0.35">
      <c r="A1078" s="26" t="s">
        <v>2210</v>
      </c>
      <c r="B1078" s="27" t="s">
        <v>2211</v>
      </c>
      <c r="C1078" s="33">
        <v>0.103133812043107</v>
      </c>
      <c r="D1078" s="34">
        <v>0</v>
      </c>
      <c r="E1078" s="34">
        <v>3.4089182454615998</v>
      </c>
      <c r="F1078" s="34">
        <v>3.2694924058218199E-3</v>
      </c>
      <c r="G1078" s="34">
        <v>0.85294977025491303</v>
      </c>
      <c r="H1078" s="34">
        <v>0.85001829056764799</v>
      </c>
      <c r="I1078" s="34">
        <v>0.97748972287194802</v>
      </c>
      <c r="J1078" s="34">
        <v>2.1067145714620699</v>
      </c>
      <c r="K1078" s="34">
        <v>1.32848552757838</v>
      </c>
      <c r="L1078" s="34">
        <v>0.499014001719077</v>
      </c>
      <c r="M1078" s="34">
        <v>1.0922108624823901</v>
      </c>
      <c r="N1078" s="34">
        <v>0.16655351807153301</v>
      </c>
      <c r="O1078" s="34">
        <v>0.638898509095991</v>
      </c>
      <c r="P1078" s="34">
        <v>0.53220812039253695</v>
      </c>
      <c r="Q1078" s="34">
        <v>0.52676031866744799</v>
      </c>
      <c r="R1078" s="34">
        <v>0.67914024498562597</v>
      </c>
      <c r="S1078" s="34">
        <v>0.47597138342838002</v>
      </c>
      <c r="T1078" s="34">
        <v>0.19140658230038499</v>
      </c>
      <c r="U1078" s="35">
        <v>0.42723383825549999</v>
      </c>
      <c r="V1078" s="22">
        <v>0.74790064701764203</v>
      </c>
      <c r="W1078" s="2" t="s">
        <v>637</v>
      </c>
      <c r="X1078" s="2" t="s">
        <v>761</v>
      </c>
      <c r="Y1078" s="2" t="s">
        <v>813</v>
      </c>
      <c r="Z1078" s="2" t="s">
        <v>1441</v>
      </c>
      <c r="AA1078" s="2" t="s">
        <v>2209</v>
      </c>
      <c r="AB1078" s="2" t="s">
        <v>799</v>
      </c>
      <c r="AC1078" s="2" t="s">
        <v>1503</v>
      </c>
      <c r="AD1078" s="2" t="s">
        <v>131</v>
      </c>
      <c r="AE1078" s="2" t="s">
        <v>735</v>
      </c>
      <c r="AF1078" s="7" t="s">
        <v>433</v>
      </c>
      <c r="AG1078" s="53">
        <v>1.4476645198186399E-4</v>
      </c>
      <c r="AH1078" s="54">
        <v>0</v>
      </c>
      <c r="AI1078" s="54">
        <v>0.27339015644497799</v>
      </c>
      <c r="AJ1078" s="54">
        <v>1.3628623055492899E-5</v>
      </c>
      <c r="AK1078" s="54">
        <v>5.5726580693556804E-3</v>
      </c>
      <c r="AL1078" s="54">
        <v>4.2929971589425797E-2</v>
      </c>
      <c r="AM1078" s="54">
        <v>0.14920483715431099</v>
      </c>
      <c r="AN1078" s="54">
        <v>0.104799683268951</v>
      </c>
      <c r="AO1078" s="54">
        <v>0.10185884954149001</v>
      </c>
      <c r="AP1078" s="54">
        <v>2.15620307527895E-2</v>
      </c>
      <c r="AQ1078" s="54">
        <v>3.7834821611605798E-2</v>
      </c>
      <c r="AR1078" s="54">
        <v>3.3136905481761102E-3</v>
      </c>
      <c r="AS1078" s="54">
        <v>5.8067937794770999E-2</v>
      </c>
      <c r="AT1078" s="54">
        <v>4.7256336911126101E-2</v>
      </c>
      <c r="AU1078" s="54">
        <v>2.17325155071936E-2</v>
      </c>
      <c r="AV1078" s="54">
        <v>5.8016980881671898E-2</v>
      </c>
      <c r="AW1078" s="54">
        <v>6.0392568900418303E-2</v>
      </c>
      <c r="AX1078" s="54">
        <v>4.74688636900031E-3</v>
      </c>
      <c r="AY1078" s="55">
        <v>9.1616795796990603E-3</v>
      </c>
    </row>
    <row r="1079" spans="1:51" x14ac:dyDescent="0.35">
      <c r="A1079" s="26" t="s">
        <v>2212</v>
      </c>
      <c r="B1079" s="27" t="s">
        <v>2213</v>
      </c>
      <c r="C1079" s="33">
        <v>0.50967245298085795</v>
      </c>
      <c r="D1079" s="34">
        <v>0</v>
      </c>
      <c r="E1079" s="34">
        <v>4.74259629282761</v>
      </c>
      <c r="F1079" s="34">
        <v>2.99283634407784</v>
      </c>
      <c r="G1079" s="34">
        <v>2.1655784488755301</v>
      </c>
      <c r="H1079" s="34">
        <v>1.27959209179952</v>
      </c>
      <c r="I1079" s="34">
        <v>0.69886574583767003</v>
      </c>
      <c r="J1079" s="34">
        <v>1.7011028699808399</v>
      </c>
      <c r="K1079" s="34">
        <v>0.58515221353262703</v>
      </c>
      <c r="L1079" s="34">
        <v>0.143554807952188</v>
      </c>
      <c r="M1079" s="34">
        <v>0.15990597310913601</v>
      </c>
      <c r="N1079" s="34">
        <v>0.33350781201767798</v>
      </c>
      <c r="O1079" s="34">
        <v>0.37705378686535002</v>
      </c>
      <c r="P1079" s="34">
        <v>0.43457292174610201</v>
      </c>
      <c r="Q1079" s="34">
        <v>2.2604082716709399</v>
      </c>
      <c r="R1079" s="34">
        <v>0.61056135321379401</v>
      </c>
      <c r="S1079" s="34">
        <v>0.31926562685575399</v>
      </c>
      <c r="T1079" s="34">
        <v>0.26480147840184198</v>
      </c>
      <c r="U1079" s="35">
        <v>0.36357134419891302</v>
      </c>
      <c r="V1079" s="22">
        <v>0.89030753535805895</v>
      </c>
      <c r="W1079" s="2" t="s">
        <v>1805</v>
      </c>
      <c r="X1079" s="2" t="s">
        <v>102</v>
      </c>
      <c r="Y1079" s="2" t="s">
        <v>563</v>
      </c>
      <c r="Z1079" s="2" t="s">
        <v>1373</v>
      </c>
      <c r="AA1079" s="2" t="s">
        <v>2371</v>
      </c>
      <c r="AB1079" s="2" t="s">
        <v>1503</v>
      </c>
      <c r="AC1079" s="2" t="s">
        <v>1711</v>
      </c>
      <c r="AD1079" s="2" t="s">
        <v>125</v>
      </c>
      <c r="AE1079" s="2" t="s">
        <v>2005</v>
      </c>
      <c r="AF1079" s="7" t="s">
        <v>1737</v>
      </c>
      <c r="AG1079" s="53">
        <v>7.1541496653001796E-4</v>
      </c>
      <c r="AH1079" s="54">
        <v>0</v>
      </c>
      <c r="AI1079" s="54">
        <v>0.38034914570852102</v>
      </c>
      <c r="AJ1079" s="54">
        <v>1.24754039274068E-2</v>
      </c>
      <c r="AK1079" s="54">
        <v>1.41485801846718E-2</v>
      </c>
      <c r="AL1079" s="54">
        <v>6.4625494247097598E-2</v>
      </c>
      <c r="AM1079" s="54">
        <v>0.106675443598598</v>
      </c>
      <c r="AN1079" s="54">
        <v>8.4622304509990101E-2</v>
      </c>
      <c r="AO1079" s="54">
        <v>4.4865322233307699E-2</v>
      </c>
      <c r="AP1079" s="54">
        <v>6.2028984619922501E-3</v>
      </c>
      <c r="AQ1079" s="54">
        <v>5.5392362180539598E-3</v>
      </c>
      <c r="AR1079" s="54">
        <v>6.6353547929935098E-3</v>
      </c>
      <c r="AS1079" s="54">
        <v>3.4269505295856602E-2</v>
      </c>
      <c r="AT1079" s="54">
        <v>3.8587018152483998E-2</v>
      </c>
      <c r="AU1079" s="54">
        <v>9.3257514045377798E-2</v>
      </c>
      <c r="AV1079" s="54">
        <v>5.21584851111895E-2</v>
      </c>
      <c r="AW1079" s="54">
        <v>4.05093079935607E-2</v>
      </c>
      <c r="AX1079" s="54">
        <v>6.5670809917298704E-3</v>
      </c>
      <c r="AY1079" s="55">
        <v>7.7964895606394196E-3</v>
      </c>
    </row>
    <row r="1080" spans="1:51" x14ac:dyDescent="0.35">
      <c r="A1080" s="26" t="s">
        <v>2214</v>
      </c>
      <c r="B1080" s="27" t="s">
        <v>2215</v>
      </c>
      <c r="C1080" s="33">
        <v>0.83696807907232396</v>
      </c>
      <c r="D1080" s="34">
        <v>1.13320988673079</v>
      </c>
      <c r="E1080" s="34">
        <v>1.99666744178045</v>
      </c>
      <c r="F1080" s="34">
        <v>0.34419043648780701</v>
      </c>
      <c r="G1080" s="34">
        <v>5.0649402805126904</v>
      </c>
      <c r="H1080" s="34">
        <v>1.230017435925</v>
      </c>
      <c r="I1080" s="34">
        <v>1.62896921880945</v>
      </c>
      <c r="J1080" s="34">
        <v>0.82051697415306801</v>
      </c>
      <c r="K1080" s="34">
        <v>0.857779878506295</v>
      </c>
      <c r="L1080" s="34">
        <v>0.21545487914109299</v>
      </c>
      <c r="M1080" s="34">
        <v>0.187559620533507</v>
      </c>
      <c r="N1080" s="34">
        <v>0.445064366525178</v>
      </c>
      <c r="O1080" s="34">
        <v>0.85502464159602898</v>
      </c>
      <c r="P1080" s="34">
        <v>0.8050682074869</v>
      </c>
      <c r="Q1080" s="34">
        <v>0.91803191084075697</v>
      </c>
      <c r="R1080" s="34">
        <v>0.65413533894686804</v>
      </c>
      <c r="S1080" s="34">
        <v>0.66218986543617697</v>
      </c>
      <c r="T1080" s="34">
        <v>0.79208299482018396</v>
      </c>
      <c r="U1080" s="35">
        <v>0.67726646434718796</v>
      </c>
      <c r="V1080" s="22">
        <v>0.58446520678789804</v>
      </c>
      <c r="W1080" s="2" t="s">
        <v>1715</v>
      </c>
      <c r="X1080" s="2" t="s">
        <v>409</v>
      </c>
      <c r="Y1080" s="2" t="s">
        <v>1605</v>
      </c>
      <c r="Z1080" s="2" t="s">
        <v>2255</v>
      </c>
      <c r="AA1080" s="2" t="s">
        <v>2209</v>
      </c>
      <c r="AB1080" s="2" t="s">
        <v>799</v>
      </c>
      <c r="AC1080" s="2" t="s">
        <v>1503</v>
      </c>
      <c r="AD1080" s="2" t="s">
        <v>131</v>
      </c>
      <c r="AE1080" s="2" t="s">
        <v>735</v>
      </c>
      <c r="AF1080" s="7" t="s">
        <v>897</v>
      </c>
      <c r="AG1080" s="53">
        <v>1.1748319666370301E-3</v>
      </c>
      <c r="AH1080" s="54">
        <v>1.01411132549447E-3</v>
      </c>
      <c r="AI1080" s="54">
        <v>0.160129749372454</v>
      </c>
      <c r="AJ1080" s="54">
        <v>1.4347308805015501E-3</v>
      </c>
      <c r="AK1080" s="54">
        <v>3.30912573158538E-2</v>
      </c>
      <c r="AL1080" s="54">
        <v>6.2121738043419597E-2</v>
      </c>
      <c r="AM1080" s="54">
        <v>0.24864720450231201</v>
      </c>
      <c r="AN1080" s="54">
        <v>4.08170713645193E-2</v>
      </c>
      <c r="AO1080" s="54">
        <v>6.5768478294044197E-2</v>
      </c>
      <c r="AP1080" s="54">
        <v>9.3096480537114695E-3</v>
      </c>
      <c r="AQ1080" s="54">
        <v>6.4971747015015301E-3</v>
      </c>
      <c r="AR1080" s="54">
        <v>8.8548449877297701E-3</v>
      </c>
      <c r="AS1080" s="54">
        <v>7.7711118423873099E-2</v>
      </c>
      <c r="AT1080" s="54">
        <v>7.1484393025377096E-2</v>
      </c>
      <c r="AU1080" s="54">
        <v>3.7875181617544697E-2</v>
      </c>
      <c r="AV1080" s="54">
        <v>5.5880884300281201E-2</v>
      </c>
      <c r="AW1080" s="54">
        <v>8.4020486243225306E-2</v>
      </c>
      <c r="AX1080" s="54">
        <v>1.9643671215696299E-2</v>
      </c>
      <c r="AY1080" s="55">
        <v>1.45234243658244E-2</v>
      </c>
    </row>
    <row r="1081" spans="1:51" x14ac:dyDescent="0.35">
      <c r="A1081" s="26" t="s">
        <v>2216</v>
      </c>
      <c r="B1081" s="27" t="s">
        <v>2217</v>
      </c>
      <c r="C1081" s="33">
        <v>0.20684979312642701</v>
      </c>
      <c r="D1081" s="34">
        <v>0</v>
      </c>
      <c r="E1081" s="34">
        <v>0.22351261117224799</v>
      </c>
      <c r="F1081" s="34">
        <v>3.52343075341471</v>
      </c>
      <c r="G1081" s="34">
        <v>1.38139415338452</v>
      </c>
      <c r="H1081" s="34">
        <v>1.1405445725275201</v>
      </c>
      <c r="I1081" s="34">
        <v>1.3438586567655799</v>
      </c>
      <c r="J1081" s="34">
        <v>0.62478810186740197</v>
      </c>
      <c r="K1081" s="34">
        <v>0.63885937561069195</v>
      </c>
      <c r="L1081" s="34">
        <v>1.41906098794757</v>
      </c>
      <c r="M1081" s="34">
        <v>3.1950807468694999</v>
      </c>
      <c r="N1081" s="34">
        <v>1.47605227106385</v>
      </c>
      <c r="O1081" s="34">
        <v>1.50886457641664</v>
      </c>
      <c r="P1081" s="34">
        <v>0.83071580556103597</v>
      </c>
      <c r="Q1081" s="34">
        <v>0.64192577933535799</v>
      </c>
      <c r="R1081" s="34">
        <v>0.78291760329787097</v>
      </c>
      <c r="S1081" s="34">
        <v>0.477696397310517</v>
      </c>
      <c r="T1081" s="34">
        <v>1.33123122874601</v>
      </c>
      <c r="U1081" s="35">
        <v>0.74722209961720998</v>
      </c>
      <c r="V1081" s="22">
        <v>0.61559135776044704</v>
      </c>
      <c r="W1081" s="2" t="s">
        <v>1211</v>
      </c>
      <c r="X1081" s="2" t="s">
        <v>1759</v>
      </c>
      <c r="Y1081" s="2" t="s">
        <v>1523</v>
      </c>
      <c r="Z1081" s="2" t="s">
        <v>827</v>
      </c>
      <c r="AA1081" s="2" t="s">
        <v>2187</v>
      </c>
      <c r="AB1081" s="2" t="s">
        <v>799</v>
      </c>
      <c r="AC1081" s="2" t="s">
        <v>131</v>
      </c>
      <c r="AD1081" s="2" t="s">
        <v>2335</v>
      </c>
      <c r="AE1081" s="2" t="s">
        <v>1075</v>
      </c>
      <c r="AF1081" s="7" t="s">
        <v>1255</v>
      </c>
      <c r="AG1081" s="53">
        <v>2.9035008064648502E-4</v>
      </c>
      <c r="AH1081" s="54">
        <v>0</v>
      </c>
      <c r="AI1081" s="54">
        <v>1.7925377887005298E-2</v>
      </c>
      <c r="AJ1081" s="54">
        <v>1.46871451711937E-2</v>
      </c>
      <c r="AK1081" s="54">
        <v>9.0251941489102594E-3</v>
      </c>
      <c r="AL1081" s="54">
        <v>5.7602932358528598E-2</v>
      </c>
      <c r="AM1081" s="54">
        <v>0.20512769326311001</v>
      </c>
      <c r="AN1081" s="54">
        <v>3.1080430198226299E-2</v>
      </c>
      <c r="AO1081" s="54">
        <v>4.8983206566893103E-2</v>
      </c>
      <c r="AP1081" s="54">
        <v>6.1316589427954801E-2</v>
      </c>
      <c r="AQ1081" s="54">
        <v>0.110679461489455</v>
      </c>
      <c r="AR1081" s="54">
        <v>2.9367019777615699E-2</v>
      </c>
      <c r="AS1081" s="54">
        <v>0.13713704620796199</v>
      </c>
      <c r="AT1081" s="54">
        <v>7.3761719298900699E-2</v>
      </c>
      <c r="AU1081" s="54">
        <v>2.6483889274659399E-2</v>
      </c>
      <c r="AV1081" s="54">
        <v>6.6882379534757702E-2</v>
      </c>
      <c r="AW1081" s="54">
        <v>6.0611443444893602E-2</v>
      </c>
      <c r="AX1081" s="54">
        <v>3.3014556227773398E-2</v>
      </c>
      <c r="AY1081" s="55">
        <v>1.60235656415137E-2</v>
      </c>
    </row>
    <row r="1082" spans="1:51" x14ac:dyDescent="0.35">
      <c r="A1082" s="26" t="s">
        <v>2218</v>
      </c>
      <c r="B1082" s="27" t="s">
        <v>2219</v>
      </c>
      <c r="C1082" s="33">
        <v>0.32571825063376902</v>
      </c>
      <c r="D1082" s="34">
        <v>0</v>
      </c>
      <c r="E1082" s="34">
        <v>0.24351373610698401</v>
      </c>
      <c r="F1082" s="34">
        <v>0</v>
      </c>
      <c r="G1082" s="34">
        <v>6.4410185377948903E-2</v>
      </c>
      <c r="H1082" s="34">
        <v>0.88015744167654597</v>
      </c>
      <c r="I1082" s="34">
        <v>2.0629576860538101</v>
      </c>
      <c r="J1082" s="34">
        <v>3.2380225846945199</v>
      </c>
      <c r="K1082" s="34">
        <v>0.63448671030347303</v>
      </c>
      <c r="L1082" s="34">
        <v>0.29900094903719299</v>
      </c>
      <c r="M1082" s="34">
        <v>5.4363705461242098E-2</v>
      </c>
      <c r="N1082" s="34">
        <v>0.49536265928953499</v>
      </c>
      <c r="O1082" s="34">
        <v>0.53229003478278403</v>
      </c>
      <c r="P1082" s="34">
        <v>0.46927691608272698</v>
      </c>
      <c r="Q1082" s="34">
        <v>0.370883192782065</v>
      </c>
      <c r="R1082" s="34">
        <v>0.92764144332679999</v>
      </c>
      <c r="S1082" s="34">
        <v>1.3191324480789399</v>
      </c>
      <c r="T1082" s="34">
        <v>0.34379724520690602</v>
      </c>
      <c r="U1082" s="35">
        <v>1.1830567359566</v>
      </c>
      <c r="V1082" s="22">
        <v>0.69825713488543795</v>
      </c>
      <c r="W1082" s="2" t="s">
        <v>1633</v>
      </c>
      <c r="X1082" s="2" t="s">
        <v>595</v>
      </c>
      <c r="Y1082" s="2" t="s">
        <v>583</v>
      </c>
      <c r="Z1082" s="2" t="s">
        <v>545</v>
      </c>
      <c r="AA1082" s="2" t="s">
        <v>1015</v>
      </c>
      <c r="AB1082" s="2" t="s">
        <v>131</v>
      </c>
      <c r="AC1082" s="2" t="s">
        <v>433</v>
      </c>
      <c r="AD1082" s="2" t="s">
        <v>1503</v>
      </c>
      <c r="AE1082" s="2" t="s">
        <v>2291</v>
      </c>
      <c r="AF1082" s="7" t="s">
        <v>1331</v>
      </c>
      <c r="AG1082" s="53">
        <v>4.5720287610703098E-4</v>
      </c>
      <c r="AH1082" s="54">
        <v>0</v>
      </c>
      <c r="AI1082" s="54">
        <v>1.9529438260780099E-2</v>
      </c>
      <c r="AJ1082" s="54">
        <v>0</v>
      </c>
      <c r="AK1082" s="54">
        <v>4.2081720613846999E-4</v>
      </c>
      <c r="AL1082" s="54">
        <v>4.4452142247624601E-2</v>
      </c>
      <c r="AM1082" s="54">
        <v>0.31489156192818002</v>
      </c>
      <c r="AN1082" s="54">
        <v>0.16107722701998101</v>
      </c>
      <c r="AO1082" s="54">
        <v>4.8647941599095502E-2</v>
      </c>
      <c r="AP1082" s="54">
        <v>1.29196127484267E-2</v>
      </c>
      <c r="AQ1082" s="54">
        <v>1.88319047990163E-3</v>
      </c>
      <c r="AR1082" s="54">
        <v>9.8555622301662905E-3</v>
      </c>
      <c r="AS1082" s="54">
        <v>4.8378551817686702E-2</v>
      </c>
      <c r="AT1082" s="54">
        <v>4.16684887007421E-2</v>
      </c>
      <c r="AU1082" s="54">
        <v>1.53015032698054E-2</v>
      </c>
      <c r="AV1082" s="54">
        <v>7.9245717331442395E-2</v>
      </c>
      <c r="AW1082" s="54">
        <v>0.167375182695983</v>
      </c>
      <c r="AX1082" s="54">
        <v>8.5261772994378402E-3</v>
      </c>
      <c r="AY1082" s="55">
        <v>2.53696822885012E-2</v>
      </c>
    </row>
    <row r="1083" spans="1:51" x14ac:dyDescent="0.35">
      <c r="A1083" s="26" t="s">
        <v>2220</v>
      </c>
      <c r="B1083" s="27" t="s">
        <v>2221</v>
      </c>
      <c r="C1083" s="33">
        <v>1.41070917755141E-2</v>
      </c>
      <c r="D1083" s="34">
        <v>0</v>
      </c>
      <c r="E1083" s="34">
        <v>1.1888793669431399</v>
      </c>
      <c r="F1083" s="34">
        <v>0.29889041232555902</v>
      </c>
      <c r="G1083" s="34">
        <v>0.455965355054893</v>
      </c>
      <c r="H1083" s="34">
        <v>1.1396942248689701</v>
      </c>
      <c r="I1083" s="34">
        <v>1.24839916552608</v>
      </c>
      <c r="J1083" s="34">
        <v>2.4247849884076702</v>
      </c>
      <c r="K1083" s="34">
        <v>0.90810889540288597</v>
      </c>
      <c r="L1083" s="34">
        <v>0.39237800072465601</v>
      </c>
      <c r="M1083" s="34">
        <v>0.47293110830597701</v>
      </c>
      <c r="N1083" s="34">
        <v>0.84876005642302998</v>
      </c>
      <c r="O1083" s="34">
        <v>0.63564985078234004</v>
      </c>
      <c r="P1083" s="34">
        <v>1.0550763486074</v>
      </c>
      <c r="Q1083" s="34">
        <v>0.60109576980294399</v>
      </c>
      <c r="R1083" s="34">
        <v>0.94005211500314401</v>
      </c>
      <c r="S1083" s="34">
        <v>0.94917482932848196</v>
      </c>
      <c r="T1083" s="34">
        <v>0.78491214408533805</v>
      </c>
      <c r="U1083" s="35">
        <v>0.71618283258235105</v>
      </c>
      <c r="V1083" s="22">
        <v>0.40188445531953498</v>
      </c>
      <c r="W1083" s="2" t="s">
        <v>961</v>
      </c>
      <c r="X1083" s="2" t="s">
        <v>1949</v>
      </c>
      <c r="Y1083" s="2" t="s">
        <v>1985</v>
      </c>
      <c r="Z1083" s="2" t="s">
        <v>753</v>
      </c>
      <c r="AA1083" s="2" t="s">
        <v>1871</v>
      </c>
      <c r="AB1083" s="2" t="s">
        <v>799</v>
      </c>
      <c r="AC1083" s="2" t="s">
        <v>131</v>
      </c>
      <c r="AD1083" s="2" t="s">
        <v>1503</v>
      </c>
      <c r="AE1083" s="2" t="s">
        <v>433</v>
      </c>
      <c r="AF1083" s="7" t="s">
        <v>641</v>
      </c>
      <c r="AG1083" s="53">
        <v>1.98017855024123E-5</v>
      </c>
      <c r="AH1083" s="54">
        <v>0</v>
      </c>
      <c r="AI1083" s="54">
        <v>9.5346351164482104E-2</v>
      </c>
      <c r="AJ1083" s="54">
        <v>1.2459012772846501E-3</v>
      </c>
      <c r="AK1083" s="54">
        <v>2.9790019339988698E-3</v>
      </c>
      <c r="AL1083" s="54">
        <v>5.7559985752287199E-2</v>
      </c>
      <c r="AM1083" s="54">
        <v>0.190556677822276</v>
      </c>
      <c r="AN1083" s="54">
        <v>0.12062227233947199</v>
      </c>
      <c r="AO1083" s="54">
        <v>6.9627350410615699E-2</v>
      </c>
      <c r="AP1083" s="54">
        <v>1.6954366990098901E-2</v>
      </c>
      <c r="AQ1083" s="54">
        <v>1.6382609560087798E-2</v>
      </c>
      <c r="AR1083" s="54">
        <v>1.6886633252805101E-2</v>
      </c>
      <c r="AS1083" s="54">
        <v>5.7772675110341697E-2</v>
      </c>
      <c r="AT1083" s="54">
        <v>9.3683357104694304E-2</v>
      </c>
      <c r="AU1083" s="54">
        <v>2.4799368281189799E-2</v>
      </c>
      <c r="AV1083" s="54">
        <v>8.0305925008268303E-2</v>
      </c>
      <c r="AW1083" s="54">
        <v>0.120433934212326</v>
      </c>
      <c r="AX1083" s="54">
        <v>1.9465834000286699E-2</v>
      </c>
      <c r="AY1083" s="55">
        <v>1.5357953993983001E-2</v>
      </c>
    </row>
    <row r="1084" spans="1:51" x14ac:dyDescent="0.35">
      <c r="A1084" s="26" t="s">
        <v>2222</v>
      </c>
      <c r="B1084" s="27" t="s">
        <v>2223</v>
      </c>
      <c r="C1084" s="33">
        <v>0.20140609679167801</v>
      </c>
      <c r="D1084" s="34">
        <v>0.63027552975679901</v>
      </c>
      <c r="E1084" s="34">
        <v>1.15452938536307</v>
      </c>
      <c r="F1084" s="34">
        <v>1.0523417072446799</v>
      </c>
      <c r="G1084" s="34">
        <v>2.1807440130618101</v>
      </c>
      <c r="H1084" s="34">
        <v>0.73242045672228595</v>
      </c>
      <c r="I1084" s="34">
        <v>1.1300699130593099</v>
      </c>
      <c r="J1084" s="34">
        <v>1.7065434056346001</v>
      </c>
      <c r="K1084" s="34">
        <v>0.76716397020382399</v>
      </c>
      <c r="L1084" s="34">
        <v>0.660352420977112</v>
      </c>
      <c r="M1084" s="34">
        <v>3.35146187521199</v>
      </c>
      <c r="N1084" s="34">
        <v>0.483522528643548</v>
      </c>
      <c r="O1084" s="34">
        <v>0.93633978133089002</v>
      </c>
      <c r="P1084" s="34">
        <v>1.3515789411064401</v>
      </c>
      <c r="Q1084" s="34">
        <v>0.59033444007204205</v>
      </c>
      <c r="R1084" s="34">
        <v>0.69445654378436905</v>
      </c>
      <c r="S1084" s="34">
        <v>0.39944250322878</v>
      </c>
      <c r="T1084" s="34">
        <v>0.63555663167350795</v>
      </c>
      <c r="U1084" s="35">
        <v>1.1770566652062</v>
      </c>
      <c r="V1084" s="22">
        <v>0.56048483928857995</v>
      </c>
      <c r="W1084" s="2" t="s">
        <v>2157</v>
      </c>
      <c r="X1084" s="2" t="s">
        <v>2283</v>
      </c>
      <c r="Y1084" s="2" t="s">
        <v>2013</v>
      </c>
      <c r="Z1084" s="2" t="s">
        <v>2427</v>
      </c>
      <c r="AA1084" s="2" t="s">
        <v>1097</v>
      </c>
      <c r="AB1084" s="2" t="s">
        <v>799</v>
      </c>
      <c r="AC1084" s="2" t="s">
        <v>131</v>
      </c>
      <c r="AD1084" s="2" t="s">
        <v>1711</v>
      </c>
      <c r="AE1084" s="2" t="s">
        <v>735</v>
      </c>
      <c r="AF1084" s="7" t="s">
        <v>1331</v>
      </c>
      <c r="AG1084" s="53">
        <v>2.8270889500196702E-4</v>
      </c>
      <c r="AH1084" s="54">
        <v>5.6403457152349795E-4</v>
      </c>
      <c r="AI1084" s="54">
        <v>9.2591533899339107E-2</v>
      </c>
      <c r="AJ1084" s="54">
        <v>4.3866039964104197E-3</v>
      </c>
      <c r="AK1084" s="54">
        <v>1.42476628113236E-2</v>
      </c>
      <c r="AL1084" s="54">
        <v>3.6990720961550497E-2</v>
      </c>
      <c r="AM1084" s="54">
        <v>0.17249480317358701</v>
      </c>
      <c r="AN1084" s="54">
        <v>8.4892946969605199E-2</v>
      </c>
      <c r="AO1084" s="54">
        <v>5.8820693031624502E-2</v>
      </c>
      <c r="AP1084" s="54">
        <v>2.8533346077938601E-2</v>
      </c>
      <c r="AQ1084" s="54">
        <v>0.116096595027948</v>
      </c>
      <c r="AR1084" s="54">
        <v>9.6199951315840294E-3</v>
      </c>
      <c r="AS1084" s="54">
        <v>8.5101654492861806E-2</v>
      </c>
      <c r="AT1084" s="54">
        <v>0.12001070136960799</v>
      </c>
      <c r="AU1084" s="54">
        <v>2.4355388814690699E-2</v>
      </c>
      <c r="AV1084" s="54">
        <v>5.9325407854076501E-2</v>
      </c>
      <c r="AW1084" s="54">
        <v>5.0682372381804203E-2</v>
      </c>
      <c r="AX1084" s="54">
        <v>1.5761814851717699E-2</v>
      </c>
      <c r="AY1084" s="55">
        <v>2.52410156878052E-2</v>
      </c>
    </row>
    <row r="1085" spans="1:51" x14ac:dyDescent="0.35">
      <c r="A1085" s="26" t="s">
        <v>2224</v>
      </c>
      <c r="B1085" s="27" t="s">
        <v>2225</v>
      </c>
      <c r="C1085" s="33">
        <v>0.22344650273303701</v>
      </c>
      <c r="D1085" s="34">
        <v>0</v>
      </c>
      <c r="E1085" s="34">
        <v>0.94285356186982905</v>
      </c>
      <c r="F1085" s="34">
        <v>1.3337502215693799</v>
      </c>
      <c r="G1085" s="34">
        <v>0.18656178800186901</v>
      </c>
      <c r="H1085" s="34">
        <v>0.36225740849934401</v>
      </c>
      <c r="I1085" s="34">
        <v>1.0173096855900601</v>
      </c>
      <c r="J1085" s="34">
        <v>1.84224394255434</v>
      </c>
      <c r="K1085" s="34">
        <v>0.70712390063809505</v>
      </c>
      <c r="L1085" s="34">
        <v>0.36163329328779098</v>
      </c>
      <c r="M1085" s="34">
        <v>0.29987004638923298</v>
      </c>
      <c r="N1085" s="34">
        <v>1.2672943448856899</v>
      </c>
      <c r="O1085" s="34">
        <v>0.44349778210951402</v>
      </c>
      <c r="P1085" s="34">
        <v>1.5296103477888501</v>
      </c>
      <c r="Q1085" s="34">
        <v>1.3295485076949101</v>
      </c>
      <c r="R1085" s="34">
        <v>1.0487359887900201</v>
      </c>
      <c r="S1085" s="34">
        <v>1.42078578304188</v>
      </c>
      <c r="T1085" s="34">
        <v>0.92705291237639398</v>
      </c>
      <c r="U1085" s="35">
        <v>1.0628032093053601</v>
      </c>
      <c r="V1085" s="22">
        <v>0.53119930718397901</v>
      </c>
      <c r="W1085" s="2" t="s">
        <v>2241</v>
      </c>
      <c r="X1085" s="2" t="s">
        <v>1965</v>
      </c>
      <c r="Y1085" s="2" t="s">
        <v>2267</v>
      </c>
      <c r="Z1085" s="2" t="s">
        <v>2239</v>
      </c>
      <c r="AA1085" s="2" t="s">
        <v>1991</v>
      </c>
      <c r="AB1085" s="2" t="s">
        <v>799</v>
      </c>
      <c r="AC1085" s="2" t="s">
        <v>131</v>
      </c>
      <c r="AD1085" s="2" t="s">
        <v>1331</v>
      </c>
      <c r="AE1085" s="2" t="s">
        <v>1503</v>
      </c>
      <c r="AF1085" s="7" t="s">
        <v>641</v>
      </c>
      <c r="AG1085" s="53">
        <v>3.13646482832395E-4</v>
      </c>
      <c r="AH1085" s="54">
        <v>0</v>
      </c>
      <c r="AI1085" s="54">
        <v>7.5615448721150696E-2</v>
      </c>
      <c r="AJ1085" s="54">
        <v>5.5596333509085397E-3</v>
      </c>
      <c r="AK1085" s="54">
        <v>1.2188819196602E-3</v>
      </c>
      <c r="AL1085" s="54">
        <v>1.8295724253827899E-2</v>
      </c>
      <c r="AM1085" s="54">
        <v>0.155282989091694</v>
      </c>
      <c r="AN1085" s="54">
        <v>9.1643445343357402E-2</v>
      </c>
      <c r="AO1085" s="54">
        <v>5.42172462605452E-2</v>
      </c>
      <c r="AP1085" s="54">
        <v>1.5625910624234501E-2</v>
      </c>
      <c r="AQ1085" s="54">
        <v>1.03876733893805E-2</v>
      </c>
      <c r="AR1085" s="54">
        <v>2.5213645085546299E-2</v>
      </c>
      <c r="AS1085" s="54">
        <v>4.0308439066626303E-2</v>
      </c>
      <c r="AT1085" s="54">
        <v>0.135818637800079</v>
      </c>
      <c r="AU1085" s="54">
        <v>5.4853094542391199E-2</v>
      </c>
      <c r="AV1085" s="54">
        <v>8.9590473044105196E-2</v>
      </c>
      <c r="AW1085" s="54">
        <v>0.18027323969993</v>
      </c>
      <c r="AX1085" s="54">
        <v>2.29909273767578E-2</v>
      </c>
      <c r="AY1085" s="55">
        <v>2.2790943946973799E-2</v>
      </c>
    </row>
    <row r="1086" spans="1:51" x14ac:dyDescent="0.35">
      <c r="A1086" s="26" t="s">
        <v>2226</v>
      </c>
      <c r="B1086" s="27" t="s">
        <v>2227</v>
      </c>
      <c r="C1086" s="33">
        <v>0.37480371748721902</v>
      </c>
      <c r="D1086" s="34">
        <v>3.0307742200374601E-2</v>
      </c>
      <c r="E1086" s="34">
        <v>0.462614327141602</v>
      </c>
      <c r="F1086" s="34">
        <v>0.344697982850105</v>
      </c>
      <c r="G1086" s="34">
        <v>0.37788410723343402</v>
      </c>
      <c r="H1086" s="34">
        <v>1.0400693742466101</v>
      </c>
      <c r="I1086" s="34">
        <v>0.62437221724760905</v>
      </c>
      <c r="J1086" s="34">
        <v>0.45827222844222698</v>
      </c>
      <c r="K1086" s="34">
        <v>0.87798874552855999</v>
      </c>
      <c r="L1086" s="34">
        <v>1.22519565310873</v>
      </c>
      <c r="M1086" s="34">
        <v>0.27088670257077202</v>
      </c>
      <c r="N1086" s="34">
        <v>0.73527324969881502</v>
      </c>
      <c r="O1086" s="34">
        <v>0.93753137532834496</v>
      </c>
      <c r="P1086" s="34">
        <v>0.43803262561031697</v>
      </c>
      <c r="Q1086" s="34">
        <v>0.57530123170578495</v>
      </c>
      <c r="R1086" s="34">
        <v>3.41960154417428</v>
      </c>
      <c r="S1086" s="34">
        <v>1.3759666493278</v>
      </c>
      <c r="T1086" s="34">
        <v>0.415817465937382</v>
      </c>
      <c r="U1086" s="35">
        <v>0.87086742723541699</v>
      </c>
      <c r="V1086" s="22">
        <v>0.71911392245056205</v>
      </c>
      <c r="W1086" s="2" t="s">
        <v>1855</v>
      </c>
      <c r="X1086" s="2" t="s">
        <v>127</v>
      </c>
      <c r="Y1086" s="2" t="s">
        <v>2269</v>
      </c>
      <c r="Z1086" s="2" t="s">
        <v>2183</v>
      </c>
      <c r="AA1086" s="2" t="s">
        <v>415</v>
      </c>
      <c r="AB1086" s="2" t="s">
        <v>1075</v>
      </c>
      <c r="AC1086" s="2" t="s">
        <v>2477</v>
      </c>
      <c r="AD1086" s="2" t="s">
        <v>897</v>
      </c>
      <c r="AE1086" s="2" t="s">
        <v>1503</v>
      </c>
      <c r="AF1086" s="7" t="s">
        <v>1255</v>
      </c>
      <c r="AG1086" s="53">
        <v>5.26102965607042E-4</v>
      </c>
      <c r="AH1086" s="54">
        <v>2.7122446578925798E-5</v>
      </c>
      <c r="AI1086" s="54">
        <v>3.7100978716432899E-2</v>
      </c>
      <c r="AJ1086" s="54">
        <v>1.4368465477661799E-3</v>
      </c>
      <c r="AK1086" s="54">
        <v>2.4688662719568101E-3</v>
      </c>
      <c r="AL1086" s="54">
        <v>5.2528456367240302E-2</v>
      </c>
      <c r="AM1086" s="54">
        <v>9.5304689981185006E-2</v>
      </c>
      <c r="AN1086" s="54">
        <v>2.2797005841361399E-2</v>
      </c>
      <c r="AO1086" s="54">
        <v>6.73179509098107E-2</v>
      </c>
      <c r="AP1086" s="54">
        <v>5.2939809823986599E-2</v>
      </c>
      <c r="AQ1086" s="54">
        <v>9.3836734469270391E-3</v>
      </c>
      <c r="AR1086" s="54">
        <v>1.46287394350161E-2</v>
      </c>
      <c r="AS1086" s="54">
        <v>8.5209955584718694E-2</v>
      </c>
      <c r="AT1086" s="54">
        <v>3.8894215515988199E-2</v>
      </c>
      <c r="AU1086" s="54">
        <v>2.3735164734849198E-2</v>
      </c>
      <c r="AV1086" s="54">
        <v>0.29212663934456401</v>
      </c>
      <c r="AW1086" s="54">
        <v>0.17458646374002201</v>
      </c>
      <c r="AX1086" s="54">
        <v>1.03122799505022E-2</v>
      </c>
      <c r="AY1086" s="55">
        <v>1.86750383754863E-2</v>
      </c>
    </row>
    <row r="1087" spans="1:51" x14ac:dyDescent="0.35">
      <c r="A1087" s="26" t="s">
        <v>2228</v>
      </c>
      <c r="B1087" s="27" t="s">
        <v>2229</v>
      </c>
      <c r="C1087" s="33">
        <v>2.30194228494058</v>
      </c>
      <c r="D1087" s="34">
        <v>0.32526967512635202</v>
      </c>
      <c r="E1087" s="34">
        <v>1.5655768020332299</v>
      </c>
      <c r="F1087" s="34">
        <v>0.21315615928882101</v>
      </c>
      <c r="G1087" s="34">
        <v>2.8222782652815601</v>
      </c>
      <c r="H1087" s="34">
        <v>0.93799361838769502</v>
      </c>
      <c r="I1087" s="34">
        <v>1.4879413672042701</v>
      </c>
      <c r="J1087" s="34">
        <v>0.41608813345947698</v>
      </c>
      <c r="K1087" s="34">
        <v>0.96262805924329398</v>
      </c>
      <c r="L1087" s="34">
        <v>0.66935233828879903</v>
      </c>
      <c r="M1087" s="34">
        <v>0.97747424352745405</v>
      </c>
      <c r="N1087" s="34">
        <v>0.40114767606291901</v>
      </c>
      <c r="O1087" s="34">
        <v>0.84896303764999603</v>
      </c>
      <c r="P1087" s="34">
        <v>0.68236267127766503</v>
      </c>
      <c r="Q1087" s="34">
        <v>0.51441461176435499</v>
      </c>
      <c r="R1087" s="34">
        <v>0.91637064524420397</v>
      </c>
      <c r="S1087" s="34">
        <v>0.94589176129139696</v>
      </c>
      <c r="T1087" s="34">
        <v>1.0528700444069901</v>
      </c>
      <c r="U1087" s="35">
        <v>1.32651567654405</v>
      </c>
      <c r="V1087" s="22">
        <v>0.47786701151070798</v>
      </c>
      <c r="W1087" s="2" t="s">
        <v>845</v>
      </c>
      <c r="X1087" s="2" t="s">
        <v>1609</v>
      </c>
      <c r="Y1087" s="2" t="s">
        <v>1413</v>
      </c>
      <c r="Z1087" s="2" t="s">
        <v>1459</v>
      </c>
      <c r="AA1087" s="2" t="s">
        <v>2209</v>
      </c>
      <c r="AB1087" s="2" t="s">
        <v>799</v>
      </c>
      <c r="AC1087" s="2" t="s">
        <v>131</v>
      </c>
      <c r="AD1087" s="2" t="s">
        <v>1503</v>
      </c>
      <c r="AE1087" s="2" t="s">
        <v>1109</v>
      </c>
      <c r="AF1087" s="7" t="s">
        <v>1075</v>
      </c>
      <c r="AG1087" s="53">
        <v>3.23118103225534E-3</v>
      </c>
      <c r="AH1087" s="54">
        <v>2.9108434831711001E-4</v>
      </c>
      <c r="AI1087" s="54">
        <v>0.125556923344912</v>
      </c>
      <c r="AJ1087" s="54">
        <v>8.8852475746115805E-4</v>
      </c>
      <c r="AK1087" s="54">
        <v>1.8439059716597501E-2</v>
      </c>
      <c r="AL1087" s="54">
        <v>4.7373144596165297E-2</v>
      </c>
      <c r="AM1087" s="54">
        <v>0.22712059696811701</v>
      </c>
      <c r="AN1087" s="54">
        <v>2.0698534670626802E-2</v>
      </c>
      <c r="AO1087" s="54">
        <v>7.3807493281174905E-2</v>
      </c>
      <c r="AP1087" s="54">
        <v>2.8922225935374801E-2</v>
      </c>
      <c r="AQ1087" s="54">
        <v>3.3860278179019598E-2</v>
      </c>
      <c r="AR1087" s="54">
        <v>7.9810938729111599E-3</v>
      </c>
      <c r="AS1087" s="54">
        <v>7.7160193925124798E-2</v>
      </c>
      <c r="AT1087" s="54">
        <v>6.0589004665486702E-2</v>
      </c>
      <c r="AU1087" s="54">
        <v>2.1223169496853499E-2</v>
      </c>
      <c r="AV1087" s="54">
        <v>7.8282885748853795E-2</v>
      </c>
      <c r="AW1087" s="54">
        <v>0.120017369436506</v>
      </c>
      <c r="AX1087" s="54">
        <v>2.6111194307209901E-2</v>
      </c>
      <c r="AY1087" s="55">
        <v>2.84460417170335E-2</v>
      </c>
    </row>
    <row r="1088" spans="1:51" x14ac:dyDescent="0.35">
      <c r="A1088" s="26" t="s">
        <v>2230</v>
      </c>
      <c r="B1088" s="27" t="s">
        <v>2231</v>
      </c>
      <c r="C1088" s="33">
        <v>2.2262225225541402E-2</v>
      </c>
      <c r="D1088" s="34">
        <v>0.45997280171670102</v>
      </c>
      <c r="E1088" s="34">
        <v>1.6230492038784401</v>
      </c>
      <c r="F1088" s="34">
        <v>0.41635164021990201</v>
      </c>
      <c r="G1088" s="34">
        <v>3.13075545313378</v>
      </c>
      <c r="H1088" s="34">
        <v>1.8135159944174599</v>
      </c>
      <c r="I1088" s="34">
        <v>0.89696577090659901</v>
      </c>
      <c r="J1088" s="34">
        <v>1.7331253412243699</v>
      </c>
      <c r="K1088" s="34">
        <v>0.66087084653430905</v>
      </c>
      <c r="L1088" s="34">
        <v>0.43634084430092401</v>
      </c>
      <c r="M1088" s="34">
        <v>0.32323234562764502</v>
      </c>
      <c r="N1088" s="34">
        <v>1.06977273225846</v>
      </c>
      <c r="O1088" s="34">
        <v>0.800842365036601</v>
      </c>
      <c r="P1088" s="34">
        <v>1.05281436023218</v>
      </c>
      <c r="Q1088" s="34">
        <v>0.77967782962049303</v>
      </c>
      <c r="R1088" s="34">
        <v>0.96770332091090505</v>
      </c>
      <c r="S1088" s="34">
        <v>0.81274901973314195</v>
      </c>
      <c r="T1088" s="34">
        <v>0.76386070987522103</v>
      </c>
      <c r="U1088" s="35">
        <v>1.2732289983724201</v>
      </c>
      <c r="V1088" s="22">
        <v>0.48005744420220298</v>
      </c>
      <c r="W1088" s="2" t="s">
        <v>1745</v>
      </c>
      <c r="X1088" s="2" t="s">
        <v>753</v>
      </c>
      <c r="Y1088" s="2" t="s">
        <v>2141</v>
      </c>
      <c r="Z1088" s="2" t="s">
        <v>805</v>
      </c>
      <c r="AA1088" s="2" t="s">
        <v>1585</v>
      </c>
      <c r="AB1088" s="2" t="s">
        <v>799</v>
      </c>
      <c r="AC1088" s="2" t="s">
        <v>131</v>
      </c>
      <c r="AD1088" s="2" t="s">
        <v>1503</v>
      </c>
      <c r="AE1088" s="2" t="s">
        <v>2335</v>
      </c>
      <c r="AF1088" s="7" t="s">
        <v>1711</v>
      </c>
      <c r="AG1088" s="53">
        <v>3.1248950225710199E-5</v>
      </c>
      <c r="AH1088" s="54">
        <v>4.1163039001189102E-4</v>
      </c>
      <c r="AI1088" s="54">
        <v>0.130166124211682</v>
      </c>
      <c r="AJ1088" s="54">
        <v>1.7355292072216699E-3</v>
      </c>
      <c r="AK1088" s="54">
        <v>2.0454463143675099E-2</v>
      </c>
      <c r="AL1088" s="54">
        <v>9.1591193955743097E-2</v>
      </c>
      <c r="AM1088" s="54">
        <v>0.13691359474133499</v>
      </c>
      <c r="AN1088" s="54">
        <v>8.6215280079282197E-2</v>
      </c>
      <c r="AO1088" s="54">
        <v>5.06708900669781E-2</v>
      </c>
      <c r="AP1088" s="54">
        <v>1.88539693698037E-2</v>
      </c>
      <c r="AQ1088" s="54">
        <v>1.1196957067546099E-2</v>
      </c>
      <c r="AR1088" s="54">
        <v>2.1283824158304002E-2</v>
      </c>
      <c r="AS1088" s="54">
        <v>7.2786622561011094E-2</v>
      </c>
      <c r="AT1088" s="54">
        <v>9.3482508450468904E-2</v>
      </c>
      <c r="AU1088" s="54">
        <v>3.2167116470934502E-2</v>
      </c>
      <c r="AV1088" s="54">
        <v>8.2668087310311902E-2</v>
      </c>
      <c r="AW1088" s="54">
        <v>0.10312384921008</v>
      </c>
      <c r="AX1088" s="54">
        <v>1.8943758087854999E-2</v>
      </c>
      <c r="AY1088" s="55">
        <v>2.7303352567530699E-2</v>
      </c>
    </row>
    <row r="1089" spans="1:51" x14ac:dyDescent="0.35">
      <c r="A1089" s="26" t="s">
        <v>2232</v>
      </c>
      <c r="B1089" s="27" t="s">
        <v>2233</v>
      </c>
      <c r="C1089" s="33">
        <v>0</v>
      </c>
      <c r="D1089" s="34">
        <v>0</v>
      </c>
      <c r="E1089" s="34">
        <v>2.9417708378234502</v>
      </c>
      <c r="F1089" s="34">
        <v>0</v>
      </c>
      <c r="G1089" s="34">
        <v>0</v>
      </c>
      <c r="H1089" s="34">
        <v>1.87414888135331</v>
      </c>
      <c r="I1089" s="34">
        <v>1.2581483851421</v>
      </c>
      <c r="J1089" s="34">
        <v>0.24411489508068601</v>
      </c>
      <c r="K1089" s="34">
        <v>0.98393445858475304</v>
      </c>
      <c r="L1089" s="34">
        <v>0.14258934578332699</v>
      </c>
      <c r="M1089" s="34">
        <v>0.10252674051648</v>
      </c>
      <c r="N1089" s="34">
        <v>0.72134915850827297</v>
      </c>
      <c r="O1089" s="34">
        <v>0.44083159564173802</v>
      </c>
      <c r="P1089" s="34">
        <v>0.25271660741802199</v>
      </c>
      <c r="Q1089" s="34">
        <v>0.122250519055402</v>
      </c>
      <c r="R1089" s="34">
        <v>1.41743045915863</v>
      </c>
      <c r="S1089" s="34">
        <v>0.89807513715587295</v>
      </c>
      <c r="T1089" s="34">
        <v>1.1929509335025701</v>
      </c>
      <c r="U1089" s="35">
        <v>1.5647695142889699</v>
      </c>
      <c r="V1089" s="22">
        <v>0.719932214273167</v>
      </c>
      <c r="W1089" s="2" t="s">
        <v>317</v>
      </c>
      <c r="X1089" s="2" t="s">
        <v>1833</v>
      </c>
      <c r="Y1089" s="2" t="s">
        <v>1009</v>
      </c>
      <c r="Z1089" s="2" t="s">
        <v>50</v>
      </c>
      <c r="AA1089" s="2" t="s">
        <v>1047</v>
      </c>
      <c r="AB1089" s="2" t="s">
        <v>1503</v>
      </c>
      <c r="AC1089" s="2" t="s">
        <v>1711</v>
      </c>
      <c r="AD1089" s="2" t="s">
        <v>125</v>
      </c>
      <c r="AE1089" s="2" t="s">
        <v>1109</v>
      </c>
      <c r="AF1089" s="7" t="s">
        <v>1737</v>
      </c>
      <c r="AG1089" s="53">
        <v>0</v>
      </c>
      <c r="AH1089" s="54">
        <v>0</v>
      </c>
      <c r="AI1089" s="54">
        <v>0.235925631437055</v>
      </c>
      <c r="AJ1089" s="54">
        <v>0</v>
      </c>
      <c r="AK1089" s="54">
        <v>0</v>
      </c>
      <c r="AL1089" s="54">
        <v>9.4653443488988798E-2</v>
      </c>
      <c r="AM1089" s="54">
        <v>0.19204480674184701</v>
      </c>
      <c r="AN1089" s="54">
        <v>1.2143630671303699E-2</v>
      </c>
      <c r="AO1089" s="54">
        <v>7.5441116892226601E-2</v>
      </c>
      <c r="AP1089" s="54">
        <v>6.1611815464269097E-3</v>
      </c>
      <c r="AQ1089" s="54">
        <v>3.5515861186767601E-3</v>
      </c>
      <c r="AR1089" s="54">
        <v>1.4351710586245601E-2</v>
      </c>
      <c r="AS1089" s="54">
        <v>4.0066115837262203E-2</v>
      </c>
      <c r="AT1089" s="54">
        <v>2.2439456831990001E-2</v>
      </c>
      <c r="AU1089" s="54">
        <v>5.04368155113689E-3</v>
      </c>
      <c r="AV1089" s="54">
        <v>0.121086972031596</v>
      </c>
      <c r="AW1089" s="54">
        <v>0.11395026358049901</v>
      </c>
      <c r="AX1089" s="54">
        <v>2.9585202645970698E-2</v>
      </c>
      <c r="AY1089" s="55">
        <v>3.3555200038774699E-2</v>
      </c>
    </row>
    <row r="1090" spans="1:51" x14ac:dyDescent="0.35">
      <c r="A1090" s="26" t="s">
        <v>2234</v>
      </c>
      <c r="B1090" s="27" t="s">
        <v>2235</v>
      </c>
      <c r="C1090" s="33">
        <v>0.15710496524998799</v>
      </c>
      <c r="D1090" s="34">
        <v>0</v>
      </c>
      <c r="E1090" s="34">
        <v>0.44236446494520498</v>
      </c>
      <c r="F1090" s="34">
        <v>0.71130699893691096</v>
      </c>
      <c r="G1090" s="34">
        <v>0.15229343101887699</v>
      </c>
      <c r="H1090" s="34">
        <v>0.80601837756556705</v>
      </c>
      <c r="I1090" s="34">
        <v>0.89163445695782495</v>
      </c>
      <c r="J1090" s="34">
        <v>1.25472713177743</v>
      </c>
      <c r="K1090" s="34">
        <v>0.38008803451763501</v>
      </c>
      <c r="L1090" s="34">
        <v>1.2797083684894399</v>
      </c>
      <c r="M1090" s="34">
        <v>0.36772474424826501</v>
      </c>
      <c r="N1090" s="34">
        <v>0.41825841578134698</v>
      </c>
      <c r="O1090" s="34">
        <v>0.97249442186689306</v>
      </c>
      <c r="P1090" s="34">
        <v>4.3613718450906198</v>
      </c>
      <c r="Q1090" s="34">
        <v>0.522939246472373</v>
      </c>
      <c r="R1090" s="34">
        <v>0.50548063607403804</v>
      </c>
      <c r="S1090" s="34">
        <v>0.42266778614718098</v>
      </c>
      <c r="T1090" s="34">
        <v>0.46272959549904402</v>
      </c>
      <c r="U1090" s="35">
        <v>0.471549183303342</v>
      </c>
      <c r="V1090" s="22">
        <v>0.83079971538538999</v>
      </c>
      <c r="W1090" s="2" t="s">
        <v>1511</v>
      </c>
      <c r="X1090" s="2" t="s">
        <v>2281</v>
      </c>
      <c r="Y1090" s="2" t="s">
        <v>1601</v>
      </c>
      <c r="Z1090" s="2" t="s">
        <v>179</v>
      </c>
      <c r="AA1090" s="2" t="s">
        <v>757</v>
      </c>
      <c r="AB1090" s="2" t="s">
        <v>799</v>
      </c>
      <c r="AC1090" s="2" t="s">
        <v>131</v>
      </c>
      <c r="AD1090" s="2" t="s">
        <v>1109</v>
      </c>
      <c r="AE1090" s="2" t="s">
        <v>735</v>
      </c>
      <c r="AF1090" s="7" t="s">
        <v>891</v>
      </c>
      <c r="AG1090" s="53">
        <v>2.20524461933675E-4</v>
      </c>
      <c r="AH1090" s="54">
        <v>0</v>
      </c>
      <c r="AI1090" s="54">
        <v>3.5476969985442398E-2</v>
      </c>
      <c r="AJ1090" s="54">
        <v>2.9650275216982201E-3</v>
      </c>
      <c r="AK1090" s="54">
        <v>9.9499319523067495E-4</v>
      </c>
      <c r="AL1090" s="54">
        <v>4.07077664485751E-2</v>
      </c>
      <c r="AM1090" s="54">
        <v>0.13609981858499001</v>
      </c>
      <c r="AN1090" s="54">
        <v>6.2417096165038002E-2</v>
      </c>
      <c r="AO1090" s="54">
        <v>2.9142455161724298E-2</v>
      </c>
      <c r="AP1090" s="54">
        <v>5.5295264463350598E-2</v>
      </c>
      <c r="AQ1090" s="54">
        <v>1.2738199718308399E-2</v>
      </c>
      <c r="AR1090" s="54">
        <v>8.3215231663524795E-3</v>
      </c>
      <c r="AS1090" s="54">
        <v>8.8387662188524604E-2</v>
      </c>
      <c r="AT1090" s="54">
        <v>0.38725913680965401</v>
      </c>
      <c r="AU1090" s="54">
        <v>2.15748697852386E-2</v>
      </c>
      <c r="AV1090" s="54">
        <v>4.3181744294631702E-2</v>
      </c>
      <c r="AW1090" s="54">
        <v>5.3629260677437E-2</v>
      </c>
      <c r="AX1090" s="54">
        <v>1.14757015302656E-2</v>
      </c>
      <c r="AY1090" s="55">
        <v>1.0111985841604601E-2</v>
      </c>
    </row>
    <row r="1091" spans="1:51" x14ac:dyDescent="0.35">
      <c r="A1091" s="26" t="s">
        <v>2236</v>
      </c>
      <c r="B1091" s="27" t="s">
        <v>2237</v>
      </c>
      <c r="C1091" s="33">
        <v>0</v>
      </c>
      <c r="D1091" s="34">
        <v>0</v>
      </c>
      <c r="E1091" s="34">
        <v>3.8892163923756899</v>
      </c>
      <c r="F1091" s="34">
        <v>0</v>
      </c>
      <c r="G1091" s="34">
        <v>0</v>
      </c>
      <c r="H1091" s="34">
        <v>1.29485222575159</v>
      </c>
      <c r="I1091" s="34">
        <v>0.86035015769469103</v>
      </c>
      <c r="J1091" s="34">
        <v>0.10314824971087</v>
      </c>
      <c r="K1091" s="34">
        <v>0.24924680356905601</v>
      </c>
      <c r="L1091" s="34">
        <v>5.0437460598619204</v>
      </c>
      <c r="M1091" s="34">
        <v>0.26148996820811898</v>
      </c>
      <c r="N1091" s="34">
        <v>0.24457510154278</v>
      </c>
      <c r="O1091" s="34">
        <v>0.34380145540867801</v>
      </c>
      <c r="P1091" s="34">
        <v>0.46960529310923999</v>
      </c>
      <c r="Q1091" s="34">
        <v>1.54203011769292E-2</v>
      </c>
      <c r="R1091" s="34">
        <v>0.70628854094648097</v>
      </c>
      <c r="S1091" s="34">
        <v>0.61207688047700504</v>
      </c>
      <c r="T1091" s="34">
        <v>0.67527952769962396</v>
      </c>
      <c r="U1091" s="35">
        <v>0.32368941009743502</v>
      </c>
      <c r="V1091" s="22">
        <v>0.97016675991954304</v>
      </c>
      <c r="W1091" s="2" t="s">
        <v>1523</v>
      </c>
      <c r="X1091" s="2" t="s">
        <v>799</v>
      </c>
      <c r="Y1091" s="2" t="s">
        <v>2147</v>
      </c>
      <c r="Z1091" s="2" t="s">
        <v>91</v>
      </c>
      <c r="AA1091" s="2" t="s">
        <v>539</v>
      </c>
      <c r="AB1091" s="2" t="s">
        <v>1503</v>
      </c>
      <c r="AC1091" s="2" t="s">
        <v>2411</v>
      </c>
      <c r="AD1091" s="2" t="s">
        <v>1145</v>
      </c>
      <c r="AE1091" s="2" t="s">
        <v>433</v>
      </c>
      <c r="AF1091" s="7" t="s">
        <v>1331</v>
      </c>
      <c r="AG1091" s="53">
        <v>0</v>
      </c>
      <c r="AH1091" s="54">
        <v>0</v>
      </c>
      <c r="AI1091" s="54">
        <v>0.31190935111909102</v>
      </c>
      <c r="AJ1091" s="54">
        <v>0</v>
      </c>
      <c r="AK1091" s="54">
        <v>0</v>
      </c>
      <c r="AL1091" s="54">
        <v>6.5396203682745097E-2</v>
      </c>
      <c r="AM1091" s="54">
        <v>0.131324557354285</v>
      </c>
      <c r="AN1091" s="54">
        <v>5.1311668157987796E-3</v>
      </c>
      <c r="AO1091" s="54">
        <v>1.9110477409352102E-2</v>
      </c>
      <c r="AP1091" s="54">
        <v>0.217936585501316</v>
      </c>
      <c r="AQ1091" s="54">
        <v>9.0581650853506102E-3</v>
      </c>
      <c r="AR1091" s="54">
        <v>4.8659806870812797E-3</v>
      </c>
      <c r="AS1091" s="54">
        <v>3.1247281441728E-2</v>
      </c>
      <c r="AT1091" s="54">
        <v>4.1697646270505102E-2</v>
      </c>
      <c r="AU1091" s="54">
        <v>6.36194342240832E-4</v>
      </c>
      <c r="AV1091" s="54">
        <v>6.0336181045938797E-2</v>
      </c>
      <c r="AW1091" s="54">
        <v>7.7662011758576302E-2</v>
      </c>
      <c r="AX1091" s="54">
        <v>1.67469433223137E-2</v>
      </c>
      <c r="AY1091" s="55">
        <v>6.9412541636765497E-3</v>
      </c>
    </row>
    <row r="1092" spans="1:51" x14ac:dyDescent="0.35">
      <c r="A1092" s="26" t="s">
        <v>2238</v>
      </c>
      <c r="B1092" s="27" t="s">
        <v>2239</v>
      </c>
      <c r="C1092" s="33">
        <v>3.8244461158455097E-2</v>
      </c>
      <c r="D1092" s="34">
        <v>6.4908262996265897E-2</v>
      </c>
      <c r="E1092" s="34">
        <v>0.854170538462805</v>
      </c>
      <c r="F1092" s="34">
        <v>0.95009683574995996</v>
      </c>
      <c r="G1092" s="34">
        <v>3.30487340836084</v>
      </c>
      <c r="H1092" s="34">
        <v>0.65363376040000398</v>
      </c>
      <c r="I1092" s="34">
        <v>1.1192652355987001</v>
      </c>
      <c r="J1092" s="34">
        <v>0.52345554386423898</v>
      </c>
      <c r="K1092" s="34">
        <v>1.08673575240674</v>
      </c>
      <c r="L1092" s="34">
        <v>0.56810771617760103</v>
      </c>
      <c r="M1092" s="34">
        <v>0.43164177386809399</v>
      </c>
      <c r="N1092" s="34">
        <v>0.56584114321096801</v>
      </c>
      <c r="O1092" s="34">
        <v>0.61443193759222703</v>
      </c>
      <c r="P1092" s="34">
        <v>0.86157759533177203</v>
      </c>
      <c r="Q1092" s="34">
        <v>1.8689769037695001</v>
      </c>
      <c r="R1092" s="34">
        <v>1.2327385547415499</v>
      </c>
      <c r="S1092" s="34">
        <v>1.3830615684910601</v>
      </c>
      <c r="T1092" s="34">
        <v>0.90672185242247205</v>
      </c>
      <c r="U1092" s="35">
        <v>1.35784151227252</v>
      </c>
      <c r="V1092" s="22">
        <v>0.40202766602449402</v>
      </c>
      <c r="W1092" s="2" t="s">
        <v>1981</v>
      </c>
      <c r="X1092" s="2" t="s">
        <v>2149</v>
      </c>
      <c r="Y1092" s="2" t="s">
        <v>2241</v>
      </c>
      <c r="Z1092" s="2" t="s">
        <v>529</v>
      </c>
      <c r="AA1092" s="2" t="s">
        <v>2179</v>
      </c>
      <c r="AB1092" s="2" t="s">
        <v>799</v>
      </c>
      <c r="AC1092" s="2" t="s">
        <v>1503</v>
      </c>
      <c r="AD1092" s="2" t="s">
        <v>897</v>
      </c>
      <c r="AE1092" s="2" t="s">
        <v>1075</v>
      </c>
      <c r="AF1092" s="7" t="s">
        <v>131</v>
      </c>
      <c r="AG1092" s="53">
        <v>5.3682830491649699E-5</v>
      </c>
      <c r="AH1092" s="54">
        <v>5.8086507533554503E-5</v>
      </c>
      <c r="AI1092" s="54">
        <v>6.85032025780999E-2</v>
      </c>
      <c r="AJ1092" s="54">
        <v>3.9604042565127102E-3</v>
      </c>
      <c r="AK1092" s="54">
        <v>2.15920445840521E-2</v>
      </c>
      <c r="AL1092" s="54">
        <v>3.3011617603102103E-2</v>
      </c>
      <c r="AM1092" s="54">
        <v>0.17084556829848399</v>
      </c>
      <c r="AN1092" s="54">
        <v>2.6039585972141101E-2</v>
      </c>
      <c r="AO1092" s="54">
        <v>8.33231911058403E-2</v>
      </c>
      <c r="AP1092" s="54">
        <v>2.4547519718724001E-2</v>
      </c>
      <c r="AQ1092" s="54">
        <v>1.4952322921691999E-2</v>
      </c>
      <c r="AR1092" s="54">
        <v>1.12577774984138E-2</v>
      </c>
      <c r="AS1092" s="54">
        <v>5.5844230379735398E-2</v>
      </c>
      <c r="AT1092" s="54">
        <v>7.6502029112307093E-2</v>
      </c>
      <c r="AU1092" s="54">
        <v>7.7108256078415302E-2</v>
      </c>
      <c r="AV1092" s="54">
        <v>0.105309278445211</v>
      </c>
      <c r="AW1092" s="54">
        <v>0.17548668675621101</v>
      </c>
      <c r="AX1092" s="54">
        <v>2.2486716757652001E-2</v>
      </c>
      <c r="AY1092" s="55">
        <v>2.9117798595379999E-2</v>
      </c>
    </row>
    <row r="1093" spans="1:51" x14ac:dyDescent="0.35">
      <c r="A1093" s="26" t="s">
        <v>2240</v>
      </c>
      <c r="B1093" s="27" t="s">
        <v>2241</v>
      </c>
      <c r="C1093" s="33">
        <v>9.2186722647868299E-2</v>
      </c>
      <c r="D1093" s="34">
        <v>0</v>
      </c>
      <c r="E1093" s="34">
        <v>0.90167327147485798</v>
      </c>
      <c r="F1093" s="34">
        <v>1.1707968669203599</v>
      </c>
      <c r="G1093" s="34">
        <v>1.3374675204038899</v>
      </c>
      <c r="H1093" s="34">
        <v>0.53955454976492201</v>
      </c>
      <c r="I1093" s="34">
        <v>0.97367744484412</v>
      </c>
      <c r="J1093" s="34">
        <v>0.672477365610608</v>
      </c>
      <c r="K1093" s="34">
        <v>0.920906384204075</v>
      </c>
      <c r="L1093" s="34">
        <v>0.67361706634648599</v>
      </c>
      <c r="M1093" s="34">
        <v>0.47579886064530902</v>
      </c>
      <c r="N1093" s="34">
        <v>2.2244265935551502</v>
      </c>
      <c r="O1093" s="34">
        <v>0.55192277382235699</v>
      </c>
      <c r="P1093" s="34">
        <v>0.97915360096178505</v>
      </c>
      <c r="Q1093" s="34">
        <v>1.07354990306686</v>
      </c>
      <c r="R1093" s="34">
        <v>1.13240529138026</v>
      </c>
      <c r="S1093" s="34">
        <v>1.7007751628414101</v>
      </c>
      <c r="T1093" s="34">
        <v>1.14485521214054</v>
      </c>
      <c r="U1093" s="35">
        <v>1.0181841305233199</v>
      </c>
      <c r="V1093" s="22">
        <v>0.432373902104421</v>
      </c>
      <c r="W1093" s="2" t="s">
        <v>1965</v>
      </c>
      <c r="X1093" s="2" t="s">
        <v>2239</v>
      </c>
      <c r="Y1093" s="2" t="s">
        <v>2179</v>
      </c>
      <c r="Z1093" s="2" t="s">
        <v>2045</v>
      </c>
      <c r="AA1093" s="2" t="s">
        <v>2225</v>
      </c>
      <c r="AB1093" s="2" t="s">
        <v>799</v>
      </c>
      <c r="AC1093" s="2" t="s">
        <v>131</v>
      </c>
      <c r="AD1093" s="2" t="s">
        <v>897</v>
      </c>
      <c r="AE1093" s="2" t="s">
        <v>1503</v>
      </c>
      <c r="AF1093" s="7" t="s">
        <v>1075</v>
      </c>
      <c r="AG1093" s="53">
        <v>1.2940028583438801E-4</v>
      </c>
      <c r="AH1093" s="54">
        <v>0</v>
      </c>
      <c r="AI1093" s="54">
        <v>7.2312850881346494E-2</v>
      </c>
      <c r="AJ1093" s="54">
        <v>4.8803750531418799E-3</v>
      </c>
      <c r="AK1093" s="54">
        <v>8.7382040889141394E-3</v>
      </c>
      <c r="AL1093" s="54">
        <v>2.7250074203562201E-2</v>
      </c>
      <c r="AM1093" s="54">
        <v>0.14862292789325199</v>
      </c>
      <c r="AN1093" s="54">
        <v>3.3452759038268901E-2</v>
      </c>
      <c r="AO1093" s="54">
        <v>7.0608571100829201E-2</v>
      </c>
      <c r="AP1093" s="54">
        <v>2.9106501721655999E-2</v>
      </c>
      <c r="AQ1093" s="54">
        <v>1.6481950174535E-2</v>
      </c>
      <c r="AR1093" s="54">
        <v>4.4256413575182001E-2</v>
      </c>
      <c r="AS1093" s="54">
        <v>5.0162923909748698E-2</v>
      </c>
      <c r="AT1093" s="54">
        <v>8.6941951243931601E-2</v>
      </c>
      <c r="AU1093" s="54">
        <v>4.4291377101386802E-2</v>
      </c>
      <c r="AV1093" s="54">
        <v>9.6738098832153993E-2</v>
      </c>
      <c r="AW1093" s="54">
        <v>0.215799068562019</v>
      </c>
      <c r="AX1093" s="54">
        <v>2.83924279702161E-2</v>
      </c>
      <c r="AY1093" s="55">
        <v>2.1834124364022101E-2</v>
      </c>
    </row>
    <row r="1094" spans="1:51" x14ac:dyDescent="0.35">
      <c r="A1094" s="26" t="s">
        <v>2242</v>
      </c>
      <c r="B1094" s="27" t="s">
        <v>2243</v>
      </c>
      <c r="C1094" s="33">
        <v>0</v>
      </c>
      <c r="D1094" s="34">
        <v>0</v>
      </c>
      <c r="E1094" s="34">
        <v>2.2315734917295602</v>
      </c>
      <c r="F1094" s="34">
        <v>5.8076230818732699E-3</v>
      </c>
      <c r="G1094" s="34">
        <v>0.127481994839407</v>
      </c>
      <c r="H1094" s="34">
        <v>0.78358044616272504</v>
      </c>
      <c r="I1094" s="34">
        <v>1.31534435658563</v>
      </c>
      <c r="J1094" s="34">
        <v>1.0040238377925499</v>
      </c>
      <c r="K1094" s="34">
        <v>0.86297788456754299</v>
      </c>
      <c r="L1094" s="34">
        <v>0.35361517828991201</v>
      </c>
      <c r="M1094" s="34">
        <v>0.36018320844440999</v>
      </c>
      <c r="N1094" s="34">
        <v>0.49216943729186202</v>
      </c>
      <c r="O1094" s="34">
        <v>0.64495257265237205</v>
      </c>
      <c r="P1094" s="34">
        <v>0.43205554910959598</v>
      </c>
      <c r="Q1094" s="34">
        <v>0.77521468873975496</v>
      </c>
      <c r="R1094" s="34">
        <v>0.84480132565424004</v>
      </c>
      <c r="S1094" s="34">
        <v>1.1752213325418801</v>
      </c>
      <c r="T1094" s="34">
        <v>2.0008073394616299</v>
      </c>
      <c r="U1094" s="35">
        <v>1.2261641169214701</v>
      </c>
      <c r="V1094" s="22">
        <v>0.64466412584023702</v>
      </c>
      <c r="W1094" s="2" t="s">
        <v>609</v>
      </c>
      <c r="X1094" s="2" t="s">
        <v>751</v>
      </c>
      <c r="Y1094" s="2" t="s">
        <v>2417</v>
      </c>
      <c r="Z1094" s="2" t="s">
        <v>215</v>
      </c>
      <c r="AA1094" s="2" t="s">
        <v>329</v>
      </c>
      <c r="AB1094" s="2" t="s">
        <v>799</v>
      </c>
      <c r="AC1094" s="2" t="s">
        <v>1503</v>
      </c>
      <c r="AD1094" s="2" t="s">
        <v>2335</v>
      </c>
      <c r="AE1094" s="2" t="s">
        <v>1711</v>
      </c>
      <c r="AF1094" s="7" t="s">
        <v>897</v>
      </c>
      <c r="AG1094" s="53">
        <v>0</v>
      </c>
      <c r="AH1094" s="54">
        <v>0</v>
      </c>
      <c r="AI1094" s="54">
        <v>0.178968864047896</v>
      </c>
      <c r="AJ1094" s="54">
        <v>2.4208622014320099E-5</v>
      </c>
      <c r="AK1094" s="54">
        <v>8.3289027327724803E-4</v>
      </c>
      <c r="AL1094" s="54">
        <v>3.9574544059906E-2</v>
      </c>
      <c r="AM1094" s="54">
        <v>0.20077524697608601</v>
      </c>
      <c r="AN1094" s="54">
        <v>4.99457219409234E-2</v>
      </c>
      <c r="AO1094" s="54">
        <v>6.6167024538107105E-2</v>
      </c>
      <c r="AP1094" s="54">
        <v>1.52794537280991E-2</v>
      </c>
      <c r="AQ1094" s="54">
        <v>1.24769565173683E-2</v>
      </c>
      <c r="AR1094" s="54">
        <v>9.7920310020395297E-3</v>
      </c>
      <c r="AS1094" s="54">
        <v>5.861817696577E-2</v>
      </c>
      <c r="AT1094" s="54">
        <v>3.8363493172531002E-2</v>
      </c>
      <c r="AU1094" s="54">
        <v>3.1982980963827998E-2</v>
      </c>
      <c r="AV1094" s="54">
        <v>7.2168926405370801E-2</v>
      </c>
      <c r="AW1094" s="54">
        <v>0.149115341320634</v>
      </c>
      <c r="AX1094" s="54">
        <v>4.9620054715678902E-2</v>
      </c>
      <c r="AY1094" s="55">
        <v>2.6294084750471101E-2</v>
      </c>
    </row>
    <row r="1095" spans="1:51" x14ac:dyDescent="0.35">
      <c r="A1095" s="26" t="s">
        <v>2244</v>
      </c>
      <c r="B1095" s="27" t="s">
        <v>2245</v>
      </c>
      <c r="C1095" s="33">
        <v>3.1897108374542398E-2</v>
      </c>
      <c r="D1095" s="34">
        <v>6.6492829641208895E-2</v>
      </c>
      <c r="E1095" s="34">
        <v>0.55975890924398797</v>
      </c>
      <c r="F1095" s="34">
        <v>0.548205268891646</v>
      </c>
      <c r="G1095" s="34">
        <v>1.3948634788074801</v>
      </c>
      <c r="H1095" s="34">
        <v>1.18276299270671</v>
      </c>
      <c r="I1095" s="34">
        <v>2.1126629987151002</v>
      </c>
      <c r="J1095" s="34">
        <v>2.9345191887736002</v>
      </c>
      <c r="K1095" s="34">
        <v>0.84145983116851697</v>
      </c>
      <c r="L1095" s="34">
        <v>0.33342775375437</v>
      </c>
      <c r="M1095" s="34">
        <v>0.19905787428215099</v>
      </c>
      <c r="N1095" s="34">
        <v>0.71657635582587698</v>
      </c>
      <c r="O1095" s="34">
        <v>0.37411395866948499</v>
      </c>
      <c r="P1095" s="34">
        <v>0.73331005567504504</v>
      </c>
      <c r="Q1095" s="34">
        <v>1.1191071915161701</v>
      </c>
      <c r="R1095" s="34">
        <v>0.75628637658777698</v>
      </c>
      <c r="S1095" s="34">
        <v>0.63133399081388297</v>
      </c>
      <c r="T1095" s="34">
        <v>0.61926398542078398</v>
      </c>
      <c r="U1095" s="35">
        <v>0.465365029252792</v>
      </c>
      <c r="V1095" s="22">
        <v>0.63172410007555402</v>
      </c>
      <c r="W1095" s="2" t="s">
        <v>2435</v>
      </c>
      <c r="X1095" s="2" t="s">
        <v>2221</v>
      </c>
      <c r="Y1095" s="2" t="s">
        <v>259</v>
      </c>
      <c r="Z1095" s="2" t="s">
        <v>1949</v>
      </c>
      <c r="AA1095" s="2" t="s">
        <v>855</v>
      </c>
      <c r="AB1095" s="2" t="s">
        <v>799</v>
      </c>
      <c r="AC1095" s="2" t="s">
        <v>1503</v>
      </c>
      <c r="AD1095" s="2" t="s">
        <v>131</v>
      </c>
      <c r="AE1095" s="2" t="s">
        <v>735</v>
      </c>
      <c r="AF1095" s="7" t="s">
        <v>433</v>
      </c>
      <c r="AG1095" s="53">
        <v>4.4773204019002897E-5</v>
      </c>
      <c r="AH1095" s="54">
        <v>5.9504538738059099E-5</v>
      </c>
      <c r="AI1095" s="54">
        <v>4.4891829240381702E-2</v>
      </c>
      <c r="AJ1095" s="54">
        <v>2.2851507327117898E-3</v>
      </c>
      <c r="AK1095" s="54">
        <v>9.1131945771003604E-3</v>
      </c>
      <c r="AL1095" s="54">
        <v>5.97351636280848E-2</v>
      </c>
      <c r="AM1095" s="54">
        <v>0.32247862183050002</v>
      </c>
      <c r="AN1095" s="54">
        <v>0.145979282479022</v>
      </c>
      <c r="AO1095" s="54">
        <v>6.4517172794827299E-2</v>
      </c>
      <c r="AP1095" s="54">
        <v>1.4407169849980601E-2</v>
      </c>
      <c r="AQ1095" s="54">
        <v>6.89548092090331E-3</v>
      </c>
      <c r="AR1095" s="54">
        <v>1.4256752573229199E-2</v>
      </c>
      <c r="AS1095" s="54">
        <v>3.4002311432708703E-2</v>
      </c>
      <c r="AT1095" s="54">
        <v>6.5112773975972801E-2</v>
      </c>
      <c r="AU1095" s="54">
        <v>4.6170931127390499E-2</v>
      </c>
      <c r="AV1095" s="54">
        <v>6.4607351096518606E-2</v>
      </c>
      <c r="AW1095" s="54">
        <v>8.0105407314136706E-2</v>
      </c>
      <c r="AX1095" s="54">
        <v>1.53577569583971E-2</v>
      </c>
      <c r="AY1095" s="55">
        <v>9.9793717253773007E-3</v>
      </c>
    </row>
    <row r="1096" spans="1:51" x14ac:dyDescent="0.35">
      <c r="A1096" s="26" t="s">
        <v>2246</v>
      </c>
      <c r="B1096" s="27" t="s">
        <v>2247</v>
      </c>
      <c r="C1096" s="33">
        <v>0.90750681595486304</v>
      </c>
      <c r="D1096" s="34">
        <v>0</v>
      </c>
      <c r="E1096" s="34">
        <v>1.68463720761842</v>
      </c>
      <c r="F1096" s="34">
        <v>0.40469203867348202</v>
      </c>
      <c r="G1096" s="34">
        <v>0.92282580419799098</v>
      </c>
      <c r="H1096" s="34">
        <v>1.6447913104980001</v>
      </c>
      <c r="I1096" s="34">
        <v>1.69455675024448</v>
      </c>
      <c r="J1096" s="34">
        <v>0.87587896019107003</v>
      </c>
      <c r="K1096" s="34">
        <v>0.71647337874668504</v>
      </c>
      <c r="L1096" s="34">
        <v>0.67085070484359299</v>
      </c>
      <c r="M1096" s="34">
        <v>0.314288789758979</v>
      </c>
      <c r="N1096" s="34">
        <v>0.92617726995478999</v>
      </c>
      <c r="O1096" s="34">
        <v>0.40926191386868099</v>
      </c>
      <c r="P1096" s="34">
        <v>1.0547201034512399</v>
      </c>
      <c r="Q1096" s="34">
        <v>0.257861479931207</v>
      </c>
      <c r="R1096" s="34">
        <v>0.90258507967059898</v>
      </c>
      <c r="S1096" s="34">
        <v>0.78348073975249999</v>
      </c>
      <c r="T1096" s="34">
        <v>0.59136677544629901</v>
      </c>
      <c r="U1096" s="35">
        <v>1.1519049861261801</v>
      </c>
      <c r="V1096" s="22">
        <v>0.48742896485538501</v>
      </c>
      <c r="W1096" s="2" t="s">
        <v>855</v>
      </c>
      <c r="X1096" s="2" t="s">
        <v>1745</v>
      </c>
      <c r="Y1096" s="2" t="s">
        <v>1595</v>
      </c>
      <c r="Z1096" s="2" t="s">
        <v>1949</v>
      </c>
      <c r="AA1096" s="2" t="s">
        <v>1547</v>
      </c>
      <c r="AB1096" s="2" t="s">
        <v>799</v>
      </c>
      <c r="AC1096" s="2" t="s">
        <v>131</v>
      </c>
      <c r="AD1096" s="2" t="s">
        <v>1503</v>
      </c>
      <c r="AE1096" s="2" t="s">
        <v>1109</v>
      </c>
      <c r="AF1096" s="7" t="s">
        <v>433</v>
      </c>
      <c r="AG1096" s="53">
        <v>1.2738454954058401E-3</v>
      </c>
      <c r="AH1096" s="54">
        <v>0</v>
      </c>
      <c r="AI1096" s="54">
        <v>0.13510539020904699</v>
      </c>
      <c r="AJ1096" s="54">
        <v>1.6869270712538899E-3</v>
      </c>
      <c r="AK1096" s="54">
        <v>6.0291858251355903E-3</v>
      </c>
      <c r="AL1096" s="54">
        <v>8.3069793925327304E-2</v>
      </c>
      <c r="AM1096" s="54">
        <v>0.25865853937176098</v>
      </c>
      <c r="AN1096" s="54">
        <v>4.3571084025046003E-2</v>
      </c>
      <c r="AO1096" s="54">
        <v>5.4934097941790397E-2</v>
      </c>
      <c r="AP1096" s="54">
        <v>2.8986969260456099E-2</v>
      </c>
      <c r="AQ1096" s="54">
        <v>1.08871470734436E-2</v>
      </c>
      <c r="AR1096" s="54">
        <v>1.8426899058755501E-2</v>
      </c>
      <c r="AS1096" s="54">
        <v>3.71968239367498E-2</v>
      </c>
      <c r="AT1096" s="54">
        <v>9.3651725041075606E-2</v>
      </c>
      <c r="AU1096" s="54">
        <v>1.0638573963751299E-2</v>
      </c>
      <c r="AV1096" s="54">
        <v>7.7105224875076803E-2</v>
      </c>
      <c r="AW1096" s="54">
        <v>9.9410208691198307E-2</v>
      </c>
      <c r="AX1096" s="54">
        <v>1.46659056951359E-2</v>
      </c>
      <c r="AY1096" s="55">
        <v>2.4701658539589801E-2</v>
      </c>
    </row>
    <row r="1097" spans="1:51" x14ac:dyDescent="0.35">
      <c r="A1097" s="26" t="s">
        <v>2248</v>
      </c>
      <c r="B1097" s="27" t="s">
        <v>2249</v>
      </c>
      <c r="C1097" s="33">
        <v>0.25912804659416</v>
      </c>
      <c r="D1097" s="34">
        <v>0</v>
      </c>
      <c r="E1097" s="34">
        <v>1.7690568583650801</v>
      </c>
      <c r="F1097" s="34">
        <v>1.03376506464724E-2</v>
      </c>
      <c r="G1097" s="34">
        <v>3.6993597124197799</v>
      </c>
      <c r="H1097" s="34">
        <v>1.39739967875198</v>
      </c>
      <c r="I1097" s="34">
        <v>0.86521868224978604</v>
      </c>
      <c r="J1097" s="34">
        <v>1.88115499235323</v>
      </c>
      <c r="K1097" s="34">
        <v>0.87883842947441104</v>
      </c>
      <c r="L1097" s="34">
        <v>0.394090199410566</v>
      </c>
      <c r="M1097" s="34">
        <v>0.48744639560398101</v>
      </c>
      <c r="N1097" s="34">
        <v>1.22597408586374</v>
      </c>
      <c r="O1097" s="34">
        <v>0.81875620820550199</v>
      </c>
      <c r="P1097" s="34">
        <v>0.74006019168290604</v>
      </c>
      <c r="Q1097" s="34">
        <v>0.64323126034502098</v>
      </c>
      <c r="R1097" s="34">
        <v>0.61334375689842202</v>
      </c>
      <c r="S1097" s="34">
        <v>1.13968378620411</v>
      </c>
      <c r="T1097" s="34">
        <v>1.24952275649746</v>
      </c>
      <c r="U1097" s="35">
        <v>0.79192873073566705</v>
      </c>
      <c r="V1097" s="22">
        <v>0.55159194278621404</v>
      </c>
      <c r="W1097" s="2" t="s">
        <v>2195</v>
      </c>
      <c r="X1097" s="2" t="s">
        <v>2111</v>
      </c>
      <c r="Y1097" s="2" t="s">
        <v>1417</v>
      </c>
      <c r="Z1097" s="2" t="s">
        <v>303</v>
      </c>
      <c r="AA1097" s="2" t="s">
        <v>399</v>
      </c>
      <c r="AB1097" s="2" t="s">
        <v>799</v>
      </c>
      <c r="AC1097" s="2" t="s">
        <v>1503</v>
      </c>
      <c r="AD1097" s="2" t="s">
        <v>131</v>
      </c>
      <c r="AE1097" s="2" t="s">
        <v>1331</v>
      </c>
      <c r="AF1097" s="7" t="s">
        <v>433</v>
      </c>
      <c r="AG1097" s="53">
        <v>3.6373180794237002E-4</v>
      </c>
      <c r="AH1097" s="54">
        <v>0</v>
      </c>
      <c r="AI1097" s="54">
        <v>0.14187572022660799</v>
      </c>
      <c r="AJ1097" s="54">
        <v>4.3091687165039E-5</v>
      </c>
      <c r="AK1097" s="54">
        <v>2.41693795716766E-2</v>
      </c>
      <c r="AL1097" s="54">
        <v>7.0575338405757498E-2</v>
      </c>
      <c r="AM1097" s="54">
        <v>0.13206769295605</v>
      </c>
      <c r="AN1097" s="54">
        <v>9.3579097068477501E-2</v>
      </c>
      <c r="AO1097" s="54">
        <v>6.7383098649399606E-2</v>
      </c>
      <c r="AP1097" s="54">
        <v>1.7028349845476302E-2</v>
      </c>
      <c r="AQ1097" s="54">
        <v>1.6885427582161799E-2</v>
      </c>
      <c r="AR1097" s="54">
        <v>2.4391551662635701E-2</v>
      </c>
      <c r="AS1097" s="54">
        <v>7.4414768371319703E-2</v>
      </c>
      <c r="AT1097" s="54">
        <v>6.5712138565051495E-2</v>
      </c>
      <c r="AU1097" s="54">
        <v>2.6537749418032799E-2</v>
      </c>
      <c r="AV1097" s="54">
        <v>5.2396177785961902E-2</v>
      </c>
      <c r="AW1097" s="54">
        <v>0.14460623890297</v>
      </c>
      <c r="AX1097" s="54">
        <v>3.0988184780735999E-2</v>
      </c>
      <c r="AY1097" s="55">
        <v>1.6982262712578002E-2</v>
      </c>
    </row>
    <row r="1098" spans="1:51" x14ac:dyDescent="0.35">
      <c r="A1098" s="26" t="s">
        <v>2250</v>
      </c>
      <c r="B1098" s="27" t="s">
        <v>2251</v>
      </c>
      <c r="C1098" s="33">
        <v>0.47699574066184802</v>
      </c>
      <c r="D1098" s="34">
        <v>0</v>
      </c>
      <c r="E1098" s="34">
        <v>0.47614939970661102</v>
      </c>
      <c r="F1098" s="34">
        <v>3.12401608297402E-2</v>
      </c>
      <c r="G1098" s="34">
        <v>0</v>
      </c>
      <c r="H1098" s="34">
        <v>0.81250024394890397</v>
      </c>
      <c r="I1098" s="34">
        <v>0.76436566578230603</v>
      </c>
      <c r="J1098" s="34">
        <v>0.326105015318916</v>
      </c>
      <c r="K1098" s="34">
        <v>1.20899106554084</v>
      </c>
      <c r="L1098" s="34">
        <v>0.35279215055359597</v>
      </c>
      <c r="M1098" s="34">
        <v>0.23085559449344201</v>
      </c>
      <c r="N1098" s="34">
        <v>0.732029892762178</v>
      </c>
      <c r="O1098" s="34">
        <v>0.488856622504588</v>
      </c>
      <c r="P1098" s="34">
        <v>0.38043369325158</v>
      </c>
      <c r="Q1098" s="34">
        <v>1.28099072279577</v>
      </c>
      <c r="R1098" s="34">
        <v>1.21756894933993</v>
      </c>
      <c r="S1098" s="34">
        <v>2.7560734842760102</v>
      </c>
      <c r="T1098" s="34">
        <v>1.8396225959905901</v>
      </c>
      <c r="U1098" s="35">
        <v>1.2211300442986399</v>
      </c>
      <c r="V1098" s="22">
        <v>0.60393376556480105</v>
      </c>
      <c r="W1098" s="2" t="s">
        <v>1067</v>
      </c>
      <c r="X1098" s="2" t="s">
        <v>315</v>
      </c>
      <c r="Y1098" s="2" t="s">
        <v>743</v>
      </c>
      <c r="Z1098" s="2" t="s">
        <v>1981</v>
      </c>
      <c r="AA1098" s="2" t="s">
        <v>1621</v>
      </c>
      <c r="AB1098" s="2" t="s">
        <v>799</v>
      </c>
      <c r="AC1098" s="2" t="s">
        <v>1503</v>
      </c>
      <c r="AD1098" s="2" t="s">
        <v>897</v>
      </c>
      <c r="AE1098" s="2" t="s">
        <v>1075</v>
      </c>
      <c r="AF1098" s="7" t="s">
        <v>2335</v>
      </c>
      <c r="AG1098" s="53">
        <v>6.6954745120072895E-4</v>
      </c>
      <c r="AH1098" s="54">
        <v>0</v>
      </c>
      <c r="AI1098" s="54">
        <v>3.8186471338899901E-2</v>
      </c>
      <c r="AJ1098" s="54">
        <v>1.3022216396140599E-4</v>
      </c>
      <c r="AK1098" s="54">
        <v>0</v>
      </c>
      <c r="AL1098" s="54">
        <v>4.1035131568562401E-2</v>
      </c>
      <c r="AM1098" s="54">
        <v>0.116673405377926</v>
      </c>
      <c r="AN1098" s="54">
        <v>1.62222746169743E-2</v>
      </c>
      <c r="AO1098" s="54">
        <v>9.2696861565671196E-2</v>
      </c>
      <c r="AP1098" s="54">
        <v>1.52438913003923E-2</v>
      </c>
      <c r="AQ1098" s="54">
        <v>7.9969725038707296E-3</v>
      </c>
      <c r="AR1098" s="54">
        <v>1.4564210739677E-2</v>
      </c>
      <c r="AS1098" s="54">
        <v>4.4430994190805401E-2</v>
      </c>
      <c r="AT1098" s="54">
        <v>3.3779835541368299E-2</v>
      </c>
      <c r="AU1098" s="54">
        <v>5.2849749233494399E-2</v>
      </c>
      <c r="AV1098" s="54">
        <v>0.104013383064152</v>
      </c>
      <c r="AW1098" s="54">
        <v>0.34969824571144797</v>
      </c>
      <c r="AX1098" s="54">
        <v>4.5622670443529197E-2</v>
      </c>
      <c r="AY1098" s="55">
        <v>2.6186133188067499E-2</v>
      </c>
    </row>
    <row r="1099" spans="1:51" x14ac:dyDescent="0.35">
      <c r="A1099" s="26" t="s">
        <v>2252</v>
      </c>
      <c r="B1099" s="27" t="s">
        <v>2253</v>
      </c>
      <c r="C1099" s="33">
        <v>2.35163072362141</v>
      </c>
      <c r="D1099" s="34">
        <v>0</v>
      </c>
      <c r="E1099" s="34">
        <v>0.61150675585557202</v>
      </c>
      <c r="F1099" s="34">
        <v>0</v>
      </c>
      <c r="G1099" s="34">
        <v>0</v>
      </c>
      <c r="H1099" s="34">
        <v>0.77603233105130398</v>
      </c>
      <c r="I1099" s="34">
        <v>1.8145740320813799</v>
      </c>
      <c r="J1099" s="34">
        <v>0.34056339431089</v>
      </c>
      <c r="K1099" s="34">
        <v>0.92554200248696505</v>
      </c>
      <c r="L1099" s="34">
        <v>0.90775467386463204</v>
      </c>
      <c r="M1099" s="34">
        <v>0.27036805182907497</v>
      </c>
      <c r="N1099" s="34">
        <v>1.4110098241834199</v>
      </c>
      <c r="O1099" s="34">
        <v>1.23429146799315</v>
      </c>
      <c r="P1099" s="34">
        <v>0.61979807810031895</v>
      </c>
      <c r="Q1099" s="34">
        <v>1.1182147435214101E-2</v>
      </c>
      <c r="R1099" s="34">
        <v>0.79497468913985703</v>
      </c>
      <c r="S1099" s="34">
        <v>1.04791450652716</v>
      </c>
      <c r="T1099" s="34">
        <v>1.7618469933990799</v>
      </c>
      <c r="U1099" s="35">
        <v>2.5495410728007402</v>
      </c>
      <c r="V1099" s="22">
        <v>0.50797268287353303</v>
      </c>
      <c r="W1099" s="2" t="s">
        <v>1903</v>
      </c>
      <c r="X1099" s="2" t="s">
        <v>1657</v>
      </c>
      <c r="Y1099" s="2" t="s">
        <v>623</v>
      </c>
      <c r="Z1099" s="2" t="s">
        <v>1301</v>
      </c>
      <c r="AA1099" s="2" t="s">
        <v>1951</v>
      </c>
      <c r="AB1099" s="2" t="s">
        <v>131</v>
      </c>
      <c r="AC1099" s="2" t="s">
        <v>1075</v>
      </c>
      <c r="AD1099" s="2" t="s">
        <v>1109</v>
      </c>
      <c r="AE1099" s="2" t="s">
        <v>1255</v>
      </c>
      <c r="AF1099" s="7" t="s">
        <v>1503</v>
      </c>
      <c r="AG1099" s="53">
        <v>3.3009274988102201E-3</v>
      </c>
      <c r="AH1099" s="54">
        <v>0</v>
      </c>
      <c r="AI1099" s="54">
        <v>4.9041929319685901E-2</v>
      </c>
      <c r="AJ1099" s="54">
        <v>0</v>
      </c>
      <c r="AK1099" s="54">
        <v>0</v>
      </c>
      <c r="AL1099" s="54">
        <v>3.9193328301512599E-2</v>
      </c>
      <c r="AM1099" s="54">
        <v>0.27697807621513998</v>
      </c>
      <c r="AN1099" s="54">
        <v>1.6941514688442402E-2</v>
      </c>
      <c r="AO1099" s="54">
        <v>7.0963997438118306E-2</v>
      </c>
      <c r="AP1099" s="54">
        <v>3.9223416830849497E-2</v>
      </c>
      <c r="AQ1099" s="54">
        <v>9.3657070825876199E-3</v>
      </c>
      <c r="AR1099" s="54">
        <v>2.8072958001235999E-2</v>
      </c>
      <c r="AS1099" s="54">
        <v>0.11218176152180399</v>
      </c>
      <c r="AT1099" s="54">
        <v>5.5033708944490299E-2</v>
      </c>
      <c r="AU1099" s="54">
        <v>4.61341114597007E-4</v>
      </c>
      <c r="AV1099" s="54">
        <v>6.7912381399539007E-2</v>
      </c>
      <c r="AW1099" s="54">
        <v>0.132962298240167</v>
      </c>
      <c r="AX1099" s="54">
        <v>4.3693834228257303E-2</v>
      </c>
      <c r="AY1099" s="55">
        <v>5.4672819174762098E-2</v>
      </c>
    </row>
    <row r="1100" spans="1:51" x14ac:dyDescent="0.35">
      <c r="A1100" s="26" t="s">
        <v>2254</v>
      </c>
      <c r="B1100" s="27" t="s">
        <v>2255</v>
      </c>
      <c r="C1100" s="33">
        <v>8.7666229555203596</v>
      </c>
      <c r="D1100" s="34">
        <v>0</v>
      </c>
      <c r="E1100" s="34">
        <v>0.55603921505985099</v>
      </c>
      <c r="F1100" s="34">
        <v>0</v>
      </c>
      <c r="G1100" s="34">
        <v>0</v>
      </c>
      <c r="H1100" s="34">
        <v>1.36290138784253</v>
      </c>
      <c r="I1100" s="34">
        <v>1.5867423895961901</v>
      </c>
      <c r="J1100" s="34">
        <v>0.52288063280185104</v>
      </c>
      <c r="K1100" s="34">
        <v>1.1534259877414901</v>
      </c>
      <c r="L1100" s="34">
        <v>0.69087842488002904</v>
      </c>
      <c r="M1100" s="34">
        <v>0.34675004187560199</v>
      </c>
      <c r="N1100" s="34">
        <v>0.84991597517234396</v>
      </c>
      <c r="O1100" s="34">
        <v>0.97893129417433</v>
      </c>
      <c r="P1100" s="34">
        <v>0.179969572042704</v>
      </c>
      <c r="Q1100" s="34">
        <v>3.8517244036014101E-2</v>
      </c>
      <c r="R1100" s="34">
        <v>2.2647303356755102</v>
      </c>
      <c r="S1100" s="34">
        <v>0.64807686169141898</v>
      </c>
      <c r="T1100" s="34">
        <v>2.2168625754829998</v>
      </c>
      <c r="U1100" s="35">
        <v>1.0084788100980699</v>
      </c>
      <c r="V1100" s="22">
        <v>0.59352391518630399</v>
      </c>
      <c r="W1100" s="2" t="s">
        <v>887</v>
      </c>
      <c r="X1100" s="2" t="s">
        <v>2393</v>
      </c>
      <c r="Y1100" s="2" t="s">
        <v>1359</v>
      </c>
      <c r="Z1100" s="2" t="s">
        <v>1489</v>
      </c>
      <c r="AA1100" s="2" t="s">
        <v>197</v>
      </c>
      <c r="AB1100" s="2" t="s">
        <v>1109</v>
      </c>
      <c r="AC1100" s="2" t="s">
        <v>1503</v>
      </c>
      <c r="AD1100" s="2" t="s">
        <v>1075</v>
      </c>
      <c r="AE1100" s="2" t="s">
        <v>1255</v>
      </c>
      <c r="AF1100" s="7" t="s">
        <v>735</v>
      </c>
      <c r="AG1100" s="53">
        <v>1.23054978381193E-2</v>
      </c>
      <c r="AH1100" s="54">
        <v>0</v>
      </c>
      <c r="AI1100" s="54">
        <v>4.45935153173996E-2</v>
      </c>
      <c r="AJ1100" s="54">
        <v>0</v>
      </c>
      <c r="AK1100" s="54">
        <v>0</v>
      </c>
      <c r="AL1100" s="54">
        <v>6.8833010428746996E-2</v>
      </c>
      <c r="AM1100" s="54">
        <v>0.24220166647885599</v>
      </c>
      <c r="AN1100" s="54">
        <v>2.6010986702898701E-2</v>
      </c>
      <c r="AO1100" s="54">
        <v>8.8436525429648596E-2</v>
      </c>
      <c r="AP1100" s="54">
        <v>2.9852352423746599E-2</v>
      </c>
      <c r="AQ1100" s="54">
        <v>1.20116237888009E-2</v>
      </c>
      <c r="AR1100" s="54">
        <v>1.6909631007991598E-2</v>
      </c>
      <c r="AS1100" s="54">
        <v>8.8972693919573798E-2</v>
      </c>
      <c r="AT1100" s="54">
        <v>1.5980031879123599E-2</v>
      </c>
      <c r="AU1100" s="54">
        <v>1.5891033808784201E-3</v>
      </c>
      <c r="AV1100" s="54">
        <v>0.193469342388639</v>
      </c>
      <c r="AW1100" s="54">
        <v>8.2229789195625402E-2</v>
      </c>
      <c r="AX1100" s="54">
        <v>5.4978228099766102E-2</v>
      </c>
      <c r="AY1100" s="55">
        <v>2.1626001720185101E-2</v>
      </c>
    </row>
    <row r="1101" spans="1:51" x14ac:dyDescent="0.35">
      <c r="A1101" s="26" t="s">
        <v>2256</v>
      </c>
      <c r="B1101" s="27" t="s">
        <v>2257</v>
      </c>
      <c r="C1101" s="33">
        <v>0.194969606913246</v>
      </c>
      <c r="D1101" s="34">
        <v>0</v>
      </c>
      <c r="E1101" s="34">
        <v>0.93852449808417104</v>
      </c>
      <c r="F1101" s="34">
        <v>2.8736295106646301E-2</v>
      </c>
      <c r="G1101" s="34">
        <v>2.7052663236977401E-2</v>
      </c>
      <c r="H1101" s="34">
        <v>0.60267665404890203</v>
      </c>
      <c r="I1101" s="34">
        <v>2.4118999857125001</v>
      </c>
      <c r="J1101" s="34">
        <v>0.58283962470464801</v>
      </c>
      <c r="K1101" s="34">
        <v>1.0146256877075399</v>
      </c>
      <c r="L1101" s="34">
        <v>0.67982427324924</v>
      </c>
      <c r="M1101" s="34">
        <v>0.24412139854267301</v>
      </c>
      <c r="N1101" s="34">
        <v>1.81741824069632</v>
      </c>
      <c r="O1101" s="34">
        <v>0.62401506360503101</v>
      </c>
      <c r="P1101" s="34">
        <v>0.96101939627181598</v>
      </c>
      <c r="Q1101" s="34">
        <v>0.44968876640983702</v>
      </c>
      <c r="R1101" s="34">
        <v>0.64911846675798501</v>
      </c>
      <c r="S1101" s="34">
        <v>0.76704153873314096</v>
      </c>
      <c r="T1101" s="34">
        <v>0.57449606155169197</v>
      </c>
      <c r="U1101" s="35">
        <v>0.80055443540459004</v>
      </c>
      <c r="V1101" s="22">
        <v>0.57541704013081196</v>
      </c>
      <c r="W1101" s="2" t="s">
        <v>993</v>
      </c>
      <c r="X1101" s="2" t="s">
        <v>855</v>
      </c>
      <c r="Y1101" s="2" t="s">
        <v>781</v>
      </c>
      <c r="Z1101" s="2" t="s">
        <v>491</v>
      </c>
      <c r="AA1101" s="2" t="s">
        <v>745</v>
      </c>
      <c r="AB1101" s="2" t="s">
        <v>131</v>
      </c>
      <c r="AC1101" s="2" t="s">
        <v>1109</v>
      </c>
      <c r="AD1101" s="2" t="s">
        <v>1503</v>
      </c>
      <c r="AE1101" s="2" t="s">
        <v>433</v>
      </c>
      <c r="AF1101" s="7" t="s">
        <v>735</v>
      </c>
      <c r="AG1101" s="53">
        <v>2.7367414893315699E-4</v>
      </c>
      <c r="AH1101" s="54">
        <v>0</v>
      </c>
      <c r="AI1101" s="54">
        <v>7.5268264265437507E-2</v>
      </c>
      <c r="AJ1101" s="54">
        <v>1.1978499577565E-4</v>
      </c>
      <c r="AK1101" s="54">
        <v>1.7674574440655399E-4</v>
      </c>
      <c r="AL1101" s="54">
        <v>3.0438041066918099E-2</v>
      </c>
      <c r="AM1101" s="54">
        <v>0.36815440222061602</v>
      </c>
      <c r="AN1101" s="54">
        <v>2.8993679966456399E-2</v>
      </c>
      <c r="AO1101" s="54">
        <v>7.7794302700098794E-2</v>
      </c>
      <c r="AP1101" s="54">
        <v>2.9374710600895901E-2</v>
      </c>
      <c r="AQ1101" s="54">
        <v>8.4565076970993004E-3</v>
      </c>
      <c r="AR1101" s="54">
        <v>3.6158717726345102E-2</v>
      </c>
      <c r="AS1101" s="54">
        <v>5.6715217488436602E-2</v>
      </c>
      <c r="AT1101" s="54">
        <v>8.5331761444849899E-2</v>
      </c>
      <c r="AU1101" s="54">
        <v>1.8552779590792001E-2</v>
      </c>
      <c r="AV1101" s="54">
        <v>5.5452307463586203E-2</v>
      </c>
      <c r="AW1101" s="54">
        <v>9.7324357283329194E-2</v>
      </c>
      <c r="AX1101" s="54">
        <v>1.42475117148498E-2</v>
      </c>
      <c r="AY1101" s="55">
        <v>1.7167233881173801E-2</v>
      </c>
    </row>
    <row r="1102" spans="1:51" x14ac:dyDescent="0.35">
      <c r="A1102" s="26" t="s">
        <v>2258</v>
      </c>
      <c r="B1102" s="27" t="s">
        <v>2259</v>
      </c>
      <c r="C1102" s="33">
        <v>4.63135393959673</v>
      </c>
      <c r="D1102" s="34">
        <v>0</v>
      </c>
      <c r="E1102" s="34">
        <v>0.79311735856149002</v>
      </c>
      <c r="F1102" s="34">
        <v>0</v>
      </c>
      <c r="G1102" s="34">
        <v>2.1135801194181099</v>
      </c>
      <c r="H1102" s="34">
        <v>1.0455975937037001</v>
      </c>
      <c r="I1102" s="34">
        <v>1.33655873894643</v>
      </c>
      <c r="J1102" s="34">
        <v>0.43657210365719701</v>
      </c>
      <c r="K1102" s="34">
        <v>2.0567790210291998</v>
      </c>
      <c r="L1102" s="34">
        <v>0.57224571767225396</v>
      </c>
      <c r="M1102" s="34">
        <v>0.60626696924991497</v>
      </c>
      <c r="N1102" s="34">
        <v>2.5715483362715501</v>
      </c>
      <c r="O1102" s="34">
        <v>0.83859927035558401</v>
      </c>
      <c r="P1102" s="34">
        <v>0.71233481387990005</v>
      </c>
      <c r="Q1102" s="34">
        <v>0.38517295547910602</v>
      </c>
      <c r="R1102" s="34">
        <v>0.83082854715559495</v>
      </c>
      <c r="S1102" s="34">
        <v>0.69430926320707398</v>
      </c>
      <c r="T1102" s="34">
        <v>1.67712481325198</v>
      </c>
      <c r="U1102" s="35">
        <v>1.25589602285834</v>
      </c>
      <c r="V1102" s="22">
        <v>0.51857975206636397</v>
      </c>
      <c r="W1102" s="2" t="s">
        <v>995</v>
      </c>
      <c r="X1102" s="2" t="s">
        <v>2443</v>
      </c>
      <c r="Y1102" s="2" t="s">
        <v>201</v>
      </c>
      <c r="Z1102" s="2" t="s">
        <v>507</v>
      </c>
      <c r="AA1102" s="2" t="s">
        <v>1763</v>
      </c>
      <c r="AB1102" s="2" t="s">
        <v>131</v>
      </c>
      <c r="AC1102" s="2" t="s">
        <v>1075</v>
      </c>
      <c r="AD1102" s="2" t="s">
        <v>1503</v>
      </c>
      <c r="AE1102" s="2" t="s">
        <v>1711</v>
      </c>
      <c r="AF1102" s="7" t="s">
        <v>1109</v>
      </c>
      <c r="AG1102" s="53">
        <v>6.5009201582446503E-3</v>
      </c>
      <c r="AH1102" s="54">
        <v>0</v>
      </c>
      <c r="AI1102" s="54">
        <v>6.3606828654522898E-2</v>
      </c>
      <c r="AJ1102" s="54">
        <v>0</v>
      </c>
      <c r="AK1102" s="54">
        <v>1.3808854540385201E-2</v>
      </c>
      <c r="AL1102" s="54">
        <v>5.28076577760411E-2</v>
      </c>
      <c r="AM1102" s="54">
        <v>0.20401342778904799</v>
      </c>
      <c r="AN1102" s="54">
        <v>2.1717521114206599E-2</v>
      </c>
      <c r="AO1102" s="54">
        <v>0.15769923005860201</v>
      </c>
      <c r="AP1102" s="54">
        <v>2.47263197427222E-2</v>
      </c>
      <c r="AQ1102" s="54">
        <v>2.1001441588344699E-2</v>
      </c>
      <c r="AR1102" s="54">
        <v>5.1162626372270599E-2</v>
      </c>
      <c r="AS1102" s="54">
        <v>7.6218256221399494E-2</v>
      </c>
      <c r="AT1102" s="54">
        <v>6.3250320069157803E-2</v>
      </c>
      <c r="AU1102" s="54">
        <v>1.5891055061013099E-2</v>
      </c>
      <c r="AV1102" s="54">
        <v>7.0975272474529394E-2</v>
      </c>
      <c r="AW1102" s="54">
        <v>8.8095884492898999E-2</v>
      </c>
      <c r="AX1102" s="54">
        <v>4.1592722776086298E-2</v>
      </c>
      <c r="AY1102" s="55">
        <v>2.6931661110526299E-2</v>
      </c>
    </row>
    <row r="1103" spans="1:51" x14ac:dyDescent="0.35">
      <c r="A1103" s="26" t="s">
        <v>2260</v>
      </c>
      <c r="B1103" s="27" t="s">
        <v>2261</v>
      </c>
      <c r="C1103" s="33">
        <v>0.38868911731414602</v>
      </c>
      <c r="D1103" s="34">
        <v>7.4389092753347397</v>
      </c>
      <c r="E1103" s="34">
        <v>1.3989864380636501</v>
      </c>
      <c r="F1103" s="34">
        <v>0</v>
      </c>
      <c r="G1103" s="34">
        <v>2.78865856108657</v>
      </c>
      <c r="H1103" s="34">
        <v>1.8303264395512799</v>
      </c>
      <c r="I1103" s="34">
        <v>0.70701515489415101</v>
      </c>
      <c r="J1103" s="34">
        <v>0.35606953688575599</v>
      </c>
      <c r="K1103" s="34">
        <v>1.85088885741249</v>
      </c>
      <c r="L1103" s="34">
        <v>0.63826284496724905</v>
      </c>
      <c r="M1103" s="34">
        <v>0.30140351527885501</v>
      </c>
      <c r="N1103" s="34">
        <v>1.69616093859698</v>
      </c>
      <c r="O1103" s="34">
        <v>0.65057047511273403</v>
      </c>
      <c r="P1103" s="34">
        <v>0.32986626604881603</v>
      </c>
      <c r="Q1103" s="34">
        <v>1.22830500917927</v>
      </c>
      <c r="R1103" s="34">
        <v>0.64450747160382404</v>
      </c>
      <c r="S1103" s="34">
        <v>1.2209334512715599</v>
      </c>
      <c r="T1103" s="34">
        <v>2.4515666907676601</v>
      </c>
      <c r="U1103" s="35">
        <v>0.96821181216813101</v>
      </c>
      <c r="V1103" s="22">
        <v>0.57029744083168898</v>
      </c>
      <c r="W1103" s="2" t="s">
        <v>1065</v>
      </c>
      <c r="X1103" s="2" t="s">
        <v>2147</v>
      </c>
      <c r="Y1103" s="2" t="s">
        <v>2453</v>
      </c>
      <c r="Z1103" s="2" t="s">
        <v>883</v>
      </c>
      <c r="AA1103" s="2" t="s">
        <v>1671</v>
      </c>
      <c r="AB1103" s="2" t="s">
        <v>1503</v>
      </c>
      <c r="AC1103" s="2" t="s">
        <v>131</v>
      </c>
      <c r="AD1103" s="2" t="s">
        <v>1711</v>
      </c>
      <c r="AE1103" s="2" t="s">
        <v>433</v>
      </c>
      <c r="AF1103" s="7" t="s">
        <v>929</v>
      </c>
      <c r="AG1103" s="53">
        <v>5.45593567452086E-4</v>
      </c>
      <c r="AH1103" s="54">
        <v>6.6570917124683798E-3</v>
      </c>
      <c r="AI1103" s="54">
        <v>0.112196624743294</v>
      </c>
      <c r="AJ1103" s="54">
        <v>0</v>
      </c>
      <c r="AK1103" s="54">
        <v>1.8219408897281901E-2</v>
      </c>
      <c r="AL1103" s="54">
        <v>9.2440201488885501E-2</v>
      </c>
      <c r="AM1103" s="54">
        <v>0.107919376115457</v>
      </c>
      <c r="AN1103" s="54">
        <v>1.77128763396989E-2</v>
      </c>
      <c r="AO1103" s="54">
        <v>0.14191303234507899</v>
      </c>
      <c r="AP1103" s="54">
        <v>2.7578871623113801E-2</v>
      </c>
      <c r="AQ1103" s="54">
        <v>1.04407936465384E-2</v>
      </c>
      <c r="AR1103" s="54">
        <v>3.3746224850083099E-2</v>
      </c>
      <c r="AS1103" s="54">
        <v>5.9128774511328502E-2</v>
      </c>
      <c r="AT1103" s="54">
        <v>2.9289803756697E-2</v>
      </c>
      <c r="AU1103" s="54">
        <v>5.0676098243467797E-2</v>
      </c>
      <c r="AV1103" s="54">
        <v>5.5058403524481402E-2</v>
      </c>
      <c r="AW1103" s="54">
        <v>0.154915421695385</v>
      </c>
      <c r="AX1103" s="54">
        <v>6.0798893994341199E-2</v>
      </c>
      <c r="AY1103" s="55">
        <v>2.0762508944947699E-2</v>
      </c>
    </row>
    <row r="1104" spans="1:51" x14ac:dyDescent="0.35">
      <c r="A1104" s="26" t="s">
        <v>2262</v>
      </c>
      <c r="B1104" s="27" t="s">
        <v>2263</v>
      </c>
      <c r="C1104" s="33">
        <v>0.187283063684856</v>
      </c>
      <c r="D1104" s="34">
        <v>3.55995308082638E-2</v>
      </c>
      <c r="E1104" s="34">
        <v>0.21796555773476001</v>
      </c>
      <c r="F1104" s="34">
        <v>1.1109908682637</v>
      </c>
      <c r="G1104" s="34">
        <v>0.584437250664397</v>
      </c>
      <c r="H1104" s="34">
        <v>1.27492770206037</v>
      </c>
      <c r="I1104" s="34">
        <v>1.1138016062821501</v>
      </c>
      <c r="J1104" s="34">
        <v>1.0019988922118199</v>
      </c>
      <c r="K1104" s="34">
        <v>0.77814500214354698</v>
      </c>
      <c r="L1104" s="34">
        <v>1.06683817042569</v>
      </c>
      <c r="M1104" s="34">
        <v>1.0290209725658499</v>
      </c>
      <c r="N1104" s="34">
        <v>0.89793505922466299</v>
      </c>
      <c r="O1104" s="34">
        <v>0.93373868014746497</v>
      </c>
      <c r="P1104" s="34">
        <v>0.97140943178086503</v>
      </c>
      <c r="Q1104" s="34">
        <v>2.2550217557939098</v>
      </c>
      <c r="R1104" s="34">
        <v>1.0951954530039201</v>
      </c>
      <c r="S1104" s="34">
        <v>0.98883928951797395</v>
      </c>
      <c r="T1104" s="34">
        <v>0.83061501053303999</v>
      </c>
      <c r="U1104" s="35">
        <v>1.2347318465275601</v>
      </c>
      <c r="V1104" s="22">
        <v>0.34703322205977999</v>
      </c>
      <c r="W1104" s="2" t="s">
        <v>1831</v>
      </c>
      <c r="X1104" s="2" t="s">
        <v>2007</v>
      </c>
      <c r="Y1104" s="2" t="s">
        <v>915</v>
      </c>
      <c r="Z1104" s="2" t="s">
        <v>1263</v>
      </c>
      <c r="AA1104" s="2" t="s">
        <v>1283</v>
      </c>
      <c r="AB1104" s="2" t="s">
        <v>799</v>
      </c>
      <c r="AC1104" s="2" t="s">
        <v>1075</v>
      </c>
      <c r="AD1104" s="2" t="s">
        <v>131</v>
      </c>
      <c r="AE1104" s="2" t="s">
        <v>897</v>
      </c>
      <c r="AF1104" s="7" t="s">
        <v>2335</v>
      </c>
      <c r="AG1104" s="53">
        <v>2.6288473303612601E-4</v>
      </c>
      <c r="AH1104" s="54">
        <v>3.1858076599649203E-5</v>
      </c>
      <c r="AI1104" s="54">
        <v>1.74805124787186E-2</v>
      </c>
      <c r="AJ1104" s="54">
        <v>4.6310784312266302E-3</v>
      </c>
      <c r="AK1104" s="54">
        <v>3.81835962037208E-3</v>
      </c>
      <c r="AL1104" s="54">
        <v>6.4389920352740701E-2</v>
      </c>
      <c r="AM1104" s="54">
        <v>0.17001159541531899</v>
      </c>
      <c r="AN1104" s="54">
        <v>4.9844989901390503E-2</v>
      </c>
      <c r="AO1104" s="54">
        <v>5.9662640690773899E-2</v>
      </c>
      <c r="AP1104" s="54">
        <v>4.6097298592271199E-2</v>
      </c>
      <c r="AQ1104" s="54">
        <v>3.56458869518501E-2</v>
      </c>
      <c r="AR1104" s="54">
        <v>1.7865001910982101E-2</v>
      </c>
      <c r="AS1104" s="54">
        <v>8.4865246707326703E-2</v>
      </c>
      <c r="AT1104" s="54">
        <v>8.6254323502287303E-2</v>
      </c>
      <c r="AU1104" s="54">
        <v>9.3035282917331999E-2</v>
      </c>
      <c r="AV1104" s="54">
        <v>9.3559370288779406E-2</v>
      </c>
      <c r="AW1104" s="54">
        <v>0.12546667090258101</v>
      </c>
      <c r="AX1104" s="54">
        <v>2.0599265835062198E-2</v>
      </c>
      <c r="AY1104" s="55">
        <v>2.6477812691350001E-2</v>
      </c>
    </row>
    <row r="1105" spans="1:51" x14ac:dyDescent="0.35">
      <c r="A1105" s="26" t="s">
        <v>2264</v>
      </c>
      <c r="B1105" s="27" t="s">
        <v>2265</v>
      </c>
      <c r="C1105" s="33">
        <v>0.69068915305178202</v>
      </c>
      <c r="D1105" s="34">
        <v>0</v>
      </c>
      <c r="E1105" s="34">
        <v>2.7789778827439702</v>
      </c>
      <c r="F1105" s="34">
        <v>4.5757132388969799</v>
      </c>
      <c r="G1105" s="34">
        <v>1.11918870425165</v>
      </c>
      <c r="H1105" s="34">
        <v>0.53353826394313797</v>
      </c>
      <c r="I1105" s="34">
        <v>1.3390055230442801</v>
      </c>
      <c r="J1105" s="34">
        <v>4.5397721463565199</v>
      </c>
      <c r="K1105" s="34">
        <v>0.75999005514393903</v>
      </c>
      <c r="L1105" s="34">
        <v>0.15650008830353501</v>
      </c>
      <c r="M1105" s="34">
        <v>0.236037472936692</v>
      </c>
      <c r="N1105" s="34">
        <v>0.28781405053725601</v>
      </c>
      <c r="O1105" s="34">
        <v>0.49190824860362098</v>
      </c>
      <c r="P1105" s="34">
        <v>0.456534348202492</v>
      </c>
      <c r="Q1105" s="34">
        <v>7.4084803780221101E-2</v>
      </c>
      <c r="R1105" s="34">
        <v>0.43866540204269899</v>
      </c>
      <c r="S1105" s="34">
        <v>0.25446234457285299</v>
      </c>
      <c r="T1105" s="34">
        <v>7.2486695427863998E-2</v>
      </c>
      <c r="U1105" s="35">
        <v>2.50941764080277</v>
      </c>
      <c r="V1105" s="22">
        <v>0.94005694170096099</v>
      </c>
      <c r="W1105" s="2" t="s">
        <v>1805</v>
      </c>
      <c r="X1105" s="2" t="s">
        <v>1701</v>
      </c>
      <c r="Y1105" s="2" t="s">
        <v>1215</v>
      </c>
      <c r="Z1105" s="2" t="s">
        <v>311</v>
      </c>
      <c r="AA1105" s="2" t="s">
        <v>2447</v>
      </c>
      <c r="AB1105" s="2" t="s">
        <v>799</v>
      </c>
      <c r="AC1105" s="2" t="s">
        <v>1503</v>
      </c>
      <c r="AD1105" s="2" t="s">
        <v>1561</v>
      </c>
      <c r="AE1105" s="2" t="s">
        <v>735</v>
      </c>
      <c r="AF1105" s="7" t="s">
        <v>433</v>
      </c>
      <c r="AG1105" s="53">
        <v>9.6950375564391097E-4</v>
      </c>
      <c r="AH1105" s="54">
        <v>0</v>
      </c>
      <c r="AI1105" s="54">
        <v>0.22286987936187</v>
      </c>
      <c r="AJ1105" s="54">
        <v>1.90735023063252E-2</v>
      </c>
      <c r="AK1105" s="54">
        <v>7.3121022847754697E-3</v>
      </c>
      <c r="AL1105" s="54">
        <v>2.69462231190984E-2</v>
      </c>
      <c r="AM1105" s="54">
        <v>0.204386906930905</v>
      </c>
      <c r="AN1105" s="54">
        <v>0.22583348000540299</v>
      </c>
      <c r="AO1105" s="54">
        <v>5.82706480973448E-2</v>
      </c>
      <c r="AP1105" s="54">
        <v>6.7622545764052001E-3</v>
      </c>
      <c r="AQ1105" s="54">
        <v>8.1764757969141604E-3</v>
      </c>
      <c r="AR1105" s="54">
        <v>5.72624769467778E-3</v>
      </c>
      <c r="AS1105" s="54">
        <v>4.4708349094548003E-2</v>
      </c>
      <c r="AT1105" s="54">
        <v>4.0537038319231299E-2</v>
      </c>
      <c r="AU1105" s="54">
        <v>3.0565118326946299E-3</v>
      </c>
      <c r="AV1105" s="54">
        <v>3.7473912688388601E-2</v>
      </c>
      <c r="AW1105" s="54">
        <v>3.2286887851295402E-2</v>
      </c>
      <c r="AX1105" s="54">
        <v>1.7976712311827E-3</v>
      </c>
      <c r="AY1105" s="55">
        <v>5.3812405053296E-2</v>
      </c>
    </row>
    <row r="1106" spans="1:51" x14ac:dyDescent="0.35">
      <c r="A1106" s="26" t="s">
        <v>2266</v>
      </c>
      <c r="B1106" s="27" t="s">
        <v>2267</v>
      </c>
      <c r="C1106" s="33">
        <v>2.2696824940979E-2</v>
      </c>
      <c r="D1106" s="34">
        <v>4.30972580658689E-2</v>
      </c>
      <c r="E1106" s="34">
        <v>0.69808049819626194</v>
      </c>
      <c r="F1106" s="34">
        <v>0.35411197296981101</v>
      </c>
      <c r="G1106" s="34">
        <v>0.64930524173676596</v>
      </c>
      <c r="H1106" s="34">
        <v>0.575808020711293</v>
      </c>
      <c r="I1106" s="34">
        <v>0.87840330826642998</v>
      </c>
      <c r="J1106" s="34">
        <v>1.1162140135145899</v>
      </c>
      <c r="K1106" s="34">
        <v>1.03690113641286</v>
      </c>
      <c r="L1106" s="34">
        <v>0.64392170088517697</v>
      </c>
      <c r="M1106" s="34">
        <v>0.88893754459143104</v>
      </c>
      <c r="N1106" s="34">
        <v>1.0101063102041301</v>
      </c>
      <c r="O1106" s="34">
        <v>0.97653063132575701</v>
      </c>
      <c r="P1106" s="34">
        <v>0.85717583763556104</v>
      </c>
      <c r="Q1106" s="34">
        <v>1.6500439192121801</v>
      </c>
      <c r="R1106" s="34">
        <v>1.09667885422514</v>
      </c>
      <c r="S1106" s="34">
        <v>1.4161849096547301</v>
      </c>
      <c r="T1106" s="34">
        <v>1.5140660382719999</v>
      </c>
      <c r="U1106" s="35">
        <v>0.81406015332680304</v>
      </c>
      <c r="V1106" s="22">
        <v>0.34199738399192497</v>
      </c>
      <c r="W1106" s="2" t="s">
        <v>1839</v>
      </c>
      <c r="X1106" s="2" t="s">
        <v>1625</v>
      </c>
      <c r="Y1106" s="2" t="s">
        <v>2513</v>
      </c>
      <c r="Z1106" s="2" t="s">
        <v>2149</v>
      </c>
      <c r="AA1106" s="2" t="s">
        <v>1825</v>
      </c>
      <c r="AB1106" s="2" t="s">
        <v>799</v>
      </c>
      <c r="AC1106" s="2" t="s">
        <v>897</v>
      </c>
      <c r="AD1106" s="2" t="s">
        <v>131</v>
      </c>
      <c r="AE1106" s="2" t="s">
        <v>125</v>
      </c>
      <c r="AF1106" s="7" t="s">
        <v>1075</v>
      </c>
      <c r="AG1106" s="53">
        <v>3.1858987395769699E-5</v>
      </c>
      <c r="AH1106" s="54">
        <v>3.8567804617767201E-5</v>
      </c>
      <c r="AI1106" s="54">
        <v>5.5985014268718901E-2</v>
      </c>
      <c r="AJ1106" s="54">
        <v>1.4760880283584399E-3</v>
      </c>
      <c r="AK1106" s="54">
        <v>4.2421678521092103E-3</v>
      </c>
      <c r="AL1106" s="54">
        <v>2.9081047130870001E-2</v>
      </c>
      <c r="AM1106" s="54">
        <v>0.13408020514080601</v>
      </c>
      <c r="AN1106" s="54">
        <v>5.5526684374480599E-2</v>
      </c>
      <c r="AO1106" s="54">
        <v>7.9502226144534699E-2</v>
      </c>
      <c r="AP1106" s="54">
        <v>2.7823386656575098E-2</v>
      </c>
      <c r="AQ1106" s="54">
        <v>3.0793315264265701E-2</v>
      </c>
      <c r="AR1106" s="54">
        <v>2.0096721891752E-2</v>
      </c>
      <c r="AS1106" s="54">
        <v>8.8754503488742503E-2</v>
      </c>
      <c r="AT1106" s="54">
        <v>7.6111183996039694E-2</v>
      </c>
      <c r="AU1106" s="54">
        <v>6.8075752464695299E-2</v>
      </c>
      <c r="AV1106" s="54">
        <v>9.3686092951626596E-2</v>
      </c>
      <c r="AW1106" s="54">
        <v>0.179689468127291</v>
      </c>
      <c r="AX1106" s="54">
        <v>3.75488624918894E-2</v>
      </c>
      <c r="AY1106" s="55">
        <v>1.74568529352317E-2</v>
      </c>
    </row>
    <row r="1107" spans="1:51" x14ac:dyDescent="0.35">
      <c r="A1107" s="26" t="s">
        <v>2268</v>
      </c>
      <c r="B1107" s="27" t="s">
        <v>2269</v>
      </c>
      <c r="C1107" s="33">
        <v>0</v>
      </c>
      <c r="D1107" s="34">
        <v>0</v>
      </c>
      <c r="E1107" s="34">
        <v>0.155185442524474</v>
      </c>
      <c r="F1107" s="34">
        <v>0</v>
      </c>
      <c r="G1107" s="34">
        <v>5.4145592604611803</v>
      </c>
      <c r="H1107" s="34">
        <v>1.2770769707026799</v>
      </c>
      <c r="I1107" s="34">
        <v>0.62293856558785499</v>
      </c>
      <c r="J1107" s="34">
        <v>0.32495948954964199</v>
      </c>
      <c r="K1107" s="34">
        <v>0.95934604885905805</v>
      </c>
      <c r="L1107" s="34">
        <v>0.357608366901082</v>
      </c>
      <c r="M1107" s="34">
        <v>4.8160475943434297E-2</v>
      </c>
      <c r="N1107" s="34">
        <v>0.32694827462551301</v>
      </c>
      <c r="O1107" s="34">
        <v>0.63544176970491695</v>
      </c>
      <c r="P1107" s="34">
        <v>0.61063587391491203</v>
      </c>
      <c r="Q1107" s="34">
        <v>1.8097823449739201E-3</v>
      </c>
      <c r="R1107" s="34">
        <v>4.4539570609674097</v>
      </c>
      <c r="S1107" s="34">
        <v>1.0744823176540499</v>
      </c>
      <c r="T1107" s="34">
        <v>1.2280107623168599</v>
      </c>
      <c r="U1107" s="35">
        <v>0.92906660511779204</v>
      </c>
      <c r="V1107" s="22">
        <v>0.73579405571993095</v>
      </c>
      <c r="W1107" s="2" t="s">
        <v>323</v>
      </c>
      <c r="X1107" s="2" t="s">
        <v>1849</v>
      </c>
      <c r="Y1107" s="2" t="s">
        <v>127</v>
      </c>
      <c r="Z1107" s="2" t="s">
        <v>213</v>
      </c>
      <c r="AA1107" s="2" t="s">
        <v>455</v>
      </c>
      <c r="AB1107" s="2" t="s">
        <v>1331</v>
      </c>
      <c r="AC1107" s="2" t="s">
        <v>1503</v>
      </c>
      <c r="AD1107" s="2" t="s">
        <v>2291</v>
      </c>
      <c r="AE1107" s="2" t="s">
        <v>873</v>
      </c>
      <c r="AF1107" s="7" t="s">
        <v>1313</v>
      </c>
      <c r="AG1107" s="53">
        <v>0</v>
      </c>
      <c r="AH1107" s="54">
        <v>0</v>
      </c>
      <c r="AI1107" s="54">
        <v>1.2445640920322E-2</v>
      </c>
      <c r="AJ1107" s="54">
        <v>0</v>
      </c>
      <c r="AK1107" s="54">
        <v>3.5375456336421598E-2</v>
      </c>
      <c r="AL1107" s="54">
        <v>6.4498468654319893E-2</v>
      </c>
      <c r="AM1107" s="54">
        <v>9.5085856209919106E-2</v>
      </c>
      <c r="AN1107" s="54">
        <v>1.6165289803073701E-2</v>
      </c>
      <c r="AO1107" s="54">
        <v>7.3555851998690705E-2</v>
      </c>
      <c r="AP1107" s="54">
        <v>1.545199649311E-2</v>
      </c>
      <c r="AQ1107" s="54">
        <v>1.6683069896489401E-3</v>
      </c>
      <c r="AR1107" s="54">
        <v>6.5048485310513797E-3</v>
      </c>
      <c r="AS1107" s="54">
        <v>5.77537631252798E-2</v>
      </c>
      <c r="AT1107" s="54">
        <v>5.4220169670578501E-2</v>
      </c>
      <c r="AU1107" s="54">
        <v>7.4666070094815104E-5</v>
      </c>
      <c r="AV1107" s="54">
        <v>0.380488630385029</v>
      </c>
      <c r="AW1107" s="54">
        <v>0.13633329578303899</v>
      </c>
      <c r="AX1107" s="54">
        <v>3.0454686973510101E-2</v>
      </c>
      <c r="AY1107" s="55">
        <v>1.9923072055911598E-2</v>
      </c>
    </row>
    <row r="1108" spans="1:51" x14ac:dyDescent="0.35">
      <c r="A1108" s="26" t="s">
        <v>2270</v>
      </c>
      <c r="B1108" s="27" t="s">
        <v>2271</v>
      </c>
      <c r="C1108" s="33">
        <v>0.98814996124959298</v>
      </c>
      <c r="D1108" s="34">
        <v>3.2925313199564203E-2</v>
      </c>
      <c r="E1108" s="34">
        <v>0.66192839056726105</v>
      </c>
      <c r="F1108" s="34">
        <v>0.24090332874696399</v>
      </c>
      <c r="G1108" s="34">
        <v>0.49803992822251503</v>
      </c>
      <c r="H1108" s="34">
        <v>0.56709308046559004</v>
      </c>
      <c r="I1108" s="34">
        <v>0.97197116513222603</v>
      </c>
      <c r="J1108" s="34">
        <v>0.90546674436344798</v>
      </c>
      <c r="K1108" s="34">
        <v>1.5036923206583801</v>
      </c>
      <c r="L1108" s="34">
        <v>0.32513236094023401</v>
      </c>
      <c r="M1108" s="34">
        <v>0.48995394828898697</v>
      </c>
      <c r="N1108" s="34">
        <v>0.45450171958162799</v>
      </c>
      <c r="O1108" s="34">
        <v>0.46651631502113</v>
      </c>
      <c r="P1108" s="34">
        <v>0.80323685899981101</v>
      </c>
      <c r="Q1108" s="34">
        <v>2.61314710742437</v>
      </c>
      <c r="R1108" s="34">
        <v>0.70254932191126895</v>
      </c>
      <c r="S1108" s="34">
        <v>1.70400836466772</v>
      </c>
      <c r="T1108" s="34">
        <v>2.0599315182921001</v>
      </c>
      <c r="U1108" s="35">
        <v>0.69912565499518797</v>
      </c>
      <c r="V1108" s="22">
        <v>0.54744460496978098</v>
      </c>
      <c r="W1108" s="2" t="s">
        <v>529</v>
      </c>
      <c r="X1108" s="2" t="s">
        <v>919</v>
      </c>
      <c r="Y1108" s="2" t="s">
        <v>2149</v>
      </c>
      <c r="Z1108" s="2" t="s">
        <v>451</v>
      </c>
      <c r="AA1108" s="2" t="s">
        <v>1981</v>
      </c>
      <c r="AB1108" s="2" t="s">
        <v>799</v>
      </c>
      <c r="AC1108" s="2" t="s">
        <v>1503</v>
      </c>
      <c r="AD1108" s="2" t="s">
        <v>131</v>
      </c>
      <c r="AE1108" s="2" t="s">
        <v>897</v>
      </c>
      <c r="AF1108" s="7" t="s">
        <v>125</v>
      </c>
      <c r="AG1108" s="53">
        <v>1.38704233928956E-3</v>
      </c>
      <c r="AH1108" s="54">
        <v>2.94649150189268E-5</v>
      </c>
      <c r="AI1108" s="54">
        <v>5.3085669183612599E-2</v>
      </c>
      <c r="AJ1108" s="54">
        <v>1.0041866604307301E-3</v>
      </c>
      <c r="AK1108" s="54">
        <v>3.25389175501046E-3</v>
      </c>
      <c r="AL1108" s="54">
        <v>2.8640901146597401E-2</v>
      </c>
      <c r="AM1108" s="54">
        <v>0.14836247995134899</v>
      </c>
      <c r="AN1108" s="54">
        <v>4.50429447374079E-2</v>
      </c>
      <c r="AO1108" s="54">
        <v>0.115292463987794</v>
      </c>
      <c r="AP1108" s="54">
        <v>1.40487319818072E-2</v>
      </c>
      <c r="AQ1108" s="54">
        <v>1.6972290670396701E-2</v>
      </c>
      <c r="AR1108" s="54">
        <v>9.0426072636940105E-3</v>
      </c>
      <c r="AS1108" s="54">
        <v>4.2400537761816397E-2</v>
      </c>
      <c r="AT1108" s="54">
        <v>7.1321782163589198E-2</v>
      </c>
      <c r="AU1108" s="54">
        <v>0.107810436781459</v>
      </c>
      <c r="AV1108" s="54">
        <v>6.0016750411574199E-2</v>
      </c>
      <c r="AW1108" s="54">
        <v>0.21620930617474701</v>
      </c>
      <c r="AX1108" s="54">
        <v>5.1086335316877202E-2</v>
      </c>
      <c r="AY1108" s="55">
        <v>1.4992176797528499E-2</v>
      </c>
    </row>
    <row r="1109" spans="1:51" x14ac:dyDescent="0.35">
      <c r="A1109" s="26" t="s">
        <v>2272</v>
      </c>
      <c r="B1109" s="27" t="s">
        <v>2273</v>
      </c>
      <c r="C1109" s="33">
        <v>0.28384552063486101</v>
      </c>
      <c r="D1109" s="34">
        <v>0</v>
      </c>
      <c r="E1109" s="34">
        <v>0.71951546229714403</v>
      </c>
      <c r="F1109" s="34">
        <v>1.64611776333639E-2</v>
      </c>
      <c r="G1109" s="34">
        <v>0.24816451741697099</v>
      </c>
      <c r="H1109" s="34">
        <v>0.97112096651131496</v>
      </c>
      <c r="I1109" s="34">
        <v>0.98185601556687097</v>
      </c>
      <c r="J1109" s="34">
        <v>1.5229605803670401</v>
      </c>
      <c r="K1109" s="34">
        <v>0.60222306542956205</v>
      </c>
      <c r="L1109" s="34">
        <v>0.52182896247131405</v>
      </c>
      <c r="M1109" s="34">
        <v>0.45824285092253703</v>
      </c>
      <c r="N1109" s="34">
        <v>0.67037349298634596</v>
      </c>
      <c r="O1109" s="34">
        <v>0.65483676493828702</v>
      </c>
      <c r="P1109" s="34">
        <v>1.0572795357745901</v>
      </c>
      <c r="Q1109" s="34">
        <v>2.42219011687606</v>
      </c>
      <c r="R1109" s="34">
        <v>0.70597502727695305</v>
      </c>
      <c r="S1109" s="34">
        <v>1.76085200905162</v>
      </c>
      <c r="T1109" s="34">
        <v>0.53459533328699604</v>
      </c>
      <c r="U1109" s="35">
        <v>0.80578061633173803</v>
      </c>
      <c r="V1109" s="22">
        <v>0.50409840504248205</v>
      </c>
      <c r="W1109" s="2" t="s">
        <v>451</v>
      </c>
      <c r="X1109" s="2" t="s">
        <v>915</v>
      </c>
      <c r="Y1109" s="2" t="s">
        <v>1965</v>
      </c>
      <c r="Z1109" s="2" t="s">
        <v>1991</v>
      </c>
      <c r="AA1109" s="2" t="s">
        <v>2067</v>
      </c>
      <c r="AB1109" s="2" t="s">
        <v>131</v>
      </c>
      <c r="AC1109" s="2" t="s">
        <v>1503</v>
      </c>
      <c r="AD1109" s="2" t="s">
        <v>433</v>
      </c>
      <c r="AE1109" s="2" t="s">
        <v>641</v>
      </c>
      <c r="AF1109" s="7" t="s">
        <v>1331</v>
      </c>
      <c r="AG1109" s="53">
        <v>3.9842713189035402E-4</v>
      </c>
      <c r="AH1109" s="54">
        <v>0</v>
      </c>
      <c r="AI1109" s="54">
        <v>5.7704066404021398E-2</v>
      </c>
      <c r="AJ1109" s="54">
        <v>6.8617129868584295E-5</v>
      </c>
      <c r="AK1109" s="54">
        <v>1.6213569060439901E-3</v>
      </c>
      <c r="AL1109" s="54">
        <v>4.90462334338541E-2</v>
      </c>
      <c r="AM1109" s="54">
        <v>0.14987131167089199</v>
      </c>
      <c r="AN1109" s="54">
        <v>7.5760517639937103E-2</v>
      </c>
      <c r="AO1109" s="54">
        <v>4.6174194101926802E-2</v>
      </c>
      <c r="AP1109" s="54">
        <v>2.2547848552828601E-2</v>
      </c>
      <c r="AQ1109" s="54">
        <v>1.5873799753321399E-2</v>
      </c>
      <c r="AR1109" s="54">
        <v>1.33375165723164E-2</v>
      </c>
      <c r="AS1109" s="54">
        <v>5.9516527258717498E-2</v>
      </c>
      <c r="AT1109" s="54">
        <v>9.3878984625322903E-2</v>
      </c>
      <c r="AU1109" s="54">
        <v>9.99321368958557E-2</v>
      </c>
      <c r="AV1109" s="54">
        <v>6.0309398482682602E-2</v>
      </c>
      <c r="AW1109" s="54">
        <v>0.22342178538994301</v>
      </c>
      <c r="AX1109" s="54">
        <v>1.3257973001830899E-2</v>
      </c>
      <c r="AY1109" s="55">
        <v>1.7279305048747001E-2</v>
      </c>
    </row>
    <row r="1110" spans="1:51" x14ac:dyDescent="0.35">
      <c r="A1110" s="26" t="s">
        <v>2274</v>
      </c>
      <c r="B1110" s="27" t="s">
        <v>2275</v>
      </c>
      <c r="C1110" s="33">
        <v>0.355654167265545</v>
      </c>
      <c r="D1110" s="34">
        <v>0</v>
      </c>
      <c r="E1110" s="34">
        <v>0.86209237774145897</v>
      </c>
      <c r="F1110" s="34">
        <v>2.30731063317941</v>
      </c>
      <c r="G1110" s="34">
        <v>1.0304734692339901</v>
      </c>
      <c r="H1110" s="34">
        <v>0.83222846949599005</v>
      </c>
      <c r="I1110" s="34">
        <v>2.3393181779845</v>
      </c>
      <c r="J1110" s="34">
        <v>0.444790709220859</v>
      </c>
      <c r="K1110" s="34">
        <v>2.48849717456853</v>
      </c>
      <c r="L1110" s="34">
        <v>0.41519793575358399</v>
      </c>
      <c r="M1110" s="34">
        <v>0.36126660716882802</v>
      </c>
      <c r="N1110" s="34">
        <v>1.01726927421527</v>
      </c>
      <c r="O1110" s="34">
        <v>0.62451750759779301</v>
      </c>
      <c r="P1110" s="34">
        <v>0.39558320147401099</v>
      </c>
      <c r="Q1110" s="34">
        <v>0.25807651513188901</v>
      </c>
      <c r="R1110" s="34">
        <v>0.37682318919645802</v>
      </c>
      <c r="S1110" s="34">
        <v>0.24453499410780999</v>
      </c>
      <c r="T1110" s="34">
        <v>2.1884337250146699</v>
      </c>
      <c r="U1110" s="35">
        <v>1.45771255672442</v>
      </c>
      <c r="V1110" s="22">
        <v>0.80701394379104097</v>
      </c>
      <c r="W1110" s="2" t="s">
        <v>1199</v>
      </c>
      <c r="X1110" s="2" t="s">
        <v>106</v>
      </c>
      <c r="Y1110" s="2" t="s">
        <v>573</v>
      </c>
      <c r="Z1110" s="2" t="s">
        <v>1667</v>
      </c>
      <c r="AA1110" s="2" t="s">
        <v>1537</v>
      </c>
      <c r="AB1110" s="2" t="s">
        <v>131</v>
      </c>
      <c r="AC1110" s="2" t="s">
        <v>735</v>
      </c>
      <c r="AD1110" s="2" t="s">
        <v>1711</v>
      </c>
      <c r="AE1110" s="2" t="s">
        <v>1561</v>
      </c>
      <c r="AF1110" s="7" t="s">
        <v>433</v>
      </c>
      <c r="AG1110" s="53">
        <v>4.9922320243605005E-4</v>
      </c>
      <c r="AH1110" s="54">
        <v>0</v>
      </c>
      <c r="AI1110" s="54">
        <v>6.9138522267155597E-2</v>
      </c>
      <c r="AJ1110" s="54">
        <v>9.61784368593099E-3</v>
      </c>
      <c r="AK1110" s="54">
        <v>6.7324905801516904E-3</v>
      </c>
      <c r="AL1110" s="54">
        <v>4.2031500907486398E-2</v>
      </c>
      <c r="AM1110" s="54">
        <v>0.35707545525163598</v>
      </c>
      <c r="AN1110" s="54">
        <v>2.2126360200265802E-2</v>
      </c>
      <c r="AO1110" s="54">
        <v>0.19080031662132199</v>
      </c>
      <c r="AP1110" s="54">
        <v>1.79403997250028E-2</v>
      </c>
      <c r="AQ1110" s="54">
        <v>1.25144860813752E-2</v>
      </c>
      <c r="AR1110" s="54">
        <v>2.02392337186739E-2</v>
      </c>
      <c r="AS1110" s="54">
        <v>5.6760883405795402E-2</v>
      </c>
      <c r="AT1110" s="54">
        <v>3.5125005292008502E-2</v>
      </c>
      <c r="AU1110" s="54">
        <v>1.0647445656754399E-2</v>
      </c>
      <c r="AV1110" s="54">
        <v>3.2190911854802898E-2</v>
      </c>
      <c r="AW1110" s="54">
        <v>3.1027278097784002E-2</v>
      </c>
      <c r="AX1110" s="54">
        <v>5.4273192143569501E-2</v>
      </c>
      <c r="AY1110" s="55">
        <v>3.1259451307848497E-2</v>
      </c>
    </row>
    <row r="1111" spans="1:51" x14ac:dyDescent="0.35">
      <c r="A1111" s="26" t="s">
        <v>2276</v>
      </c>
      <c r="B1111" s="27" t="s">
        <v>2277</v>
      </c>
      <c r="C1111" s="33">
        <v>6.4855687853114505E-2</v>
      </c>
      <c r="D1111" s="34">
        <v>5.3861662138114698E-2</v>
      </c>
      <c r="E1111" s="34">
        <v>0.20377282446971701</v>
      </c>
      <c r="F1111" s="34">
        <v>0</v>
      </c>
      <c r="G1111" s="34">
        <v>0.440719373195057</v>
      </c>
      <c r="H1111" s="34">
        <v>0.74032466318837997</v>
      </c>
      <c r="I1111" s="34">
        <v>0.84497004699048195</v>
      </c>
      <c r="J1111" s="34">
        <v>0.58731364886093396</v>
      </c>
      <c r="K1111" s="34">
        <v>1.1864196277900201</v>
      </c>
      <c r="L1111" s="34">
        <v>2.0669410722131598</v>
      </c>
      <c r="M1111" s="34">
        <v>0.43014900007734602</v>
      </c>
      <c r="N1111" s="34">
        <v>1.54459310636481</v>
      </c>
      <c r="O1111" s="34">
        <v>1.52335657686412</v>
      </c>
      <c r="P1111" s="34">
        <v>1.2264136888355499</v>
      </c>
      <c r="Q1111" s="34">
        <v>0.48471547432122403</v>
      </c>
      <c r="R1111" s="34">
        <v>1.3348531376555399</v>
      </c>
      <c r="S1111" s="34">
        <v>0.68776829659057204</v>
      </c>
      <c r="T1111" s="34">
        <v>2.38650989289766</v>
      </c>
      <c r="U1111" s="35">
        <v>1.4602756186266099</v>
      </c>
      <c r="V1111" s="22">
        <v>0.50185420965794303</v>
      </c>
      <c r="W1111" s="2" t="s">
        <v>1847</v>
      </c>
      <c r="X1111" s="2" t="s">
        <v>1759</v>
      </c>
      <c r="Y1111" s="2" t="s">
        <v>1659</v>
      </c>
      <c r="Z1111" s="2" t="s">
        <v>2023</v>
      </c>
      <c r="AA1111" s="2" t="s">
        <v>1869</v>
      </c>
      <c r="AB1111" s="2" t="s">
        <v>799</v>
      </c>
      <c r="AC1111" s="2" t="s">
        <v>131</v>
      </c>
      <c r="AD1111" s="2" t="s">
        <v>1109</v>
      </c>
      <c r="AE1111" s="2" t="s">
        <v>1075</v>
      </c>
      <c r="AF1111" s="7" t="s">
        <v>897</v>
      </c>
      <c r="AG1111" s="53">
        <v>9.1036369502316006E-5</v>
      </c>
      <c r="AH1111" s="54">
        <v>4.8200886899952201E-5</v>
      </c>
      <c r="AI1111" s="54">
        <v>1.63422764494803E-2</v>
      </c>
      <c r="AJ1111" s="54">
        <v>0</v>
      </c>
      <c r="AK1111" s="54">
        <v>2.8793939068918598E-3</v>
      </c>
      <c r="AL1111" s="54">
        <v>3.73899210291158E-2</v>
      </c>
      <c r="AM1111" s="54">
        <v>0.12897692457683299</v>
      </c>
      <c r="AN1111" s="54">
        <v>2.92162427762779E-2</v>
      </c>
      <c r="AO1111" s="54">
        <v>9.0966243780179007E-2</v>
      </c>
      <c r="AP1111" s="54">
        <v>8.9311014940926095E-2</v>
      </c>
      <c r="AQ1111" s="54">
        <v>1.49006123665058E-2</v>
      </c>
      <c r="AR1111" s="54">
        <v>3.0730684266547799E-2</v>
      </c>
      <c r="AS1111" s="54">
        <v>0.138454189022548</v>
      </c>
      <c r="AT1111" s="54">
        <v>0.108896907527987</v>
      </c>
      <c r="AU1111" s="54">
        <v>1.99978741544369E-2</v>
      </c>
      <c r="AV1111" s="54">
        <v>0.114032631019887</v>
      </c>
      <c r="AW1111" s="54">
        <v>8.7265948511838401E-2</v>
      </c>
      <c r="AX1111" s="54">
        <v>5.9185484344012301E-2</v>
      </c>
      <c r="AY1111" s="55">
        <v>3.1314414070130199E-2</v>
      </c>
    </row>
    <row r="1112" spans="1:51" x14ac:dyDescent="0.35">
      <c r="A1112" s="26" t="s">
        <v>2278</v>
      </c>
      <c r="B1112" s="27" t="s">
        <v>2279</v>
      </c>
      <c r="C1112" s="33">
        <v>0.14549194641666199</v>
      </c>
      <c r="D1112" s="34">
        <v>0</v>
      </c>
      <c r="E1112" s="34">
        <v>1.62502255928813</v>
      </c>
      <c r="F1112" s="34">
        <v>5.3402500751550001E-2</v>
      </c>
      <c r="G1112" s="34">
        <v>0.68565952906414196</v>
      </c>
      <c r="H1112" s="34">
        <v>1.0466144381334299</v>
      </c>
      <c r="I1112" s="34">
        <v>0.95365223259325604</v>
      </c>
      <c r="J1112" s="34">
        <v>0.69065283029019797</v>
      </c>
      <c r="K1112" s="34">
        <v>1.0990548895237999</v>
      </c>
      <c r="L1112" s="34">
        <v>0.36441896043427202</v>
      </c>
      <c r="M1112" s="34">
        <v>0.19840230188292299</v>
      </c>
      <c r="N1112" s="34">
        <v>0.59124319124153901</v>
      </c>
      <c r="O1112" s="34">
        <v>0.73154086232357696</v>
      </c>
      <c r="P1112" s="34">
        <v>0.53833319284424497</v>
      </c>
      <c r="Q1112" s="34">
        <v>1.54987378520491</v>
      </c>
      <c r="R1112" s="34">
        <v>1.5687859561013799</v>
      </c>
      <c r="S1112" s="34">
        <v>1.2142993886228</v>
      </c>
      <c r="T1112" s="34">
        <v>0.84899138333753399</v>
      </c>
      <c r="U1112" s="35">
        <v>1.2105962187600099</v>
      </c>
      <c r="V1112" s="22">
        <v>0.52189563509057302</v>
      </c>
      <c r="W1112" s="2" t="s">
        <v>79</v>
      </c>
      <c r="X1112" s="2" t="s">
        <v>553</v>
      </c>
      <c r="Y1112" s="2" t="s">
        <v>1519</v>
      </c>
      <c r="Z1112" s="2" t="s">
        <v>689</v>
      </c>
      <c r="AA1112" s="2" t="s">
        <v>2287</v>
      </c>
      <c r="AB1112" s="2" t="s">
        <v>799</v>
      </c>
      <c r="AC1112" s="2" t="s">
        <v>1503</v>
      </c>
      <c r="AD1112" s="2" t="s">
        <v>897</v>
      </c>
      <c r="AE1112" s="2" t="s">
        <v>1075</v>
      </c>
      <c r="AF1112" s="7" t="s">
        <v>125</v>
      </c>
      <c r="AG1112" s="53">
        <v>2.0422354664707099E-4</v>
      </c>
      <c r="AH1112" s="54">
        <v>0</v>
      </c>
      <c r="AI1112" s="54">
        <v>0.13032438437086699</v>
      </c>
      <c r="AJ1112" s="54">
        <v>2.2260414236399201E-4</v>
      </c>
      <c r="AK1112" s="54">
        <v>4.47968478416728E-3</v>
      </c>
      <c r="AL1112" s="54">
        <v>5.2859013262109698E-2</v>
      </c>
      <c r="AM1112" s="54">
        <v>0.14556626298623701</v>
      </c>
      <c r="AN1112" s="54">
        <v>3.4356907596165401E-2</v>
      </c>
      <c r="AO1112" s="54">
        <v>8.4267735181058595E-2</v>
      </c>
      <c r="AP1112" s="54">
        <v>1.5746277268201499E-2</v>
      </c>
      <c r="AQ1112" s="54">
        <v>6.8727715104494498E-3</v>
      </c>
      <c r="AR1112" s="54">
        <v>1.17631677623833E-2</v>
      </c>
      <c r="AS1112" s="54">
        <v>6.6487976858553496E-2</v>
      </c>
      <c r="AT1112" s="54">
        <v>4.7800200253852801E-2</v>
      </c>
      <c r="AU1112" s="54">
        <v>6.39430398940566E-2</v>
      </c>
      <c r="AV1112" s="54">
        <v>0.13401683303938999</v>
      </c>
      <c r="AW1112" s="54">
        <v>0.15407367343161499</v>
      </c>
      <c r="AX1112" s="54">
        <v>2.1055000180918899E-2</v>
      </c>
      <c r="AY1112" s="55">
        <v>2.59602439309633E-2</v>
      </c>
    </row>
    <row r="1113" spans="1:51" x14ac:dyDescent="0.35">
      <c r="A1113" s="26" t="s">
        <v>2280</v>
      </c>
      <c r="B1113" s="27" t="s">
        <v>2281</v>
      </c>
      <c r="C1113" s="33">
        <v>0.338989032082749</v>
      </c>
      <c r="D1113" s="34">
        <v>29.6839157628416</v>
      </c>
      <c r="E1113" s="34">
        <v>4.5389123206320097</v>
      </c>
      <c r="F1113" s="34">
        <v>0</v>
      </c>
      <c r="G1113" s="34">
        <v>0</v>
      </c>
      <c r="H1113" s="34">
        <v>4.0716979258322201</v>
      </c>
      <c r="I1113" s="34">
        <v>0.34507908389830499</v>
      </c>
      <c r="J1113" s="34">
        <v>2.4164324424957599</v>
      </c>
      <c r="K1113" s="34">
        <v>0.23829037317201901</v>
      </c>
      <c r="L1113" s="34">
        <v>6.3835779473133195E-2</v>
      </c>
      <c r="M1113" s="34">
        <v>7.4870066509548902E-2</v>
      </c>
      <c r="N1113" s="34">
        <v>0.12186484889563</v>
      </c>
      <c r="O1113" s="34">
        <v>1.1444580549727801</v>
      </c>
      <c r="P1113" s="34">
        <v>0.152104435563225</v>
      </c>
      <c r="Q1113" s="34">
        <v>6.5844523100821895E-2</v>
      </c>
      <c r="R1113" s="34">
        <v>0.62955709330114995</v>
      </c>
      <c r="S1113" s="34">
        <v>0.15139739422967799</v>
      </c>
      <c r="T1113" s="34">
        <v>0.14049838906333301</v>
      </c>
      <c r="U1113" s="35">
        <v>0.35741193076764299</v>
      </c>
      <c r="V1113" s="22">
        <v>1.0986618702128901</v>
      </c>
      <c r="W1113" s="2" t="s">
        <v>2317</v>
      </c>
      <c r="X1113" s="2" t="s">
        <v>505</v>
      </c>
      <c r="Y1113" s="2" t="s">
        <v>629</v>
      </c>
      <c r="Z1113" s="2" t="s">
        <v>799</v>
      </c>
      <c r="AA1113" s="2" t="s">
        <v>1805</v>
      </c>
      <c r="AB1113" s="2" t="s">
        <v>955</v>
      </c>
      <c r="AC1113" s="2" t="s">
        <v>2397</v>
      </c>
      <c r="AD1113" s="2" t="s">
        <v>2429</v>
      </c>
      <c r="AE1113" s="2" t="s">
        <v>1855</v>
      </c>
      <c r="AF1113" s="7" t="s">
        <v>1517</v>
      </c>
      <c r="AG1113" s="53">
        <v>4.7583075291422701E-4</v>
      </c>
      <c r="AH1113" s="54">
        <v>2.6564183310264999E-2</v>
      </c>
      <c r="AI1113" s="54">
        <v>0.36401399507883803</v>
      </c>
      <c r="AJ1113" s="54">
        <v>0</v>
      </c>
      <c r="AK1113" s="54">
        <v>0</v>
      </c>
      <c r="AL1113" s="54">
        <v>0.205640135296348</v>
      </c>
      <c r="AM1113" s="54">
        <v>5.2673155853885302E-2</v>
      </c>
      <c r="AN1113" s="54">
        <v>0.120206770316599</v>
      </c>
      <c r="AO1113" s="54">
        <v>1.82704160220384E-2</v>
      </c>
      <c r="AP1113" s="54">
        <v>2.7582974333110102E-3</v>
      </c>
      <c r="AQ1113" s="54">
        <v>2.59354279264323E-3</v>
      </c>
      <c r="AR1113" s="54">
        <v>2.4245804148485301E-3</v>
      </c>
      <c r="AS1113" s="54">
        <v>0.104017020228951</v>
      </c>
      <c r="AT1113" s="54">
        <v>1.35058037959866E-2</v>
      </c>
      <c r="AU1113" s="54">
        <v>2.7165431195962401E-3</v>
      </c>
      <c r="AV1113" s="54">
        <v>5.3781236078487497E-2</v>
      </c>
      <c r="AW1113" s="54">
        <v>1.92097211737845E-2</v>
      </c>
      <c r="AX1113" s="54">
        <v>3.4843623447838798E-3</v>
      </c>
      <c r="AY1113" s="55">
        <v>7.6644059867197901E-3</v>
      </c>
    </row>
    <row r="1114" spans="1:51" x14ac:dyDescent="0.35">
      <c r="A1114" s="26" t="s">
        <v>2282</v>
      </c>
      <c r="B1114" s="27" t="s">
        <v>2283</v>
      </c>
      <c r="C1114" s="33">
        <v>0</v>
      </c>
      <c r="D1114" s="34">
        <v>4.11750648387584E-2</v>
      </c>
      <c r="E1114" s="34">
        <v>1.5245209838431899</v>
      </c>
      <c r="F1114" s="34">
        <v>0.58345606259675697</v>
      </c>
      <c r="G1114" s="34">
        <v>1.02728107444261</v>
      </c>
      <c r="H1114" s="34">
        <v>1.2779373450179401</v>
      </c>
      <c r="I1114" s="34">
        <v>1.1799315044238401</v>
      </c>
      <c r="J1114" s="34">
        <v>1.0419980006558001</v>
      </c>
      <c r="K1114" s="34">
        <v>0.51705222670580497</v>
      </c>
      <c r="L1114" s="34">
        <v>1.03076759184929</v>
      </c>
      <c r="M1114" s="34">
        <v>3.3214143974732999</v>
      </c>
      <c r="N1114" s="34">
        <v>0.22431567263808</v>
      </c>
      <c r="O1114" s="34">
        <v>1.10533867475809</v>
      </c>
      <c r="P1114" s="34">
        <v>0.951077473259479</v>
      </c>
      <c r="Q1114" s="34">
        <v>0.79848236532031502</v>
      </c>
      <c r="R1114" s="34">
        <v>0.86091993650515297</v>
      </c>
      <c r="S1114" s="34">
        <v>0.34275236387995001</v>
      </c>
      <c r="T1114" s="34">
        <v>0.84418917505109403</v>
      </c>
      <c r="U1114" s="35">
        <v>0.585091854149</v>
      </c>
      <c r="V1114" s="22">
        <v>0.68679541058365801</v>
      </c>
      <c r="W1114" s="2" t="s">
        <v>2223</v>
      </c>
      <c r="X1114" s="2" t="s">
        <v>2427</v>
      </c>
      <c r="Y1114" s="2" t="s">
        <v>1097</v>
      </c>
      <c r="Z1114" s="2" t="s">
        <v>1523</v>
      </c>
      <c r="AA1114" s="2" t="s">
        <v>1805</v>
      </c>
      <c r="AB1114" s="2" t="s">
        <v>131</v>
      </c>
      <c r="AC1114" s="2" t="s">
        <v>1075</v>
      </c>
      <c r="AD1114" s="2" t="s">
        <v>1291</v>
      </c>
      <c r="AE1114" s="2" t="s">
        <v>1255</v>
      </c>
      <c r="AF1114" s="7" t="s">
        <v>735</v>
      </c>
      <c r="AG1114" s="53">
        <v>0</v>
      </c>
      <c r="AH1114" s="54">
        <v>3.6847630849229898E-5</v>
      </c>
      <c r="AI1114" s="54">
        <v>0.12226430799020301</v>
      </c>
      <c r="AJ1114" s="54">
        <v>2.4320909057363302E-3</v>
      </c>
      <c r="AK1114" s="54">
        <v>6.7116334028416696E-3</v>
      </c>
      <c r="AL1114" s="54">
        <v>6.45419216544732E-2</v>
      </c>
      <c r="AM1114" s="54">
        <v>0.18010571758600799</v>
      </c>
      <c r="AN1114" s="54">
        <v>5.1834767706487303E-2</v>
      </c>
      <c r="AO1114" s="54">
        <v>3.9643898162083503E-2</v>
      </c>
      <c r="AP1114" s="54">
        <v>4.4538715222153302E-2</v>
      </c>
      <c r="AQ1114" s="54">
        <v>0.115055732865546</v>
      </c>
      <c r="AR1114" s="54">
        <v>4.4629061747547601E-3</v>
      </c>
      <c r="AS1114" s="54">
        <v>0.100461554525812</v>
      </c>
      <c r="AT1114" s="54">
        <v>8.4448988624568802E-2</v>
      </c>
      <c r="AU1114" s="54">
        <v>3.2942933952281199E-2</v>
      </c>
      <c r="AV1114" s="54">
        <v>7.3545892568812193E-2</v>
      </c>
      <c r="AW1114" s="54">
        <v>4.3489370311095302E-2</v>
      </c>
      <c r="AX1114" s="54">
        <v>2.0935905336937899E-2</v>
      </c>
      <c r="AY1114" s="55">
        <v>1.2546815379355401E-2</v>
      </c>
    </row>
    <row r="1115" spans="1:51" x14ac:dyDescent="0.35">
      <c r="A1115" s="26" t="s">
        <v>2284</v>
      </c>
      <c r="B1115" s="27" t="s">
        <v>2285</v>
      </c>
      <c r="C1115" s="33">
        <v>0</v>
      </c>
      <c r="D1115" s="34">
        <v>0</v>
      </c>
      <c r="E1115" s="34">
        <v>1.7753076807112</v>
      </c>
      <c r="F1115" s="34">
        <v>0</v>
      </c>
      <c r="G1115" s="34">
        <v>0.189775645500177</v>
      </c>
      <c r="H1115" s="34">
        <v>1.46321934475128</v>
      </c>
      <c r="I1115" s="34">
        <v>1.43215944230181</v>
      </c>
      <c r="J1115" s="34">
        <v>1.22480196531356</v>
      </c>
      <c r="K1115" s="34">
        <v>0.38140997013578498</v>
      </c>
      <c r="L1115" s="34">
        <v>5.8477752542230303E-2</v>
      </c>
      <c r="M1115" s="34">
        <v>8.1704565608276797E-2</v>
      </c>
      <c r="N1115" s="34">
        <v>1.8983996711873601</v>
      </c>
      <c r="O1115" s="34">
        <v>0.99050928061619403</v>
      </c>
      <c r="P1115" s="34">
        <v>0.75584059591874697</v>
      </c>
      <c r="Q1115" s="34">
        <v>0.55554991843259505</v>
      </c>
      <c r="R1115" s="34">
        <v>1.0950280403300301</v>
      </c>
      <c r="S1115" s="34">
        <v>0.86341311322284298</v>
      </c>
      <c r="T1115" s="34">
        <v>0.6601407087258</v>
      </c>
      <c r="U1115" s="35">
        <v>1.4479869922064801</v>
      </c>
      <c r="V1115" s="22">
        <v>0.74652855978848898</v>
      </c>
      <c r="W1115" s="2" t="s">
        <v>1185</v>
      </c>
      <c r="X1115" s="2" t="s">
        <v>50</v>
      </c>
      <c r="Y1115" s="2" t="s">
        <v>609</v>
      </c>
      <c r="Z1115" s="2" t="s">
        <v>1053</v>
      </c>
      <c r="AA1115" s="2" t="s">
        <v>1717</v>
      </c>
      <c r="AB1115" s="2" t="s">
        <v>799</v>
      </c>
      <c r="AC1115" s="2" t="s">
        <v>1503</v>
      </c>
      <c r="AD1115" s="2" t="s">
        <v>131</v>
      </c>
      <c r="AE1115" s="2" t="s">
        <v>1075</v>
      </c>
      <c r="AF1115" s="7" t="s">
        <v>897</v>
      </c>
      <c r="AG1115" s="53">
        <v>0</v>
      </c>
      <c r="AH1115" s="54">
        <v>0</v>
      </c>
      <c r="AI1115" s="54">
        <v>0.142377026851192</v>
      </c>
      <c r="AJ1115" s="54">
        <v>0</v>
      </c>
      <c r="AK1115" s="54">
        <v>1.23987932132004E-3</v>
      </c>
      <c r="AL1115" s="54">
        <v>7.3899544981934004E-2</v>
      </c>
      <c r="AM1115" s="54">
        <v>0.218605997963667</v>
      </c>
      <c r="AN1115" s="54">
        <v>6.0928452183709202E-2</v>
      </c>
      <c r="AO1115" s="54">
        <v>2.9243811810658299E-2</v>
      </c>
      <c r="AP1115" s="54">
        <v>2.52678100078525E-3</v>
      </c>
      <c r="AQ1115" s="54">
        <v>2.8302938295422298E-3</v>
      </c>
      <c r="AR1115" s="54">
        <v>3.7769895946433298E-2</v>
      </c>
      <c r="AS1115" s="54">
        <v>9.0024989060231E-2</v>
      </c>
      <c r="AT1115" s="54">
        <v>6.7113327443215604E-2</v>
      </c>
      <c r="AU1115" s="54">
        <v>2.2920286113993899E-2</v>
      </c>
      <c r="AV1115" s="54">
        <v>9.3545068709728493E-2</v>
      </c>
      <c r="AW1115" s="54">
        <v>0.10955224987319299</v>
      </c>
      <c r="AX1115" s="54">
        <v>1.63715003643655E-2</v>
      </c>
      <c r="AY1115" s="55">
        <v>3.1050894546031799E-2</v>
      </c>
    </row>
    <row r="1116" spans="1:51" x14ac:dyDescent="0.35">
      <c r="A1116" s="26" t="s">
        <v>2286</v>
      </c>
      <c r="B1116" s="27" t="s">
        <v>2287</v>
      </c>
      <c r="C1116" s="33">
        <v>2.6341134012121801</v>
      </c>
      <c r="D1116" s="34">
        <v>0</v>
      </c>
      <c r="E1116" s="34">
        <v>0.23355215416773001</v>
      </c>
      <c r="F1116" s="34">
        <v>0.65141174945860603</v>
      </c>
      <c r="G1116" s="34">
        <v>0.63105001146788198</v>
      </c>
      <c r="H1116" s="34">
        <v>1.44469316607891</v>
      </c>
      <c r="I1116" s="34">
        <v>1.1966681204571401</v>
      </c>
      <c r="J1116" s="34">
        <v>0.71313335796759003</v>
      </c>
      <c r="K1116" s="34">
        <v>1.4359159634757499</v>
      </c>
      <c r="L1116" s="34">
        <v>0.35414735597755198</v>
      </c>
      <c r="M1116" s="34">
        <v>0.30902591280303199</v>
      </c>
      <c r="N1116" s="34">
        <v>1.6686631640152301</v>
      </c>
      <c r="O1116" s="34">
        <v>0.50578933214559696</v>
      </c>
      <c r="P1116" s="34">
        <v>0.54471538224826699</v>
      </c>
      <c r="Q1116" s="34">
        <v>1.7136956001171</v>
      </c>
      <c r="R1116" s="34">
        <v>1.8473874299521</v>
      </c>
      <c r="S1116" s="34">
        <v>1.0576757925449101</v>
      </c>
      <c r="T1116" s="34">
        <v>1.13764411188058</v>
      </c>
      <c r="U1116" s="35">
        <v>1.1687047104192501</v>
      </c>
      <c r="V1116" s="22">
        <v>0.54336315575281402</v>
      </c>
      <c r="W1116" s="2" t="s">
        <v>1709</v>
      </c>
      <c r="X1116" s="2" t="s">
        <v>2117</v>
      </c>
      <c r="Y1116" s="2" t="s">
        <v>1237</v>
      </c>
      <c r="Z1116" s="2" t="s">
        <v>165</v>
      </c>
      <c r="AA1116" s="2" t="s">
        <v>1519</v>
      </c>
      <c r="AB1116" s="2" t="s">
        <v>1503</v>
      </c>
      <c r="AC1116" s="2" t="s">
        <v>125</v>
      </c>
      <c r="AD1116" s="2" t="s">
        <v>1711</v>
      </c>
      <c r="AE1116" s="2" t="s">
        <v>897</v>
      </c>
      <c r="AF1116" s="7" t="s">
        <v>873</v>
      </c>
      <c r="AG1116" s="53">
        <v>3.6974416406908698E-3</v>
      </c>
      <c r="AH1116" s="54">
        <v>0</v>
      </c>
      <c r="AI1116" s="54">
        <v>1.8730534254080101E-2</v>
      </c>
      <c r="AJ1116" s="54">
        <v>2.7153588647223E-3</v>
      </c>
      <c r="AK1116" s="54">
        <v>4.12289921541629E-3</v>
      </c>
      <c r="AL1116" s="54">
        <v>7.2963884734512596E-2</v>
      </c>
      <c r="AM1116" s="54">
        <v>0.182660408455212</v>
      </c>
      <c r="AN1116" s="54">
        <v>3.5475213897466898E-2</v>
      </c>
      <c r="AO1116" s="54">
        <v>0.110095853542726</v>
      </c>
      <c r="AP1116" s="54">
        <v>1.5302448737512299E-2</v>
      </c>
      <c r="AQ1116" s="54">
        <v>1.07048379446555E-2</v>
      </c>
      <c r="AR1116" s="54">
        <v>3.3199138743572498E-2</v>
      </c>
      <c r="AS1116" s="54">
        <v>4.5969967151506599E-2</v>
      </c>
      <c r="AT1116" s="54">
        <v>4.8366893773081003E-2</v>
      </c>
      <c r="AU1116" s="54">
        <v>7.0701825639349694E-2</v>
      </c>
      <c r="AV1116" s="54">
        <v>0.157816948702311</v>
      </c>
      <c r="AW1116" s="54">
        <v>0.13420083727614401</v>
      </c>
      <c r="AX1116" s="54">
        <v>2.8213592565925798E-2</v>
      </c>
      <c r="AY1116" s="55">
        <v>2.5061914861113699E-2</v>
      </c>
    </row>
    <row r="1117" spans="1:51" x14ac:dyDescent="0.35">
      <c r="A1117" s="26" t="s">
        <v>2288</v>
      </c>
      <c r="B1117" s="27" t="s">
        <v>2289</v>
      </c>
      <c r="C1117" s="33">
        <v>2.49125785787525</v>
      </c>
      <c r="D1117" s="34">
        <v>0</v>
      </c>
      <c r="E1117" s="34">
        <v>0.50318864540932995</v>
      </c>
      <c r="F1117" s="34">
        <v>0</v>
      </c>
      <c r="G1117" s="34">
        <v>0</v>
      </c>
      <c r="H1117" s="34">
        <v>1.5571920350092801</v>
      </c>
      <c r="I1117" s="34">
        <v>1.3494555165398701</v>
      </c>
      <c r="J1117" s="34">
        <v>0.34301386732279199</v>
      </c>
      <c r="K1117" s="34">
        <v>0.92299440814115197</v>
      </c>
      <c r="L1117" s="34">
        <v>0.38606774518746501</v>
      </c>
      <c r="M1117" s="34">
        <v>0.452625609322859</v>
      </c>
      <c r="N1117" s="34">
        <v>0.63953620442452797</v>
      </c>
      <c r="O1117" s="34">
        <v>0.62763245060904604</v>
      </c>
      <c r="P1117" s="34">
        <v>0.582704944791262</v>
      </c>
      <c r="Q1117" s="34">
        <v>0.16255639607025299</v>
      </c>
      <c r="R1117" s="34">
        <v>1.2534119087717599</v>
      </c>
      <c r="S1117" s="34">
        <v>2.0127399502856802</v>
      </c>
      <c r="T1117" s="34">
        <v>1.37899474610284</v>
      </c>
      <c r="U1117" s="35">
        <v>1.2337316557894999</v>
      </c>
      <c r="V1117" s="22">
        <v>0.60513776103593997</v>
      </c>
      <c r="W1117" s="2" t="s">
        <v>1647</v>
      </c>
      <c r="X1117" s="2" t="s">
        <v>1361</v>
      </c>
      <c r="Y1117" s="2" t="s">
        <v>109</v>
      </c>
      <c r="Z1117" s="2" t="s">
        <v>2537</v>
      </c>
      <c r="AA1117" s="2" t="s">
        <v>1485</v>
      </c>
      <c r="AB1117" s="2" t="s">
        <v>799</v>
      </c>
      <c r="AC1117" s="2" t="s">
        <v>1503</v>
      </c>
      <c r="AD1117" s="2" t="s">
        <v>897</v>
      </c>
      <c r="AE1117" s="2" t="s">
        <v>1075</v>
      </c>
      <c r="AF1117" s="7" t="s">
        <v>1711</v>
      </c>
      <c r="AG1117" s="53">
        <v>3.4969187496511601E-3</v>
      </c>
      <c r="AH1117" s="54">
        <v>0</v>
      </c>
      <c r="AI1117" s="54">
        <v>4.03549784958733E-2</v>
      </c>
      <c r="AJ1117" s="54">
        <v>0</v>
      </c>
      <c r="AK1117" s="54">
        <v>0</v>
      </c>
      <c r="AL1117" s="54">
        <v>7.8645613352138002E-2</v>
      </c>
      <c r="AM1117" s="54">
        <v>0.205982002553181</v>
      </c>
      <c r="AN1117" s="54">
        <v>1.7063414825739202E-2</v>
      </c>
      <c r="AO1117" s="54">
        <v>7.0768665969482697E-2</v>
      </c>
      <c r="AP1117" s="54">
        <v>1.6681705454586599E-2</v>
      </c>
      <c r="AQ1117" s="54">
        <v>1.5679215226492901E-2</v>
      </c>
      <c r="AR1117" s="54">
        <v>1.2723988663558601E-2</v>
      </c>
      <c r="AS1117" s="54">
        <v>5.7043993030307799E-2</v>
      </c>
      <c r="AT1117" s="54">
        <v>5.1740099663502098E-2</v>
      </c>
      <c r="AU1117" s="54">
        <v>6.7065784441150099E-3</v>
      </c>
      <c r="AV1117" s="54">
        <v>0.107075343104737</v>
      </c>
      <c r="AW1117" s="54">
        <v>0.255382025807321</v>
      </c>
      <c r="AX1117" s="54">
        <v>3.4199092238770303E-2</v>
      </c>
      <c r="AY1117" s="55">
        <v>2.6456364420543201E-2</v>
      </c>
    </row>
    <row r="1118" spans="1:51" x14ac:dyDescent="0.35">
      <c r="A1118" s="26" t="s">
        <v>2290</v>
      </c>
      <c r="B1118" s="27" t="s">
        <v>2291</v>
      </c>
      <c r="C1118" s="33">
        <v>1.11371594652188</v>
      </c>
      <c r="D1118" s="34">
        <v>0</v>
      </c>
      <c r="E1118" s="34">
        <v>5.8171019944575697</v>
      </c>
      <c r="F1118" s="34">
        <v>0.51801657070095497</v>
      </c>
      <c r="G1118" s="34">
        <v>1.29269278027097</v>
      </c>
      <c r="H1118" s="34">
        <v>0.99348572531107704</v>
      </c>
      <c r="I1118" s="34">
        <v>0.59606517617247901</v>
      </c>
      <c r="J1118" s="34">
        <v>5.6039908793208401E-2</v>
      </c>
      <c r="K1118" s="34">
        <v>0.24397445991651201</v>
      </c>
      <c r="L1118" s="34">
        <v>0.81960033718484204</v>
      </c>
      <c r="M1118" s="34">
        <v>7.6200129525485202E-2</v>
      </c>
      <c r="N1118" s="34">
        <v>0.22288111371196101</v>
      </c>
      <c r="O1118" s="34">
        <v>0.45595375897676499</v>
      </c>
      <c r="P1118" s="34">
        <v>1.08007708046858</v>
      </c>
      <c r="Q1118" s="34">
        <v>1.45512792805425</v>
      </c>
      <c r="R1118" s="34">
        <v>0.431978927404917</v>
      </c>
      <c r="S1118" s="34">
        <v>0.469989689825837</v>
      </c>
      <c r="T1118" s="34">
        <v>0.64452122871307904</v>
      </c>
      <c r="U1118" s="35">
        <v>0.29232004993317801</v>
      </c>
      <c r="V1118" s="22">
        <v>1.0122611413579099</v>
      </c>
      <c r="W1118" s="2" t="s">
        <v>403</v>
      </c>
      <c r="X1118" s="2" t="s">
        <v>601</v>
      </c>
      <c r="Y1118" s="2" t="s">
        <v>2031</v>
      </c>
      <c r="Z1118" s="2" t="s">
        <v>1059</v>
      </c>
      <c r="AA1118" s="2" t="s">
        <v>441</v>
      </c>
      <c r="AB1118" s="2" t="s">
        <v>131</v>
      </c>
      <c r="AC1118" s="2" t="s">
        <v>929</v>
      </c>
      <c r="AD1118" s="2" t="s">
        <v>1503</v>
      </c>
      <c r="AE1118" s="2" t="s">
        <v>1075</v>
      </c>
      <c r="AF1118" s="7" t="s">
        <v>1679</v>
      </c>
      <c r="AG1118" s="53">
        <v>1.56329629342323E-3</v>
      </c>
      <c r="AH1118" s="54">
        <v>0</v>
      </c>
      <c r="AI1118" s="54">
        <v>0.46652289958505599</v>
      </c>
      <c r="AJ1118" s="54">
        <v>2.1593115084198602E-3</v>
      </c>
      <c r="AK1118" s="54">
        <v>8.4456730095864296E-3</v>
      </c>
      <c r="AL1118" s="54">
        <v>5.0175760257608601E-2</v>
      </c>
      <c r="AM1118" s="54">
        <v>9.0983879894787206E-2</v>
      </c>
      <c r="AN1118" s="54">
        <v>2.7877363034866701E-3</v>
      </c>
      <c r="AO1118" s="54">
        <v>1.870623148594E-2</v>
      </c>
      <c r="AP1118" s="54">
        <v>3.5414332292272803E-2</v>
      </c>
      <c r="AQ1118" s="54">
        <v>2.6396169516437898E-3</v>
      </c>
      <c r="AR1118" s="54">
        <v>4.4343646920570502E-3</v>
      </c>
      <c r="AS1118" s="54">
        <v>4.1440532630162799E-2</v>
      </c>
      <c r="AT1118" s="54">
        <v>9.5903246209326706E-2</v>
      </c>
      <c r="AU1118" s="54">
        <v>6.0034116353691998E-2</v>
      </c>
      <c r="AV1118" s="54">
        <v>3.6902706558152303E-2</v>
      </c>
      <c r="AW1118" s="54">
        <v>5.96335950301181E-2</v>
      </c>
      <c r="AX1118" s="54">
        <v>1.59841370047978E-2</v>
      </c>
      <c r="AY1118" s="55">
        <v>6.2685639394691097E-3</v>
      </c>
    </row>
    <row r="1119" spans="1:51" x14ac:dyDescent="0.35">
      <c r="A1119" s="26" t="s">
        <v>2292</v>
      </c>
      <c r="B1119" s="27" t="s">
        <v>2293</v>
      </c>
      <c r="C1119" s="33">
        <v>1.1896255666511599</v>
      </c>
      <c r="D1119" s="34">
        <v>0</v>
      </c>
      <c r="E1119" s="34">
        <v>0.73081296961862896</v>
      </c>
      <c r="F1119" s="34">
        <v>1.09448440355869</v>
      </c>
      <c r="G1119" s="34">
        <v>0.48642971334733898</v>
      </c>
      <c r="H1119" s="34">
        <v>1.2144203152206801</v>
      </c>
      <c r="I1119" s="34">
        <v>0.79719165758000898</v>
      </c>
      <c r="J1119" s="34">
        <v>0.25898072138907402</v>
      </c>
      <c r="K1119" s="34">
        <v>0.40738961572168803</v>
      </c>
      <c r="L1119" s="34">
        <v>2.3893258306170901</v>
      </c>
      <c r="M1119" s="34">
        <v>0.60364697295691805</v>
      </c>
      <c r="N1119" s="34">
        <v>0.92477646055971696</v>
      </c>
      <c r="O1119" s="34">
        <v>2.2654125877192999</v>
      </c>
      <c r="P1119" s="34">
        <v>0.7700654500452</v>
      </c>
      <c r="Q1119" s="34">
        <v>0.17900579572702299</v>
      </c>
      <c r="R1119" s="34">
        <v>0.96406028136936905</v>
      </c>
      <c r="S1119" s="34">
        <v>1.15688096890296</v>
      </c>
      <c r="T1119" s="34">
        <v>0.51900277682430596</v>
      </c>
      <c r="U1119" s="35">
        <v>1.8007777991684399</v>
      </c>
      <c r="V1119" s="22">
        <v>0.64590560308133504</v>
      </c>
      <c r="W1119" s="2" t="s">
        <v>1841</v>
      </c>
      <c r="X1119" s="2" t="s">
        <v>2023</v>
      </c>
      <c r="Y1119" s="2" t="s">
        <v>2131</v>
      </c>
      <c r="Z1119" s="2" t="s">
        <v>2347</v>
      </c>
      <c r="AA1119" s="2" t="s">
        <v>1869</v>
      </c>
      <c r="AB1119" s="2" t="s">
        <v>799</v>
      </c>
      <c r="AC1119" s="2" t="s">
        <v>131</v>
      </c>
      <c r="AD1119" s="2" t="s">
        <v>2335</v>
      </c>
      <c r="AE1119" s="2" t="s">
        <v>929</v>
      </c>
      <c r="AF1119" s="7" t="s">
        <v>1109</v>
      </c>
      <c r="AG1119" s="53">
        <v>1.6698488018558101E-3</v>
      </c>
      <c r="AH1119" s="54">
        <v>0</v>
      </c>
      <c r="AI1119" s="54">
        <v>5.8610109632887701E-2</v>
      </c>
      <c r="AJ1119" s="54">
        <v>4.5622725257463701E-3</v>
      </c>
      <c r="AK1119" s="54">
        <v>3.1780376310427899E-3</v>
      </c>
      <c r="AL1119" s="54">
        <v>6.1334009172001498E-2</v>
      </c>
      <c r="AM1119" s="54">
        <v>0.121683991828098</v>
      </c>
      <c r="AN1119" s="54">
        <v>1.2883139435212399E-2</v>
      </c>
      <c r="AO1119" s="54">
        <v>3.1235746804259199E-2</v>
      </c>
      <c r="AP1119" s="54">
        <v>0.10324102502278699</v>
      </c>
      <c r="AQ1119" s="54">
        <v>2.0910683387915002E-2</v>
      </c>
      <c r="AR1119" s="54">
        <v>1.8399029044924499E-2</v>
      </c>
      <c r="AS1119" s="54">
        <v>0.205897862258763</v>
      </c>
      <c r="AT1119" s="54">
        <v>6.8376394415240502E-2</v>
      </c>
      <c r="AU1119" s="54">
        <v>7.3852302340393899E-3</v>
      </c>
      <c r="AV1119" s="54">
        <v>8.23568730110667E-2</v>
      </c>
      <c r="AW1119" s="54">
        <v>0.14678826512806101</v>
      </c>
      <c r="AX1119" s="54">
        <v>1.28712773467439E-2</v>
      </c>
      <c r="AY1119" s="55">
        <v>3.8616204319355599E-2</v>
      </c>
    </row>
    <row r="1120" spans="1:51" x14ac:dyDescent="0.35">
      <c r="A1120" s="26" t="s">
        <v>2294</v>
      </c>
      <c r="B1120" s="27" t="s">
        <v>2295</v>
      </c>
      <c r="C1120" s="33">
        <v>0.18413657941181999</v>
      </c>
      <c r="D1120" s="34">
        <v>6.3867466932235203E-2</v>
      </c>
      <c r="E1120" s="34">
        <v>2.2775746271050998</v>
      </c>
      <c r="F1120" s="34">
        <v>0.25595252393565898</v>
      </c>
      <c r="G1120" s="34">
        <v>1.3745041867105601</v>
      </c>
      <c r="H1120" s="34">
        <v>1.1305772021896501</v>
      </c>
      <c r="I1120" s="34">
        <v>1.1880213062788001</v>
      </c>
      <c r="J1120" s="34">
        <v>1.1938737816902101</v>
      </c>
      <c r="K1120" s="34">
        <v>0.44785115146131699</v>
      </c>
      <c r="L1120" s="34">
        <v>0.14763025807514399</v>
      </c>
      <c r="M1120" s="34">
        <v>0.48425402984551302</v>
      </c>
      <c r="N1120" s="34">
        <v>1.05962351206631</v>
      </c>
      <c r="O1120" s="34">
        <v>0.25411532798810699</v>
      </c>
      <c r="P1120" s="34">
        <v>0.52665719218781204</v>
      </c>
      <c r="Q1120" s="34">
        <v>0.82224104996314895</v>
      </c>
      <c r="R1120" s="34">
        <v>0.74222154344564795</v>
      </c>
      <c r="S1120" s="34">
        <v>1.7170390410843299</v>
      </c>
      <c r="T1120" s="34">
        <v>0.57984945757533701</v>
      </c>
      <c r="U1120" s="35">
        <v>1.4523334487905599</v>
      </c>
      <c r="V1120" s="22">
        <v>0.58274760625251198</v>
      </c>
      <c r="W1120" s="2" t="s">
        <v>1955</v>
      </c>
      <c r="X1120" s="2" t="s">
        <v>2055</v>
      </c>
      <c r="Y1120" s="2" t="s">
        <v>1827</v>
      </c>
      <c r="Z1120" s="2" t="s">
        <v>1959</v>
      </c>
      <c r="AA1120" s="2" t="s">
        <v>1645</v>
      </c>
      <c r="AB1120" s="2" t="s">
        <v>799</v>
      </c>
      <c r="AC1120" s="2" t="s">
        <v>1503</v>
      </c>
      <c r="AD1120" s="2" t="s">
        <v>131</v>
      </c>
      <c r="AE1120" s="2" t="s">
        <v>433</v>
      </c>
      <c r="AF1120" s="7" t="s">
        <v>655</v>
      </c>
      <c r="AG1120" s="53">
        <v>2.5846808872326298E-4</v>
      </c>
      <c r="AH1120" s="54">
        <v>5.7155097484610598E-5</v>
      </c>
      <c r="AI1120" s="54">
        <v>0.182658086461402</v>
      </c>
      <c r="AJ1120" s="54">
        <v>1.0669180520528801E-3</v>
      </c>
      <c r="AK1120" s="54">
        <v>8.9801792726277706E-3</v>
      </c>
      <c r="AL1120" s="54">
        <v>5.7099532690340002E-2</v>
      </c>
      <c r="AM1120" s="54">
        <v>0.18134055161048601</v>
      </c>
      <c r="AN1120" s="54">
        <v>5.9389912558210203E-2</v>
      </c>
      <c r="AO1120" s="54">
        <v>3.4338050439160703E-2</v>
      </c>
      <c r="AP1120" s="54">
        <v>6.3789956868795499E-3</v>
      </c>
      <c r="AQ1120" s="54">
        <v>1.67748421694549E-2</v>
      </c>
      <c r="AR1120" s="54">
        <v>2.10818988227633E-2</v>
      </c>
      <c r="AS1120" s="54">
        <v>2.3095926580248501E-2</v>
      </c>
      <c r="AT1120" s="54">
        <v>4.6763453538323597E-2</v>
      </c>
      <c r="AU1120" s="54">
        <v>3.3923144427772403E-2</v>
      </c>
      <c r="AV1120" s="54">
        <v>6.3405833204543197E-2</v>
      </c>
      <c r="AW1120" s="54">
        <v>0.21786267452987901</v>
      </c>
      <c r="AX1120" s="54">
        <v>1.4380276023721E-2</v>
      </c>
      <c r="AY1120" s="55">
        <v>3.1144100745927002E-2</v>
      </c>
    </row>
    <row r="1121" spans="1:51" x14ac:dyDescent="0.35">
      <c r="A1121" s="26" t="s">
        <v>2296</v>
      </c>
      <c r="B1121" s="27" t="s">
        <v>2297</v>
      </c>
      <c r="C1121" s="33">
        <v>1.11868699489634</v>
      </c>
      <c r="D1121" s="34">
        <v>0</v>
      </c>
      <c r="E1121" s="34">
        <v>0.17227979954365899</v>
      </c>
      <c r="F1121" s="34">
        <v>0</v>
      </c>
      <c r="G1121" s="34">
        <v>1.87797224173544E-2</v>
      </c>
      <c r="H1121" s="34">
        <v>0.79703631024769805</v>
      </c>
      <c r="I1121" s="34">
        <v>1.2253934122672701</v>
      </c>
      <c r="J1121" s="34">
        <v>0.23855473989213599</v>
      </c>
      <c r="K1121" s="34">
        <v>2.3686412309862601</v>
      </c>
      <c r="L1121" s="34">
        <v>0.898374814305542</v>
      </c>
      <c r="M1121" s="34">
        <v>0.29089021348396299</v>
      </c>
      <c r="N1121" s="34">
        <v>1.2561532391871799</v>
      </c>
      <c r="O1121" s="34">
        <v>0.80114180398717005</v>
      </c>
      <c r="P1121" s="34">
        <v>1.22084567806646</v>
      </c>
      <c r="Q1121" s="34">
        <v>4.7023967833736399E-2</v>
      </c>
      <c r="R1121" s="34">
        <v>1.02863125692803</v>
      </c>
      <c r="S1121" s="34">
        <v>1.1754778089700499</v>
      </c>
      <c r="T1121" s="34">
        <v>1.5214486188379801</v>
      </c>
      <c r="U1121" s="35">
        <v>1.4884069168593399</v>
      </c>
      <c r="V1121" s="22">
        <v>0.65053305778175496</v>
      </c>
      <c r="W1121" s="2" t="s">
        <v>1111</v>
      </c>
      <c r="X1121" s="2" t="s">
        <v>187</v>
      </c>
      <c r="Y1121" s="2" t="s">
        <v>2117</v>
      </c>
      <c r="Z1121" s="2" t="s">
        <v>343</v>
      </c>
      <c r="AA1121" s="2" t="s">
        <v>507</v>
      </c>
      <c r="AB1121" s="2" t="s">
        <v>131</v>
      </c>
      <c r="AC1121" s="2" t="s">
        <v>897</v>
      </c>
      <c r="AD1121" s="2" t="s">
        <v>125</v>
      </c>
      <c r="AE1121" s="2" t="s">
        <v>593</v>
      </c>
      <c r="AF1121" s="7" t="s">
        <v>1109</v>
      </c>
      <c r="AG1121" s="53">
        <v>1.5702740344913E-3</v>
      </c>
      <c r="AH1121" s="54">
        <v>0</v>
      </c>
      <c r="AI1121" s="54">
        <v>1.3816582844794E-2</v>
      </c>
      <c r="AJ1121" s="54">
        <v>0</v>
      </c>
      <c r="AK1121" s="54">
        <v>1.2269535126089901E-4</v>
      </c>
      <c r="AL1121" s="54">
        <v>4.0254129275058601E-2</v>
      </c>
      <c r="AM1121" s="54">
        <v>0.18704506067861301</v>
      </c>
      <c r="AN1121" s="54">
        <v>1.18670376716731E-2</v>
      </c>
      <c r="AO1121" s="54">
        <v>0.18161061280403401</v>
      </c>
      <c r="AP1121" s="54">
        <v>3.88181199462466E-2</v>
      </c>
      <c r="AQ1121" s="54">
        <v>1.00766067375613E-2</v>
      </c>
      <c r="AR1121" s="54">
        <v>2.4991985542854901E-2</v>
      </c>
      <c r="AS1121" s="54">
        <v>7.2813837841853704E-2</v>
      </c>
      <c r="AT1121" s="54">
        <v>0.10840250734364799</v>
      </c>
      <c r="AU1121" s="54">
        <v>1.9400647200261501E-3</v>
      </c>
      <c r="AV1121" s="54">
        <v>8.7872984126785902E-2</v>
      </c>
      <c r="AW1121" s="54">
        <v>0.149147883760996</v>
      </c>
      <c r="AX1121" s="54">
        <v>3.7731950610571198E-2</v>
      </c>
      <c r="AY1121" s="55">
        <v>3.1917666709531799E-2</v>
      </c>
    </row>
    <row r="1122" spans="1:51" x14ac:dyDescent="0.35">
      <c r="A1122" s="26" t="s">
        <v>2298</v>
      </c>
      <c r="B1122" s="27" t="s">
        <v>2299</v>
      </c>
      <c r="C1122" s="33">
        <v>0.77585776742199397</v>
      </c>
      <c r="D1122" s="34">
        <v>0</v>
      </c>
      <c r="E1122" s="34">
        <v>0.43518372023642898</v>
      </c>
      <c r="F1122" s="34">
        <v>8.8824182503959008</v>
      </c>
      <c r="G1122" s="34">
        <v>2.23153535586278E-2</v>
      </c>
      <c r="H1122" s="34">
        <v>1.2271032003445399</v>
      </c>
      <c r="I1122" s="34">
        <v>1.08485464987477</v>
      </c>
      <c r="J1122" s="34">
        <v>1.15157602679152</v>
      </c>
      <c r="K1122" s="34">
        <v>1.2276442241308501</v>
      </c>
      <c r="L1122" s="34">
        <v>1.0460863181267299</v>
      </c>
      <c r="M1122" s="34">
        <v>0.225143815212415</v>
      </c>
      <c r="N1122" s="34">
        <v>0.911316047867476</v>
      </c>
      <c r="O1122" s="34">
        <v>0.70807020511875496</v>
      </c>
      <c r="P1122" s="34">
        <v>1.4895004569820001</v>
      </c>
      <c r="Q1122" s="34">
        <v>0.112540394010419</v>
      </c>
      <c r="R1122" s="34">
        <v>0.85499928557610305</v>
      </c>
      <c r="S1122" s="34">
        <v>1.28403083264119</v>
      </c>
      <c r="T1122" s="34">
        <v>0.75936477038870798</v>
      </c>
      <c r="U1122" s="35">
        <v>0.96427814752029095</v>
      </c>
      <c r="V1122" s="22">
        <v>0.51305390403392004</v>
      </c>
      <c r="W1122" s="2" t="s">
        <v>1863</v>
      </c>
      <c r="X1122" s="2" t="s">
        <v>571</v>
      </c>
      <c r="Y1122" s="2" t="s">
        <v>1923</v>
      </c>
      <c r="Z1122" s="2" t="s">
        <v>847</v>
      </c>
      <c r="AA1122" s="2" t="s">
        <v>1459</v>
      </c>
      <c r="AB1122" s="2" t="s">
        <v>799</v>
      </c>
      <c r="AC1122" s="2" t="s">
        <v>131</v>
      </c>
      <c r="AD1122" s="2" t="s">
        <v>897</v>
      </c>
      <c r="AE1122" s="2" t="s">
        <v>1503</v>
      </c>
      <c r="AF1122" s="7" t="s">
        <v>1711</v>
      </c>
      <c r="AG1122" s="53">
        <v>1.0890528916482501E-3</v>
      </c>
      <c r="AH1122" s="54">
        <v>0</v>
      </c>
      <c r="AI1122" s="54">
        <v>3.4901084975018003E-2</v>
      </c>
      <c r="AJ1122" s="54">
        <v>3.7025664883123602E-2</v>
      </c>
      <c r="AK1122" s="54">
        <v>1.4579502734592099E-4</v>
      </c>
      <c r="AL1122" s="54">
        <v>6.1974555268575302E-2</v>
      </c>
      <c r="AM1122" s="54">
        <v>0.16559310812505301</v>
      </c>
      <c r="AN1122" s="54">
        <v>5.7285787312000902E-2</v>
      </c>
      <c r="AO1122" s="54">
        <v>9.4127053490875204E-2</v>
      </c>
      <c r="AP1122" s="54">
        <v>4.5200626202506498E-2</v>
      </c>
      <c r="AQ1122" s="54">
        <v>7.7991131365949297E-3</v>
      </c>
      <c r="AR1122" s="54">
        <v>1.81312253813978E-2</v>
      </c>
      <c r="AS1122" s="54">
        <v>6.4354785681600496E-2</v>
      </c>
      <c r="AT1122" s="54">
        <v>0.132257161676717</v>
      </c>
      <c r="AU1122" s="54">
        <v>4.6430715665983502E-3</v>
      </c>
      <c r="AV1122" s="54">
        <v>7.3040108536288798E-2</v>
      </c>
      <c r="AW1122" s="54">
        <v>0.162921392399662</v>
      </c>
      <c r="AX1122" s="54">
        <v>1.8832258715117199E-2</v>
      </c>
      <c r="AY1122" s="55">
        <v>2.0678154729877499E-2</v>
      </c>
    </row>
    <row r="1123" spans="1:51" x14ac:dyDescent="0.35">
      <c r="A1123" s="26" t="s">
        <v>2300</v>
      </c>
      <c r="B1123" s="27" t="s">
        <v>2301</v>
      </c>
      <c r="C1123" s="33">
        <v>0.71071284605912699</v>
      </c>
      <c r="D1123" s="34">
        <v>1.5086621931839701</v>
      </c>
      <c r="E1123" s="34">
        <v>1.9980935789358301</v>
      </c>
      <c r="F1123" s="34">
        <v>2.1324238177623502E-2</v>
      </c>
      <c r="G1123" s="34">
        <v>5.1908883158390902</v>
      </c>
      <c r="H1123" s="34">
        <v>0.94168184856133896</v>
      </c>
      <c r="I1123" s="34">
        <v>1.2514977129729701</v>
      </c>
      <c r="J1123" s="34">
        <v>0.93412906204431201</v>
      </c>
      <c r="K1123" s="34">
        <v>0.74779876197527895</v>
      </c>
      <c r="L1123" s="34">
        <v>1.2281847920672</v>
      </c>
      <c r="M1123" s="34">
        <v>0.30558139605089002</v>
      </c>
      <c r="N1123" s="34">
        <v>1.12101195501551</v>
      </c>
      <c r="O1123" s="34">
        <v>0.80980396213820005</v>
      </c>
      <c r="P1123" s="34">
        <v>0.90840917846482705</v>
      </c>
      <c r="Q1123" s="34">
        <v>0.64160894525647305</v>
      </c>
      <c r="R1123" s="34">
        <v>0.70434622587072004</v>
      </c>
      <c r="S1123" s="34">
        <v>0.68277183631417804</v>
      </c>
      <c r="T1123" s="34">
        <v>0.92007200518867904</v>
      </c>
      <c r="U1123" s="35">
        <v>1.1518903169080801</v>
      </c>
      <c r="V1123" s="22">
        <v>0.52245159923783702</v>
      </c>
      <c r="W1123" s="2" t="s">
        <v>2209</v>
      </c>
      <c r="X1123" s="2" t="s">
        <v>115</v>
      </c>
      <c r="Y1123" s="2" t="s">
        <v>2185</v>
      </c>
      <c r="Z1123" s="2" t="s">
        <v>359</v>
      </c>
      <c r="AA1123" s="2" t="s">
        <v>2159</v>
      </c>
      <c r="AB1123" s="2" t="s">
        <v>799</v>
      </c>
      <c r="AC1123" s="2" t="s">
        <v>131</v>
      </c>
      <c r="AD1123" s="2" t="s">
        <v>1503</v>
      </c>
      <c r="AE1123" s="2" t="s">
        <v>1109</v>
      </c>
      <c r="AF1123" s="7" t="s">
        <v>1711</v>
      </c>
      <c r="AG1123" s="53">
        <v>9.9761053202328102E-4</v>
      </c>
      <c r="AH1123" s="54">
        <v>1.35010419020165E-3</v>
      </c>
      <c r="AI1123" s="54">
        <v>0.16024412344421099</v>
      </c>
      <c r="AJ1123" s="54">
        <v>8.8888416914775198E-5</v>
      </c>
      <c r="AK1123" s="54">
        <v>3.3914125625169801E-2</v>
      </c>
      <c r="AL1123" s="54">
        <v>4.7559417783844697E-2</v>
      </c>
      <c r="AM1123" s="54">
        <v>0.19102964265905301</v>
      </c>
      <c r="AN1123" s="54">
        <v>4.6468767606532499E-2</v>
      </c>
      <c r="AO1123" s="54">
        <v>5.73359061895077E-2</v>
      </c>
      <c r="AP1123" s="54">
        <v>5.3068968336422898E-2</v>
      </c>
      <c r="AQ1123" s="54">
        <v>1.0585517874390601E-2</v>
      </c>
      <c r="AR1123" s="54">
        <v>2.2303261814811501E-2</v>
      </c>
      <c r="AS1123" s="54">
        <v>7.3601120412592799E-2</v>
      </c>
      <c r="AT1123" s="54">
        <v>8.0660344225922304E-2</v>
      </c>
      <c r="AU1123" s="54">
        <v>2.6470817672094499E-2</v>
      </c>
      <c r="AV1123" s="54">
        <v>6.0170254703848701E-2</v>
      </c>
      <c r="AW1123" s="54">
        <v>8.6631983777809896E-2</v>
      </c>
      <c r="AX1123" s="54">
        <v>2.2817800764421001E-2</v>
      </c>
      <c r="AY1123" s="55">
        <v>2.4701343970227899E-2</v>
      </c>
    </row>
    <row r="1124" spans="1:51" x14ac:dyDescent="0.35">
      <c r="A1124" s="26" t="s">
        <v>2302</v>
      </c>
      <c r="B1124" s="27" t="s">
        <v>2303</v>
      </c>
      <c r="C1124" s="33">
        <v>2.0271489308920501</v>
      </c>
      <c r="D1124" s="34">
        <v>2.86496266106563</v>
      </c>
      <c r="E1124" s="34">
        <v>1.9493704259446301</v>
      </c>
      <c r="F1124" s="34">
        <v>0</v>
      </c>
      <c r="G1124" s="34">
        <v>0.14558988617020499</v>
      </c>
      <c r="H1124" s="34">
        <v>0.71691340714332297</v>
      </c>
      <c r="I1124" s="34">
        <v>1.2556041409998799</v>
      </c>
      <c r="J1124" s="34">
        <v>2.6331265469724601</v>
      </c>
      <c r="K1124" s="34">
        <v>1.0587363607539799</v>
      </c>
      <c r="L1124" s="34">
        <v>0.66680265789854298</v>
      </c>
      <c r="M1124" s="34">
        <v>0.106860428051607</v>
      </c>
      <c r="N1124" s="34">
        <v>0.46644413704602</v>
      </c>
      <c r="O1124" s="34">
        <v>0.50727248303447803</v>
      </c>
      <c r="P1124" s="34">
        <v>0.49058724964049699</v>
      </c>
      <c r="Q1124" s="34">
        <v>1.1749482606736901</v>
      </c>
      <c r="R1124" s="34">
        <v>0.92058507507297604</v>
      </c>
      <c r="S1124" s="34">
        <v>0.67130763690571005</v>
      </c>
      <c r="T1124" s="34">
        <v>1.5879908139427601</v>
      </c>
      <c r="U1124" s="35">
        <v>0.65936180186939797</v>
      </c>
      <c r="V1124" s="22">
        <v>0.55271506826465799</v>
      </c>
      <c r="W1124" s="2" t="s">
        <v>1949</v>
      </c>
      <c r="X1124" s="2" t="s">
        <v>1169</v>
      </c>
      <c r="Y1124" s="2" t="s">
        <v>60</v>
      </c>
      <c r="Z1124" s="2" t="s">
        <v>1201</v>
      </c>
      <c r="AA1124" s="2" t="s">
        <v>2327</v>
      </c>
      <c r="AB1124" s="2" t="s">
        <v>1503</v>
      </c>
      <c r="AC1124" s="2" t="s">
        <v>131</v>
      </c>
      <c r="AD1124" s="2" t="s">
        <v>1075</v>
      </c>
      <c r="AE1124" s="2" t="s">
        <v>1679</v>
      </c>
      <c r="AF1124" s="7" t="s">
        <v>2403</v>
      </c>
      <c r="AG1124" s="53">
        <v>2.8454602089314101E-3</v>
      </c>
      <c r="AH1124" s="54">
        <v>2.5638596307054899E-3</v>
      </c>
      <c r="AI1124" s="54">
        <v>0.15633659927976701</v>
      </c>
      <c r="AJ1124" s="54">
        <v>0</v>
      </c>
      <c r="AK1124" s="54">
        <v>9.5119628643606797E-4</v>
      </c>
      <c r="AL1124" s="54">
        <v>3.6207541110895601E-2</v>
      </c>
      <c r="AM1124" s="54">
        <v>0.191656451218472</v>
      </c>
      <c r="AN1124" s="54">
        <v>0.130986338570901</v>
      </c>
      <c r="AO1124" s="54">
        <v>8.11763963064943E-2</v>
      </c>
      <c r="AP1124" s="54">
        <v>2.88120561068828E-2</v>
      </c>
      <c r="AQ1124" s="54">
        <v>3.7017075837199802E-3</v>
      </c>
      <c r="AR1124" s="54">
        <v>9.2802094250433193E-3</v>
      </c>
      <c r="AS1124" s="54">
        <v>4.6104767142944501E-2</v>
      </c>
      <c r="AT1124" s="54">
        <v>4.3560696398647299E-2</v>
      </c>
      <c r="AU1124" s="54">
        <v>4.8474762411558001E-2</v>
      </c>
      <c r="AV1124" s="54">
        <v>7.8642912262682593E-2</v>
      </c>
      <c r="AW1124" s="54">
        <v>8.51773743689897E-2</v>
      </c>
      <c r="AX1124" s="54">
        <v>3.9382198136597102E-2</v>
      </c>
      <c r="AY1124" s="55">
        <v>1.4139473550331899E-2</v>
      </c>
    </row>
    <row r="1125" spans="1:51" x14ac:dyDescent="0.35">
      <c r="A1125" s="26" t="s">
        <v>2304</v>
      </c>
      <c r="B1125" s="27" t="s">
        <v>2305</v>
      </c>
      <c r="C1125" s="33">
        <v>0.74663704865829705</v>
      </c>
      <c r="D1125" s="34">
        <v>0</v>
      </c>
      <c r="E1125" s="34">
        <v>1.1852675026911299</v>
      </c>
      <c r="F1125" s="34">
        <v>0.14698008717083899</v>
      </c>
      <c r="G1125" s="34">
        <v>1.3959191871099299</v>
      </c>
      <c r="H1125" s="34">
        <v>0.94462374469288302</v>
      </c>
      <c r="I1125" s="34">
        <v>1.1552736354376001</v>
      </c>
      <c r="J1125" s="34">
        <v>1.76377304010314</v>
      </c>
      <c r="K1125" s="34">
        <v>0.84284675968437395</v>
      </c>
      <c r="L1125" s="34">
        <v>0.22927960866720701</v>
      </c>
      <c r="M1125" s="34">
        <v>0.23542605664671001</v>
      </c>
      <c r="N1125" s="34">
        <v>0.97472075650712897</v>
      </c>
      <c r="O1125" s="34">
        <v>0.45756741435951997</v>
      </c>
      <c r="P1125" s="34">
        <v>0.96009778695984405</v>
      </c>
      <c r="Q1125" s="34">
        <v>1.7558909268420899</v>
      </c>
      <c r="R1125" s="34">
        <v>0.94609179009450695</v>
      </c>
      <c r="S1125" s="34">
        <v>1.1268442619399399</v>
      </c>
      <c r="T1125" s="34">
        <v>1.47004653642599</v>
      </c>
      <c r="U1125" s="35">
        <v>0.96801240308661196</v>
      </c>
      <c r="V1125" s="22">
        <v>0.439989665719979</v>
      </c>
      <c r="W1125" s="2" t="s">
        <v>1863</v>
      </c>
      <c r="X1125" s="2" t="s">
        <v>2179</v>
      </c>
      <c r="Y1125" s="2" t="s">
        <v>2143</v>
      </c>
      <c r="Z1125" s="2" t="s">
        <v>1845</v>
      </c>
      <c r="AA1125" s="2" t="s">
        <v>909</v>
      </c>
      <c r="AB1125" s="2" t="s">
        <v>1503</v>
      </c>
      <c r="AC1125" s="2" t="s">
        <v>131</v>
      </c>
      <c r="AD1125" s="2" t="s">
        <v>433</v>
      </c>
      <c r="AE1125" s="2" t="s">
        <v>873</v>
      </c>
      <c r="AF1125" s="7" t="s">
        <v>1075</v>
      </c>
      <c r="AG1125" s="53">
        <v>1.0480364713688201E-3</v>
      </c>
      <c r="AH1125" s="54">
        <v>0</v>
      </c>
      <c r="AI1125" s="54">
        <v>9.5056685041150502E-2</v>
      </c>
      <c r="AJ1125" s="54">
        <v>6.1267498317107798E-4</v>
      </c>
      <c r="AK1125" s="54">
        <v>9.1200919368226701E-3</v>
      </c>
      <c r="AL1125" s="54">
        <v>4.7707997548242301E-2</v>
      </c>
      <c r="AM1125" s="54">
        <v>0.17634192013568301</v>
      </c>
      <c r="AN1125" s="54">
        <v>8.7739866835801802E-2</v>
      </c>
      <c r="AO1125" s="54">
        <v>6.4623512638272207E-2</v>
      </c>
      <c r="AP1125" s="54">
        <v>9.9070045250011906E-3</v>
      </c>
      <c r="AQ1125" s="54">
        <v>8.1552959798508705E-3</v>
      </c>
      <c r="AR1125" s="54">
        <v>1.93927032904915E-2</v>
      </c>
      <c r="AS1125" s="54">
        <v>4.1587193858908897E-2</v>
      </c>
      <c r="AT1125" s="54">
        <v>8.5249929021633794E-2</v>
      </c>
      <c r="AU1125" s="54">
        <v>7.2442675433620096E-2</v>
      </c>
      <c r="AV1125" s="54">
        <v>8.0821876929678196E-2</v>
      </c>
      <c r="AW1125" s="54">
        <v>0.14297712446296501</v>
      </c>
      <c r="AX1125" s="54">
        <v>3.6457178126745302E-2</v>
      </c>
      <c r="AY1125" s="55">
        <v>2.07582327805933E-2</v>
      </c>
    </row>
    <row r="1126" spans="1:51" x14ac:dyDescent="0.35">
      <c r="A1126" s="26" t="s">
        <v>2306</v>
      </c>
      <c r="B1126" s="27" t="s">
        <v>2307</v>
      </c>
      <c r="C1126" s="33">
        <v>0.10174759044326399</v>
      </c>
      <c r="D1126" s="34">
        <v>3.8036795393090198E-2</v>
      </c>
      <c r="E1126" s="34">
        <v>1.0152350810814701</v>
      </c>
      <c r="F1126" s="34">
        <v>0.96191136313347203</v>
      </c>
      <c r="G1126" s="34">
        <v>0.32401941240899002</v>
      </c>
      <c r="H1126" s="34">
        <v>1.22784866922462</v>
      </c>
      <c r="I1126" s="34">
        <v>1.2061011734170899</v>
      </c>
      <c r="J1126" s="34">
        <v>0.88629602163944399</v>
      </c>
      <c r="K1126" s="34">
        <v>0.67198669470562999</v>
      </c>
      <c r="L1126" s="34">
        <v>0.57453615559513604</v>
      </c>
      <c r="M1126" s="34">
        <v>0.27745832495495498</v>
      </c>
      <c r="N1126" s="34">
        <v>1.1935599193654001</v>
      </c>
      <c r="O1126" s="34">
        <v>0.73381363108582098</v>
      </c>
      <c r="P1126" s="34">
        <v>0.84944061408640104</v>
      </c>
      <c r="Q1126" s="34">
        <v>1.53097652223813</v>
      </c>
      <c r="R1126" s="34">
        <v>0.77262987942971495</v>
      </c>
      <c r="S1126" s="34">
        <v>1.64537492141388</v>
      </c>
      <c r="T1126" s="34">
        <v>0.718279608240047</v>
      </c>
      <c r="U1126" s="35">
        <v>0.67613234220529295</v>
      </c>
      <c r="V1126" s="22">
        <v>0.46712576612739998</v>
      </c>
      <c r="W1126" s="2" t="s">
        <v>2149</v>
      </c>
      <c r="X1126" s="2" t="s">
        <v>2159</v>
      </c>
      <c r="Y1126" s="2" t="s">
        <v>1965</v>
      </c>
      <c r="Z1126" s="2" t="s">
        <v>1901</v>
      </c>
      <c r="AA1126" s="2" t="s">
        <v>529</v>
      </c>
      <c r="AB1126" s="2" t="s">
        <v>131</v>
      </c>
      <c r="AC1126" s="2" t="s">
        <v>1503</v>
      </c>
      <c r="AD1126" s="2" t="s">
        <v>433</v>
      </c>
      <c r="AE1126" s="2" t="s">
        <v>1075</v>
      </c>
      <c r="AF1126" s="7" t="s">
        <v>1331</v>
      </c>
      <c r="AG1126" s="53">
        <v>1.4282064605561701E-4</v>
      </c>
      <c r="AH1126" s="54">
        <v>3.4039188543377102E-5</v>
      </c>
      <c r="AI1126" s="54">
        <v>8.1420338553091207E-2</v>
      </c>
      <c r="AJ1126" s="54">
        <v>4.0096521886999704E-3</v>
      </c>
      <c r="AK1126" s="54">
        <v>2.1169469248455402E-3</v>
      </c>
      <c r="AL1126" s="54">
        <v>6.2012204997055197E-2</v>
      </c>
      <c r="AM1126" s="54">
        <v>0.184100277435751</v>
      </c>
      <c r="AN1126" s="54">
        <v>4.40892865168174E-2</v>
      </c>
      <c r="AO1126" s="54">
        <v>5.1523174478741697E-2</v>
      </c>
      <c r="AP1126" s="54">
        <v>2.4825287893436201E-2</v>
      </c>
      <c r="AQ1126" s="54">
        <v>9.6113182810383807E-3</v>
      </c>
      <c r="AR1126" s="54">
        <v>2.37466507419214E-2</v>
      </c>
      <c r="AS1126" s="54">
        <v>6.6694543305694798E-2</v>
      </c>
      <c r="AT1126" s="54">
        <v>7.5424350563561393E-2</v>
      </c>
      <c r="AU1126" s="54">
        <v>6.3163396770010996E-2</v>
      </c>
      <c r="AV1126" s="54">
        <v>6.6003529130321203E-2</v>
      </c>
      <c r="AW1126" s="54">
        <v>0.20876973231618701</v>
      </c>
      <c r="AX1126" s="54">
        <v>1.7813346022420001E-2</v>
      </c>
      <c r="AY1126" s="55">
        <v>1.4499104045807801E-2</v>
      </c>
    </row>
    <row r="1127" spans="1:51" x14ac:dyDescent="0.35">
      <c r="A1127" s="26" t="s">
        <v>2308</v>
      </c>
      <c r="B1127" s="27" t="s">
        <v>2309</v>
      </c>
      <c r="C1127" s="33">
        <v>0.362140569703573</v>
      </c>
      <c r="D1127" s="34">
        <v>5.8701996575402503E-2</v>
      </c>
      <c r="E1127" s="34">
        <v>0.85036810170014798</v>
      </c>
      <c r="F1127" s="34">
        <v>1.3676877938341101</v>
      </c>
      <c r="G1127" s="34">
        <v>1.1443132411051999</v>
      </c>
      <c r="H1127" s="34">
        <v>1.8272394514119701</v>
      </c>
      <c r="I1127" s="34">
        <v>0.86272765526830097</v>
      </c>
      <c r="J1127" s="34">
        <v>0.498532651663115</v>
      </c>
      <c r="K1127" s="34">
        <v>0.97082453764981402</v>
      </c>
      <c r="L1127" s="34">
        <v>1.09203987815671</v>
      </c>
      <c r="M1127" s="34">
        <v>2.3757083746615701</v>
      </c>
      <c r="N1127" s="34">
        <v>0.92861379224554297</v>
      </c>
      <c r="O1127" s="34">
        <v>1.8362857251364599</v>
      </c>
      <c r="P1127" s="34">
        <v>0.67314059278147698</v>
      </c>
      <c r="Q1127" s="34">
        <v>0.154566096618134</v>
      </c>
      <c r="R1127" s="34">
        <v>0.83017967789104097</v>
      </c>
      <c r="S1127" s="34">
        <v>0.77319305582790299</v>
      </c>
      <c r="T1127" s="34">
        <v>0.68212172753965805</v>
      </c>
      <c r="U1127" s="35">
        <v>1.3017297859827299</v>
      </c>
      <c r="V1127" s="22">
        <v>0.51975926221861501</v>
      </c>
      <c r="W1127" s="2" t="s">
        <v>169</v>
      </c>
      <c r="X1127" s="2" t="s">
        <v>1575</v>
      </c>
      <c r="Y1127" s="2" t="s">
        <v>723</v>
      </c>
      <c r="Z1127" s="2" t="s">
        <v>1951</v>
      </c>
      <c r="AA1127" s="2" t="s">
        <v>673</v>
      </c>
      <c r="AB1127" s="2" t="s">
        <v>799</v>
      </c>
      <c r="AC1127" s="2" t="s">
        <v>131</v>
      </c>
      <c r="AD1127" s="2" t="s">
        <v>897</v>
      </c>
      <c r="AE1127" s="2" t="s">
        <v>1109</v>
      </c>
      <c r="AF1127" s="7" t="s">
        <v>1255</v>
      </c>
      <c r="AG1127" s="53">
        <v>5.0832800956455396E-4</v>
      </c>
      <c r="AH1127" s="54">
        <v>5.2532509867163902E-5</v>
      </c>
      <c r="AI1127" s="54">
        <v>6.8198252823790301E-2</v>
      </c>
      <c r="AJ1127" s="54">
        <v>5.7010994631988996E-3</v>
      </c>
      <c r="AK1127" s="54">
        <v>7.4762508172194798E-3</v>
      </c>
      <c r="AL1127" s="54">
        <v>9.2284293887145596E-2</v>
      </c>
      <c r="AM1127" s="54">
        <v>0.13168746054396099</v>
      </c>
      <c r="AN1127" s="54">
        <v>2.4799782894778199E-2</v>
      </c>
      <c r="AO1127" s="54">
        <v>7.4435941121552704E-2</v>
      </c>
      <c r="AP1127" s="54">
        <v>4.71862459870276E-2</v>
      </c>
      <c r="AQ1127" s="54">
        <v>8.2295924389753902E-2</v>
      </c>
      <c r="AR1127" s="54">
        <v>1.8475375254147702E-2</v>
      </c>
      <c r="AS1127" s="54">
        <v>0.16689556125514399</v>
      </c>
      <c r="AT1127" s="54">
        <v>5.9770148974003998E-2</v>
      </c>
      <c r="AU1127" s="54">
        <v>6.3769231899197601E-3</v>
      </c>
      <c r="AV1127" s="54">
        <v>7.0919841455686999E-2</v>
      </c>
      <c r="AW1127" s="54">
        <v>9.8104878829207806E-2</v>
      </c>
      <c r="AX1127" s="54">
        <v>1.6916629990161199E-2</v>
      </c>
      <c r="AY1127" s="55">
        <v>2.7914528603869199E-2</v>
      </c>
    </row>
    <row r="1128" spans="1:51" x14ac:dyDescent="0.35">
      <c r="A1128" s="26" t="s">
        <v>2310</v>
      </c>
      <c r="B1128" s="27" t="s">
        <v>2311</v>
      </c>
      <c r="C1128" s="33">
        <v>8.2532004048346401</v>
      </c>
      <c r="D1128" s="34">
        <v>0</v>
      </c>
      <c r="E1128" s="34">
        <v>0.16274691395781399</v>
      </c>
      <c r="F1128" s="34">
        <v>0</v>
      </c>
      <c r="G1128" s="34">
        <v>0</v>
      </c>
      <c r="H1128" s="34">
        <v>1.3932682413394599</v>
      </c>
      <c r="I1128" s="34">
        <v>0.60280026006473997</v>
      </c>
      <c r="J1128" s="34">
        <v>6.4076786835970803E-2</v>
      </c>
      <c r="K1128" s="34">
        <v>1.3769566031534199</v>
      </c>
      <c r="L1128" s="34">
        <v>0.70708727633991297</v>
      </c>
      <c r="M1128" s="34">
        <v>0.125915097570614</v>
      </c>
      <c r="N1128" s="34">
        <v>3.40496662465989</v>
      </c>
      <c r="O1128" s="34">
        <v>1.54036662834155</v>
      </c>
      <c r="P1128" s="34">
        <v>1.4330256116726401</v>
      </c>
      <c r="Q1128" s="34">
        <v>0</v>
      </c>
      <c r="R1128" s="34">
        <v>1.1106423311682101</v>
      </c>
      <c r="S1128" s="34">
        <v>1.5844910393625999</v>
      </c>
      <c r="T1128" s="34">
        <v>0.51611553027829105</v>
      </c>
      <c r="U1128" s="35">
        <v>1.1936646002878899</v>
      </c>
      <c r="V1128" s="22">
        <v>0.62608748058646801</v>
      </c>
      <c r="W1128" s="2" t="s">
        <v>1883</v>
      </c>
      <c r="X1128" s="2" t="s">
        <v>351</v>
      </c>
      <c r="Y1128" s="2" t="s">
        <v>505</v>
      </c>
      <c r="Z1128" s="2" t="s">
        <v>525</v>
      </c>
      <c r="AA1128" s="2" t="s">
        <v>421</v>
      </c>
      <c r="AB1128" s="2" t="s">
        <v>131</v>
      </c>
      <c r="AC1128" s="2" t="s">
        <v>873</v>
      </c>
      <c r="AD1128" s="2" t="s">
        <v>433</v>
      </c>
      <c r="AE1128" s="2" t="s">
        <v>1255</v>
      </c>
      <c r="AF1128" s="7" t="s">
        <v>1291</v>
      </c>
      <c r="AG1128" s="53">
        <v>1.15848189496168E-2</v>
      </c>
      <c r="AH1128" s="54">
        <v>0</v>
      </c>
      <c r="AI1128" s="54">
        <v>1.3052059645930101E-2</v>
      </c>
      <c r="AJ1128" s="54">
        <v>0</v>
      </c>
      <c r="AK1128" s="54">
        <v>0</v>
      </c>
      <c r="AL1128" s="54">
        <v>7.0366681141894705E-2</v>
      </c>
      <c r="AM1128" s="54">
        <v>9.2011928652592001E-2</v>
      </c>
      <c r="AN1128" s="54">
        <v>3.1875352533596701E-3</v>
      </c>
      <c r="AO1128" s="54">
        <v>0.105575267892778</v>
      </c>
      <c r="AP1128" s="54">
        <v>3.0552725063474898E-2</v>
      </c>
      <c r="AQ1128" s="54">
        <v>4.3617724547845198E-3</v>
      </c>
      <c r="AR1128" s="54">
        <v>6.7744025173606295E-2</v>
      </c>
      <c r="AS1128" s="54">
        <v>0.14000019139540601</v>
      </c>
      <c r="AT1128" s="54">
        <v>0.12724259272392799</v>
      </c>
      <c r="AU1128" s="54">
        <v>0</v>
      </c>
      <c r="AV1128" s="54">
        <v>9.4878952277560297E-2</v>
      </c>
      <c r="AW1128" s="54">
        <v>0.20104461654300301</v>
      </c>
      <c r="AX1128" s="54">
        <v>1.2799673585219599E-2</v>
      </c>
      <c r="AY1128" s="55">
        <v>2.5597159246845701E-2</v>
      </c>
    </row>
    <row r="1129" spans="1:51" x14ac:dyDescent="0.35">
      <c r="A1129" s="26" t="s">
        <v>2312</v>
      </c>
      <c r="B1129" s="27" t="s">
        <v>2313</v>
      </c>
      <c r="C1129" s="33">
        <v>0.21026801061875</v>
      </c>
      <c r="D1129" s="34">
        <v>0.29620550384001798</v>
      </c>
      <c r="E1129" s="34">
        <v>0.23210252169635301</v>
      </c>
      <c r="F1129" s="34">
        <v>2.2198704765765802</v>
      </c>
      <c r="G1129" s="34">
        <v>2.4399563646604499</v>
      </c>
      <c r="H1129" s="34">
        <v>0.46689521839896703</v>
      </c>
      <c r="I1129" s="34">
        <v>1.0135743904588099</v>
      </c>
      <c r="J1129" s="34">
        <v>0.707497985331072</v>
      </c>
      <c r="K1129" s="34">
        <v>0.81638198780913795</v>
      </c>
      <c r="L1129" s="34">
        <v>3.4395332767402702</v>
      </c>
      <c r="M1129" s="34">
        <v>0.90599287191986999</v>
      </c>
      <c r="N1129" s="34">
        <v>0.55238547181591402</v>
      </c>
      <c r="O1129" s="34">
        <v>1.2957328948239399</v>
      </c>
      <c r="P1129" s="34">
        <v>1.0193674043133301</v>
      </c>
      <c r="Q1129" s="34">
        <v>0.70256244026482795</v>
      </c>
      <c r="R1129" s="34">
        <v>1.1814993350148999</v>
      </c>
      <c r="S1129" s="34">
        <v>0.91301072278876705</v>
      </c>
      <c r="T1129" s="34">
        <v>0.61460121561816095</v>
      </c>
      <c r="U1129" s="35">
        <v>0.89864693423459296</v>
      </c>
      <c r="V1129" s="22">
        <v>0.421745763412123</v>
      </c>
      <c r="W1129" s="2" t="s">
        <v>2051</v>
      </c>
      <c r="X1129" s="2" t="s">
        <v>1759</v>
      </c>
      <c r="Y1129" s="2" t="s">
        <v>2075</v>
      </c>
      <c r="Z1129" s="2" t="s">
        <v>1311</v>
      </c>
      <c r="AA1129" s="2" t="s">
        <v>1971</v>
      </c>
      <c r="AB1129" s="2" t="s">
        <v>799</v>
      </c>
      <c r="AC1129" s="2" t="s">
        <v>131</v>
      </c>
      <c r="AD1129" s="2" t="s">
        <v>2477</v>
      </c>
      <c r="AE1129" s="2" t="s">
        <v>897</v>
      </c>
      <c r="AF1129" s="7" t="s">
        <v>1109</v>
      </c>
      <c r="AG1129" s="53">
        <v>2.95148150345093E-4</v>
      </c>
      <c r="AH1129" s="54">
        <v>2.6507477532210899E-4</v>
      </c>
      <c r="AI1129" s="54">
        <v>1.8614275893039899E-2</v>
      </c>
      <c r="AJ1129" s="54">
        <v>9.2533562406837602E-3</v>
      </c>
      <c r="AK1129" s="54">
        <v>1.5941199585923101E-2</v>
      </c>
      <c r="AL1129" s="54">
        <v>2.35804319548477E-2</v>
      </c>
      <c r="AM1129" s="54">
        <v>0.15471283056343399</v>
      </c>
      <c r="AN1129" s="54">
        <v>3.5194879164224098E-2</v>
      </c>
      <c r="AO1129" s="54">
        <v>6.2594381600989998E-2</v>
      </c>
      <c r="AP1129" s="54">
        <v>0.14861972215774999</v>
      </c>
      <c r="AQ1129" s="54">
        <v>3.1384121755177498E-2</v>
      </c>
      <c r="AR1129" s="54">
        <v>1.0990068166077701E-2</v>
      </c>
      <c r="AS1129" s="54">
        <v>0.117766023967933</v>
      </c>
      <c r="AT1129" s="54">
        <v>9.0512654070218398E-2</v>
      </c>
      <c r="AU1129" s="54">
        <v>2.8985571970288001E-2</v>
      </c>
      <c r="AV1129" s="54">
        <v>0.100932060553588</v>
      </c>
      <c r="AW1129" s="54">
        <v>0.115845332098916</v>
      </c>
      <c r="AX1129" s="54">
        <v>1.5242120191093399E-2</v>
      </c>
      <c r="AY1129" s="55">
        <v>1.92707471401471E-2</v>
      </c>
    </row>
    <row r="1130" spans="1:51" x14ac:dyDescent="0.35">
      <c r="A1130" s="26" t="s">
        <v>2314</v>
      </c>
      <c r="B1130" s="27" t="s">
        <v>2315</v>
      </c>
      <c r="C1130" s="33">
        <v>0.53171157285473303</v>
      </c>
      <c r="D1130" s="34">
        <v>0.26249074795259703</v>
      </c>
      <c r="E1130" s="34">
        <v>0.49785286649003102</v>
      </c>
      <c r="F1130" s="34">
        <v>2.7419490595355599E-2</v>
      </c>
      <c r="G1130" s="34">
        <v>2.68908274957447</v>
      </c>
      <c r="H1130" s="34">
        <v>1.67253049625757</v>
      </c>
      <c r="I1130" s="34">
        <v>2.1847704473576002</v>
      </c>
      <c r="J1130" s="34">
        <v>0.99542165657102299</v>
      </c>
      <c r="K1130" s="34">
        <v>0.562617243567752</v>
      </c>
      <c r="L1130" s="34">
        <v>0.87214438713430498</v>
      </c>
      <c r="M1130" s="34">
        <v>1.2728636267318001</v>
      </c>
      <c r="N1130" s="34">
        <v>0.32458273562888401</v>
      </c>
      <c r="O1130" s="34">
        <v>0.83434601957632604</v>
      </c>
      <c r="P1130" s="34">
        <v>0.45971133773934397</v>
      </c>
      <c r="Q1130" s="34">
        <v>0.507237328106807</v>
      </c>
      <c r="R1130" s="34">
        <v>1.0219629650568101</v>
      </c>
      <c r="S1130" s="34">
        <v>0.65474228359398501</v>
      </c>
      <c r="T1130" s="34">
        <v>0.32543018528587397</v>
      </c>
      <c r="U1130" s="35">
        <v>1.2373840703929599</v>
      </c>
      <c r="V1130" s="22">
        <v>0.60685637192294095</v>
      </c>
      <c r="W1130" s="2" t="s">
        <v>1015</v>
      </c>
      <c r="X1130" s="2" t="s">
        <v>1301</v>
      </c>
      <c r="Y1130" s="2" t="s">
        <v>2219</v>
      </c>
      <c r="Z1130" s="2" t="s">
        <v>409</v>
      </c>
      <c r="AA1130" s="2" t="s">
        <v>745</v>
      </c>
      <c r="AB1130" s="2" t="s">
        <v>799</v>
      </c>
      <c r="AC1130" s="2" t="s">
        <v>131</v>
      </c>
      <c r="AD1130" s="2" t="s">
        <v>1255</v>
      </c>
      <c r="AE1130" s="2" t="s">
        <v>1075</v>
      </c>
      <c r="AF1130" s="7" t="s">
        <v>1503</v>
      </c>
      <c r="AG1130" s="53">
        <v>7.4635074913844399E-4</v>
      </c>
      <c r="AH1130" s="54">
        <v>2.34903386789352E-4</v>
      </c>
      <c r="AI1130" s="54">
        <v>3.99270569886781E-2</v>
      </c>
      <c r="AJ1130" s="54">
        <v>1.14295999290998E-4</v>
      </c>
      <c r="AK1130" s="54">
        <v>1.75688407526071E-2</v>
      </c>
      <c r="AL1130" s="54">
        <v>8.4470754904387005E-2</v>
      </c>
      <c r="AM1130" s="54">
        <v>0.333485162237602</v>
      </c>
      <c r="AN1130" s="54">
        <v>4.95178016713008E-2</v>
      </c>
      <c r="AO1130" s="54">
        <v>4.3137500539037303E-2</v>
      </c>
      <c r="AP1130" s="54">
        <v>3.7684722335404798E-2</v>
      </c>
      <c r="AQ1130" s="54">
        <v>4.4092738781084898E-2</v>
      </c>
      <c r="AR1130" s="54">
        <v>6.4577845944547201E-3</v>
      </c>
      <c r="AS1130" s="54">
        <v>7.5831688561341898E-2</v>
      </c>
      <c r="AT1130" s="54">
        <v>4.0819132639411601E-2</v>
      </c>
      <c r="AU1130" s="54">
        <v>2.0927056781336599E-2</v>
      </c>
      <c r="AV1130" s="54">
        <v>8.7303331297547804E-2</v>
      </c>
      <c r="AW1130" s="54">
        <v>8.3075516408470898E-2</v>
      </c>
      <c r="AX1130" s="54">
        <v>8.0706739132432592E-3</v>
      </c>
      <c r="AY1130" s="55">
        <v>2.6534687458872198E-2</v>
      </c>
    </row>
    <row r="1131" spans="1:51" x14ac:dyDescent="0.35">
      <c r="A1131" s="26" t="s">
        <v>2316</v>
      </c>
      <c r="B1131" s="27" t="s">
        <v>2317</v>
      </c>
      <c r="C1131" s="33">
        <v>1.9295988378237501</v>
      </c>
      <c r="D1131" s="34">
        <v>0</v>
      </c>
      <c r="E1131" s="34">
        <v>0.62866852589339595</v>
      </c>
      <c r="F1131" s="34">
        <v>0</v>
      </c>
      <c r="G1131" s="34">
        <v>0</v>
      </c>
      <c r="H1131" s="34">
        <v>1.0464833741659101</v>
      </c>
      <c r="I1131" s="34">
        <v>0.83273680737523403</v>
      </c>
      <c r="J1131" s="34">
        <v>2.6354373288999402</v>
      </c>
      <c r="K1131" s="34">
        <v>0.57657220534670095</v>
      </c>
      <c r="L1131" s="34">
        <v>0.25296563944690198</v>
      </c>
      <c r="M1131" s="34">
        <v>0.13483712627960801</v>
      </c>
      <c r="N1131" s="34">
        <v>0.374058969477013</v>
      </c>
      <c r="O1131" s="34">
        <v>3.0659139826950299</v>
      </c>
      <c r="P1131" s="34">
        <v>0.30205725049583898</v>
      </c>
      <c r="Q1131" s="34">
        <v>4.9569500338369397E-2</v>
      </c>
      <c r="R1131" s="34">
        <v>1.1936246060165101</v>
      </c>
      <c r="S1131" s="34">
        <v>0.86866552636952898</v>
      </c>
      <c r="T1131" s="34">
        <v>1.51299580227541</v>
      </c>
      <c r="U1131" s="35">
        <v>0.52839159552206805</v>
      </c>
      <c r="V1131" s="22">
        <v>0.81851184205332495</v>
      </c>
      <c r="W1131" s="2" t="s">
        <v>1185</v>
      </c>
      <c r="X1131" s="2" t="s">
        <v>2281</v>
      </c>
      <c r="Y1131" s="2" t="s">
        <v>1167</v>
      </c>
      <c r="Z1131" s="2" t="s">
        <v>2443</v>
      </c>
      <c r="AA1131" s="2" t="s">
        <v>1849</v>
      </c>
      <c r="AB1131" s="2" t="s">
        <v>1075</v>
      </c>
      <c r="AC1131" s="2" t="s">
        <v>1711</v>
      </c>
      <c r="AD1131" s="2" t="s">
        <v>1781</v>
      </c>
      <c r="AE1131" s="2" t="s">
        <v>1145</v>
      </c>
      <c r="AF1131" s="7" t="s">
        <v>735</v>
      </c>
      <c r="AG1131" s="53">
        <v>2.7085314890069002E-3</v>
      </c>
      <c r="AH1131" s="54">
        <v>0</v>
      </c>
      <c r="AI1131" s="54">
        <v>5.04182776676581E-2</v>
      </c>
      <c r="AJ1131" s="54">
        <v>0</v>
      </c>
      <c r="AK1131" s="54">
        <v>0</v>
      </c>
      <c r="AL1131" s="54">
        <v>5.28523939076034E-2</v>
      </c>
      <c r="AM1131" s="54">
        <v>0.12710963279672099</v>
      </c>
      <c r="AN1131" s="54">
        <v>0.131101289697828</v>
      </c>
      <c r="AO1131" s="54">
        <v>4.42074680491766E-2</v>
      </c>
      <c r="AP1131" s="54">
        <v>1.0930460625078299E-2</v>
      </c>
      <c r="AQ1131" s="54">
        <v>4.6708367355143303E-3</v>
      </c>
      <c r="AR1131" s="54">
        <v>7.4421464401857804E-3</v>
      </c>
      <c r="AS1131" s="54">
        <v>0.27865349487692298</v>
      </c>
      <c r="AT1131" s="54">
        <v>2.6820558817012601E-2</v>
      </c>
      <c r="AU1131" s="54">
        <v>2.0450855856276999E-3</v>
      </c>
      <c r="AV1131" s="54">
        <v>0.10196788727874399</v>
      </c>
      <c r="AW1131" s="54">
        <v>0.110218690617109</v>
      </c>
      <c r="AX1131" s="54">
        <v>3.7522320621684202E-2</v>
      </c>
      <c r="AY1131" s="55">
        <v>1.13309247941266E-2</v>
      </c>
    </row>
    <row r="1132" spans="1:51" x14ac:dyDescent="0.35">
      <c r="A1132" s="26" t="s">
        <v>2318</v>
      </c>
      <c r="B1132" s="27" t="s">
        <v>2319</v>
      </c>
      <c r="C1132" s="33">
        <v>6.4496769692217598E-2</v>
      </c>
      <c r="D1132" s="34">
        <v>0.38293380074063699</v>
      </c>
      <c r="E1132" s="34">
        <v>1.1233931221912401</v>
      </c>
      <c r="F1132" s="34">
        <v>9.6677965090578105E-2</v>
      </c>
      <c r="G1132" s="34">
        <v>0.37070800360670803</v>
      </c>
      <c r="H1132" s="34">
        <v>1.0449765787024601</v>
      </c>
      <c r="I1132" s="34">
        <v>1.2265007600345199</v>
      </c>
      <c r="J1132" s="34">
        <v>1.7591564211647901</v>
      </c>
      <c r="K1132" s="34">
        <v>0.81997648930706302</v>
      </c>
      <c r="L1132" s="34">
        <v>1.13532182877387</v>
      </c>
      <c r="M1132" s="34">
        <v>0.25237178470541699</v>
      </c>
      <c r="N1132" s="34">
        <v>1.18517444458682</v>
      </c>
      <c r="O1132" s="34">
        <v>0.75359378953987699</v>
      </c>
      <c r="P1132" s="34">
        <v>1.3960748745520499</v>
      </c>
      <c r="Q1132" s="34">
        <v>0.74969298629501302</v>
      </c>
      <c r="R1132" s="34">
        <v>0.88382076686612898</v>
      </c>
      <c r="S1132" s="34">
        <v>0.73368329086008699</v>
      </c>
      <c r="T1132" s="34">
        <v>0.83091237609515201</v>
      </c>
      <c r="U1132" s="35">
        <v>1.0405432595597699</v>
      </c>
      <c r="V1132" s="22">
        <v>0.41054981664784201</v>
      </c>
      <c r="W1132" s="2" t="s">
        <v>1381</v>
      </c>
      <c r="X1132" s="2" t="s">
        <v>1571</v>
      </c>
      <c r="Y1132" s="2" t="s">
        <v>1665</v>
      </c>
      <c r="Z1132" s="2" t="s">
        <v>2221</v>
      </c>
      <c r="AA1132" s="2" t="s">
        <v>1745</v>
      </c>
      <c r="AB1132" s="2" t="s">
        <v>799</v>
      </c>
      <c r="AC1132" s="2" t="s">
        <v>131</v>
      </c>
      <c r="AD1132" s="2" t="s">
        <v>1109</v>
      </c>
      <c r="AE1132" s="2" t="s">
        <v>1503</v>
      </c>
      <c r="AF1132" s="7" t="s">
        <v>641</v>
      </c>
      <c r="AG1132" s="53">
        <v>9.0532564710506594E-5</v>
      </c>
      <c r="AH1132" s="54">
        <v>3.42688065814568E-4</v>
      </c>
      <c r="AI1132" s="54">
        <v>9.0094452054976404E-2</v>
      </c>
      <c r="AJ1132" s="54">
        <v>4.0299452650369399E-4</v>
      </c>
      <c r="AK1132" s="54">
        <v>2.4219819498354101E-3</v>
      </c>
      <c r="AL1132" s="54">
        <v>5.2776293561111201E-2</v>
      </c>
      <c r="AM1132" s="54">
        <v>0.18721408715471699</v>
      </c>
      <c r="AN1132" s="54">
        <v>8.7510210569562694E-2</v>
      </c>
      <c r="AO1132" s="54">
        <v>6.2869982486098E-2</v>
      </c>
      <c r="AP1132" s="54">
        <v>4.9056427478996002E-2</v>
      </c>
      <c r="AQ1132" s="54">
        <v>8.7423058881050293E-3</v>
      </c>
      <c r="AR1132" s="54">
        <v>2.3579816268308899E-2</v>
      </c>
      <c r="AS1132" s="54">
        <v>6.8492313991223699E-2</v>
      </c>
      <c r="AT1132" s="54">
        <v>0.12396162722269299</v>
      </c>
      <c r="AU1132" s="54">
        <v>3.0930033779891598E-2</v>
      </c>
      <c r="AV1132" s="54">
        <v>7.5502244069164295E-2</v>
      </c>
      <c r="AW1132" s="54">
        <v>9.3091770297616394E-2</v>
      </c>
      <c r="AX1132" s="54">
        <v>2.0606640505862101E-2</v>
      </c>
      <c r="AY1132" s="55">
        <v>2.2313597564809599E-2</v>
      </c>
    </row>
    <row r="1133" spans="1:51" x14ac:dyDescent="0.35">
      <c r="A1133" s="26" t="s">
        <v>2320</v>
      </c>
      <c r="B1133" s="27" t="s">
        <v>2321</v>
      </c>
      <c r="C1133" s="33">
        <v>0</v>
      </c>
      <c r="D1133" s="34">
        <v>1.9721943186884101E-2</v>
      </c>
      <c r="E1133" s="34">
        <v>0.48848183148236102</v>
      </c>
      <c r="F1133" s="34">
        <v>2.4268975636433602E-3</v>
      </c>
      <c r="G1133" s="34">
        <v>3.4144284384294501</v>
      </c>
      <c r="H1133" s="34">
        <v>2.9243451040050301</v>
      </c>
      <c r="I1133" s="34">
        <v>0.78101769977264401</v>
      </c>
      <c r="J1133" s="34">
        <v>0.45464241665854099</v>
      </c>
      <c r="K1133" s="34">
        <v>0.62468265017418501</v>
      </c>
      <c r="L1133" s="34">
        <v>0.82991169125538899</v>
      </c>
      <c r="M1133" s="34">
        <v>0.76537118172916496</v>
      </c>
      <c r="N1133" s="34">
        <v>3.1352303266647898</v>
      </c>
      <c r="O1133" s="34">
        <v>0.77808206348980502</v>
      </c>
      <c r="P1133" s="34">
        <v>2.2198766289009102</v>
      </c>
      <c r="Q1133" s="34">
        <v>0.39537302041064598</v>
      </c>
      <c r="R1133" s="34">
        <v>1.1103065182923699</v>
      </c>
      <c r="S1133" s="34">
        <v>0.47274850539311802</v>
      </c>
      <c r="T1133" s="34">
        <v>0.72225900842187696</v>
      </c>
      <c r="U1133" s="35">
        <v>0.90617711408881396</v>
      </c>
      <c r="V1133" s="22">
        <v>0.62347543065107502</v>
      </c>
      <c r="W1133" s="2" t="s">
        <v>673</v>
      </c>
      <c r="X1133" s="2" t="s">
        <v>967</v>
      </c>
      <c r="Y1133" s="2" t="s">
        <v>1571</v>
      </c>
      <c r="Z1133" s="2" t="s">
        <v>1695</v>
      </c>
      <c r="AA1133" s="2" t="s">
        <v>351</v>
      </c>
      <c r="AB1133" s="2" t="s">
        <v>131</v>
      </c>
      <c r="AC1133" s="2" t="s">
        <v>125</v>
      </c>
      <c r="AD1133" s="2" t="s">
        <v>1711</v>
      </c>
      <c r="AE1133" s="2" t="s">
        <v>1109</v>
      </c>
      <c r="AF1133" s="7" t="s">
        <v>897</v>
      </c>
      <c r="AG1133" s="53">
        <v>0</v>
      </c>
      <c r="AH1133" s="54">
        <v>1.7649198247181299E-5</v>
      </c>
      <c r="AI1133" s="54">
        <v>3.9175513964667799E-2</v>
      </c>
      <c r="AJ1133" s="54">
        <v>1.0116332440562901E-5</v>
      </c>
      <c r="AK1133" s="54">
        <v>2.2307810908917699E-2</v>
      </c>
      <c r="AL1133" s="54">
        <v>0.147693353926272</v>
      </c>
      <c r="AM1133" s="54">
        <v>0.119215185574363</v>
      </c>
      <c r="AN1133" s="54">
        <v>2.2616438843625099E-2</v>
      </c>
      <c r="AO1133" s="54">
        <v>4.7896235792088897E-2</v>
      </c>
      <c r="AP1133" s="54">
        <v>3.58598783747597E-2</v>
      </c>
      <c r="AQ1133" s="54">
        <v>2.6512904350329901E-2</v>
      </c>
      <c r="AR1133" s="54">
        <v>6.2377446121325397E-2</v>
      </c>
      <c r="AS1133" s="54">
        <v>7.0717993889018005E-2</v>
      </c>
      <c r="AT1133" s="54">
        <v>0.19710942741554399</v>
      </c>
      <c r="AU1133" s="54">
        <v>1.6311878462935001E-2</v>
      </c>
      <c r="AV1133" s="54">
        <v>9.4850264757800298E-2</v>
      </c>
      <c r="AW1133" s="54">
        <v>5.9983641198924499E-2</v>
      </c>
      <c r="AX1133" s="54">
        <v>1.79120352119604E-2</v>
      </c>
      <c r="AY1133" s="55">
        <v>1.9432225676780698E-2</v>
      </c>
    </row>
    <row r="1134" spans="1:51" x14ac:dyDescent="0.35">
      <c r="A1134" s="26" t="s">
        <v>2322</v>
      </c>
      <c r="B1134" s="27" t="s">
        <v>2323</v>
      </c>
      <c r="C1134" s="33">
        <v>0.18415920552149001</v>
      </c>
      <c r="D1134" s="34">
        <v>1.0910068649698701</v>
      </c>
      <c r="E1134" s="34">
        <v>0.44873625317764798</v>
      </c>
      <c r="F1134" s="34">
        <v>0.25488844037083802</v>
      </c>
      <c r="G1134" s="34">
        <v>2.0824270487405601</v>
      </c>
      <c r="H1134" s="34">
        <v>1.0773808861623599</v>
      </c>
      <c r="I1134" s="34">
        <v>0.90700456676279795</v>
      </c>
      <c r="J1134" s="34">
        <v>1.35527618757601</v>
      </c>
      <c r="K1134" s="34">
        <v>1.1263855731388099</v>
      </c>
      <c r="L1134" s="34">
        <v>0.99654866323760805</v>
      </c>
      <c r="M1134" s="34">
        <v>0.19226408044323001</v>
      </c>
      <c r="N1134" s="34">
        <v>0.59212549039398799</v>
      </c>
      <c r="O1134" s="34">
        <v>0.58388689368675495</v>
      </c>
      <c r="P1134" s="34">
        <v>0.81905208336126201</v>
      </c>
      <c r="Q1134" s="34">
        <v>1.28970000922048</v>
      </c>
      <c r="R1134" s="34">
        <v>1.4915437645774201</v>
      </c>
      <c r="S1134" s="34">
        <v>1.34265467719818</v>
      </c>
      <c r="T1134" s="34">
        <v>1.55086422683013</v>
      </c>
      <c r="U1134" s="35">
        <v>1.15297959948401</v>
      </c>
      <c r="V1134" s="22">
        <v>0.383948314502914</v>
      </c>
      <c r="W1134" s="2" t="s">
        <v>1005</v>
      </c>
      <c r="X1134" s="2" t="s">
        <v>1831</v>
      </c>
      <c r="Y1134" s="2" t="s">
        <v>1625</v>
      </c>
      <c r="Z1134" s="2" t="s">
        <v>997</v>
      </c>
      <c r="AA1134" s="2" t="s">
        <v>1231</v>
      </c>
      <c r="AB1134" s="2" t="s">
        <v>799</v>
      </c>
      <c r="AC1134" s="2" t="s">
        <v>897</v>
      </c>
      <c r="AD1134" s="2" t="s">
        <v>1075</v>
      </c>
      <c r="AE1134" s="2" t="s">
        <v>1503</v>
      </c>
      <c r="AF1134" s="7" t="s">
        <v>131</v>
      </c>
      <c r="AG1134" s="53">
        <v>2.5849984844933301E-4</v>
      </c>
      <c r="AH1134" s="54">
        <v>9.7634377436472204E-4</v>
      </c>
      <c r="AI1134" s="54">
        <v>3.5987977893602502E-2</v>
      </c>
      <c r="AJ1134" s="54">
        <v>1.06248250304269E-3</v>
      </c>
      <c r="AK1134" s="54">
        <v>1.3605319213041599E-2</v>
      </c>
      <c r="AL1134" s="54">
        <v>5.4412865402052701E-2</v>
      </c>
      <c r="AM1134" s="54">
        <v>0.13844592481693799</v>
      </c>
      <c r="AN1134" s="54">
        <v>6.7418964639973294E-2</v>
      </c>
      <c r="AO1134" s="54">
        <v>8.6363258190090997E-2</v>
      </c>
      <c r="AP1134" s="54">
        <v>4.3060140295376199E-2</v>
      </c>
      <c r="AQ1134" s="54">
        <v>6.6601399379566601E-3</v>
      </c>
      <c r="AR1134" s="54">
        <v>1.1780721677761201E-2</v>
      </c>
      <c r="AS1134" s="54">
        <v>5.3068065332878299E-2</v>
      </c>
      <c r="AT1134" s="54">
        <v>7.2726062823941603E-2</v>
      </c>
      <c r="AU1134" s="54">
        <v>5.3209067685499899E-2</v>
      </c>
      <c r="AV1134" s="54">
        <v>0.12741825670410201</v>
      </c>
      <c r="AW1134" s="54">
        <v>0.17035974834895001</v>
      </c>
      <c r="AX1134" s="54">
        <v>3.8461458169484E-2</v>
      </c>
      <c r="AY1134" s="55">
        <v>2.4724702742494602E-2</v>
      </c>
    </row>
    <row r="1135" spans="1:51" x14ac:dyDescent="0.35">
      <c r="A1135" s="26" t="s">
        <v>2324</v>
      </c>
      <c r="B1135" s="27" t="s">
        <v>2325</v>
      </c>
      <c r="C1135" s="33">
        <v>5.5427744999853298E-2</v>
      </c>
      <c r="D1135" s="34">
        <v>7.7700325542389799E-3</v>
      </c>
      <c r="E1135" s="34">
        <v>0.69319979052676395</v>
      </c>
      <c r="F1135" s="34">
        <v>0.402957630627375</v>
      </c>
      <c r="G1135" s="34">
        <v>0.39357929436741002</v>
      </c>
      <c r="H1135" s="34">
        <v>0.41385282219657399</v>
      </c>
      <c r="I1135" s="34">
        <v>1.1021369931888401</v>
      </c>
      <c r="J1135" s="34">
        <v>1.8241151246469001</v>
      </c>
      <c r="K1135" s="34">
        <v>0.62608630769780504</v>
      </c>
      <c r="L1135" s="34">
        <v>1.5113290698292301</v>
      </c>
      <c r="M1135" s="34">
        <v>1.83356785277759</v>
      </c>
      <c r="N1135" s="34">
        <v>0.816046979099738</v>
      </c>
      <c r="O1135" s="34">
        <v>0.97302581328378401</v>
      </c>
      <c r="P1135" s="34">
        <v>1.0915803863860301</v>
      </c>
      <c r="Q1135" s="34">
        <v>0.61772107939783305</v>
      </c>
      <c r="R1135" s="34">
        <v>1.30989759746005</v>
      </c>
      <c r="S1135" s="34">
        <v>0.74374867579716197</v>
      </c>
      <c r="T1135" s="34">
        <v>0.83086139380732005</v>
      </c>
      <c r="U1135" s="35">
        <v>1.3717682705781999</v>
      </c>
      <c r="V1135" s="22">
        <v>0.46062298287568498</v>
      </c>
      <c r="W1135" s="2" t="s">
        <v>1875</v>
      </c>
      <c r="X1135" s="2" t="s">
        <v>2157</v>
      </c>
      <c r="Y1135" s="2" t="s">
        <v>2221</v>
      </c>
      <c r="Z1135" s="2" t="s">
        <v>2075</v>
      </c>
      <c r="AA1135" s="2" t="s">
        <v>2139</v>
      </c>
      <c r="AB1135" s="2" t="s">
        <v>799</v>
      </c>
      <c r="AC1135" s="2" t="s">
        <v>131</v>
      </c>
      <c r="AD1135" s="2" t="s">
        <v>1255</v>
      </c>
      <c r="AE1135" s="2" t="s">
        <v>505</v>
      </c>
      <c r="AF1135" s="7" t="s">
        <v>2439</v>
      </c>
      <c r="AG1135" s="53">
        <v>7.7802592826011898E-5</v>
      </c>
      <c r="AH1135" s="54">
        <v>6.95341446009317E-6</v>
      </c>
      <c r="AI1135" s="54">
        <v>5.5593588796693301E-2</v>
      </c>
      <c r="AJ1135" s="54">
        <v>1.67969732713743E-3</v>
      </c>
      <c r="AK1135" s="54">
        <v>2.5714091347165502E-3</v>
      </c>
      <c r="AL1135" s="54">
        <v>2.0901538350707599E-2</v>
      </c>
      <c r="AM1135" s="54">
        <v>0.168231099256299</v>
      </c>
      <c r="AN1135" s="54">
        <v>9.0741617254979506E-2</v>
      </c>
      <c r="AO1135" s="54">
        <v>4.8003858297218399E-2</v>
      </c>
      <c r="AP1135" s="54">
        <v>6.5303425893824596E-2</v>
      </c>
      <c r="AQ1135" s="54">
        <v>6.3515860357719098E-2</v>
      </c>
      <c r="AR1135" s="54">
        <v>1.6235785306853E-2</v>
      </c>
      <c r="AS1135" s="54">
        <v>8.8435959067138997E-2</v>
      </c>
      <c r="AT1135" s="54">
        <v>9.6924658846972794E-2</v>
      </c>
      <c r="AU1135" s="54">
        <v>2.5485277575756301E-2</v>
      </c>
      <c r="AV1135" s="54">
        <v>0.111900751619272</v>
      </c>
      <c r="AW1135" s="54">
        <v>9.4368894247680593E-2</v>
      </c>
      <c r="AX1135" s="54">
        <v>2.06053761442908E-2</v>
      </c>
      <c r="AY1135" s="55">
        <v>2.9416446515454799E-2</v>
      </c>
    </row>
    <row r="1136" spans="1:51" x14ac:dyDescent="0.35">
      <c r="A1136" s="26" t="s">
        <v>2326</v>
      </c>
      <c r="B1136" s="27" t="s">
        <v>2327</v>
      </c>
      <c r="C1136" s="33">
        <v>0.313181945233236</v>
      </c>
      <c r="D1136" s="34">
        <v>0.121180244654221</v>
      </c>
      <c r="E1136" s="34">
        <v>2.5836558022348601</v>
      </c>
      <c r="F1136" s="34">
        <v>2.91452881957605E-2</v>
      </c>
      <c r="G1136" s="34">
        <v>0.24612611759790801</v>
      </c>
      <c r="H1136" s="34">
        <v>0.93457009841440097</v>
      </c>
      <c r="I1136" s="34">
        <v>1.4262142938859299</v>
      </c>
      <c r="J1136" s="34">
        <v>1.14985011189585</v>
      </c>
      <c r="K1136" s="34">
        <v>0.82379692562910001</v>
      </c>
      <c r="L1136" s="34">
        <v>0.77849579819744197</v>
      </c>
      <c r="M1136" s="34">
        <v>0.48123473717181903</v>
      </c>
      <c r="N1136" s="34">
        <v>0.62455755064866703</v>
      </c>
      <c r="O1136" s="34">
        <v>0.61638459993474704</v>
      </c>
      <c r="P1136" s="34">
        <v>1.28225540293883</v>
      </c>
      <c r="Q1136" s="34">
        <v>0.46001915551677097</v>
      </c>
      <c r="R1136" s="34">
        <v>0.78260254702975895</v>
      </c>
      <c r="S1136" s="34">
        <v>0.47386890150569599</v>
      </c>
      <c r="T1136" s="34">
        <v>0.438289348972634</v>
      </c>
      <c r="U1136" s="35">
        <v>0.73745980515001397</v>
      </c>
      <c r="V1136" s="22">
        <v>0.53614215103927698</v>
      </c>
      <c r="W1136" s="2" t="s">
        <v>1933</v>
      </c>
      <c r="X1136" s="2" t="s">
        <v>1949</v>
      </c>
      <c r="Y1136" s="2" t="s">
        <v>2221</v>
      </c>
      <c r="Z1136" s="2" t="s">
        <v>1985</v>
      </c>
      <c r="AA1136" s="2" t="s">
        <v>2037</v>
      </c>
      <c r="AB1136" s="2" t="s">
        <v>799</v>
      </c>
      <c r="AC1136" s="2" t="s">
        <v>131</v>
      </c>
      <c r="AD1136" s="2" t="s">
        <v>1503</v>
      </c>
      <c r="AE1136" s="2" t="s">
        <v>735</v>
      </c>
      <c r="AF1136" s="7" t="s">
        <v>1109</v>
      </c>
      <c r="AG1136" s="53">
        <v>4.3960596566763302E-4</v>
      </c>
      <c r="AH1136" s="54">
        <v>1.0844439319583E-4</v>
      </c>
      <c r="AI1136" s="54">
        <v>0.20720533996769899</v>
      </c>
      <c r="AJ1136" s="54">
        <v>1.2148985143884499E-4</v>
      </c>
      <c r="AK1136" s="54">
        <v>1.6080392341289401E-3</v>
      </c>
      <c r="AL1136" s="54">
        <v>4.7200240534193701E-2</v>
      </c>
      <c r="AM1136" s="54">
        <v>0.21769852560820899</v>
      </c>
      <c r="AN1136" s="54">
        <v>5.7199930719529501E-2</v>
      </c>
      <c r="AO1136" s="54">
        <v>6.3162906451343301E-2</v>
      </c>
      <c r="AP1136" s="54">
        <v>3.3638235167397897E-2</v>
      </c>
      <c r="AQ1136" s="54">
        <v>1.6670252109397401E-2</v>
      </c>
      <c r="AR1136" s="54">
        <v>1.2425978606393899E-2</v>
      </c>
      <c r="AS1136" s="54">
        <v>5.6021703129828598E-2</v>
      </c>
      <c r="AT1136" s="54">
        <v>0.11385525888386799</v>
      </c>
      <c r="AU1136" s="54">
        <v>1.8978979768568702E-2</v>
      </c>
      <c r="AV1136" s="54">
        <v>6.6855465191779706E-2</v>
      </c>
      <c r="AW1136" s="54">
        <v>6.0125800164317102E-2</v>
      </c>
      <c r="AX1136" s="54">
        <v>1.0869583017010199E-2</v>
      </c>
      <c r="AY1136" s="55">
        <v>1.5814221236032301E-2</v>
      </c>
    </row>
    <row r="1137" spans="1:51" x14ac:dyDescent="0.35">
      <c r="A1137" s="26" t="s">
        <v>2328</v>
      </c>
      <c r="B1137" s="27" t="s">
        <v>2329</v>
      </c>
      <c r="C1137" s="33">
        <v>3.0815165933466001E-2</v>
      </c>
      <c r="D1137" s="34">
        <v>0</v>
      </c>
      <c r="E1137" s="34">
        <v>0.28058379913188902</v>
      </c>
      <c r="F1137" s="34">
        <v>1.5874393386373701E-2</v>
      </c>
      <c r="G1137" s="34">
        <v>0.20162143662410001</v>
      </c>
      <c r="H1137" s="34">
        <v>0.52450875547640097</v>
      </c>
      <c r="I1137" s="34">
        <v>1.22990049714835</v>
      </c>
      <c r="J1137" s="34">
        <v>0.79415095107452405</v>
      </c>
      <c r="K1137" s="34">
        <v>1.3272364887847501</v>
      </c>
      <c r="L1137" s="34">
        <v>0.500340227526196</v>
      </c>
      <c r="M1137" s="34">
        <v>0.67496675705903497</v>
      </c>
      <c r="N1137" s="34">
        <v>1.3333852541045901</v>
      </c>
      <c r="O1137" s="34">
        <v>1.13769705161584</v>
      </c>
      <c r="P1137" s="34">
        <v>0.95966774768261498</v>
      </c>
      <c r="Q1137" s="34">
        <v>0.81739464553858798</v>
      </c>
      <c r="R1137" s="34">
        <v>1.04128405759446</v>
      </c>
      <c r="S1137" s="34">
        <v>1.3303592791328001</v>
      </c>
      <c r="T1137" s="34">
        <v>1.80053386556899</v>
      </c>
      <c r="U1137" s="35">
        <v>1.13343981554565</v>
      </c>
      <c r="V1137" s="22">
        <v>0.45394007142620402</v>
      </c>
      <c r="W1137" s="2" t="s">
        <v>195</v>
      </c>
      <c r="X1137" s="2" t="s">
        <v>2267</v>
      </c>
      <c r="Y1137" s="2" t="s">
        <v>695</v>
      </c>
      <c r="Z1137" s="2" t="s">
        <v>1143</v>
      </c>
      <c r="AA1137" s="2" t="s">
        <v>2109</v>
      </c>
      <c r="AB1137" s="2" t="s">
        <v>799</v>
      </c>
      <c r="AC1137" s="2" t="s">
        <v>131</v>
      </c>
      <c r="AD1137" s="2" t="s">
        <v>1075</v>
      </c>
      <c r="AE1137" s="2" t="s">
        <v>593</v>
      </c>
      <c r="AF1137" s="7" t="s">
        <v>897</v>
      </c>
      <c r="AG1137" s="53">
        <v>4.3254507431139299E-5</v>
      </c>
      <c r="AH1137" s="54">
        <v>0</v>
      </c>
      <c r="AI1137" s="54">
        <v>2.2502401998850501E-2</v>
      </c>
      <c r="AJ1137" s="54">
        <v>6.6171165686838504E-5</v>
      </c>
      <c r="AK1137" s="54">
        <v>1.31727255805765E-3</v>
      </c>
      <c r="AL1137" s="54">
        <v>2.6490189941642199E-2</v>
      </c>
      <c r="AM1137" s="54">
        <v>0.18773302583055801</v>
      </c>
      <c r="AN1137" s="54">
        <v>3.9505478942307201E-2</v>
      </c>
      <c r="AO1137" s="54">
        <v>0.101763082104126</v>
      </c>
      <c r="AP1137" s="54">
        <v>2.1619336001820099E-2</v>
      </c>
      <c r="AQ1137" s="54">
        <v>2.3381242326276998E-2</v>
      </c>
      <c r="AR1137" s="54">
        <v>2.6528566701942199E-2</v>
      </c>
      <c r="AS1137" s="54">
        <v>0.103402529012002</v>
      </c>
      <c r="AT1137" s="54">
        <v>8.5211744559219496E-2</v>
      </c>
      <c r="AU1137" s="54">
        <v>3.37231966420748E-2</v>
      </c>
      <c r="AV1137" s="54">
        <v>8.8953876180796795E-2</v>
      </c>
      <c r="AW1137" s="54">
        <v>0.16879967414979699</v>
      </c>
      <c r="AX1137" s="54">
        <v>4.4653269290288698E-2</v>
      </c>
      <c r="AY1137" s="55">
        <v>2.4305688087122801E-2</v>
      </c>
    </row>
    <row r="1138" spans="1:51" x14ac:dyDescent="0.35">
      <c r="A1138" s="26" t="s">
        <v>2330</v>
      </c>
      <c r="B1138" s="27" t="s">
        <v>2331</v>
      </c>
      <c r="C1138" s="33">
        <v>1.310576144336</v>
      </c>
      <c r="D1138" s="34">
        <v>17.810463836197801</v>
      </c>
      <c r="E1138" s="34">
        <v>0.48725780012002201</v>
      </c>
      <c r="F1138" s="34">
        <v>0.84754848587890497</v>
      </c>
      <c r="G1138" s="34">
        <v>0.51572693234973399</v>
      </c>
      <c r="H1138" s="34">
        <v>3.2808279276232999</v>
      </c>
      <c r="I1138" s="34">
        <v>1.12029585436521</v>
      </c>
      <c r="J1138" s="34">
        <v>0.39921196666870701</v>
      </c>
      <c r="K1138" s="34">
        <v>1.09336513999136</v>
      </c>
      <c r="L1138" s="34">
        <v>0.11572477613626</v>
      </c>
      <c r="M1138" s="34">
        <v>0.69274790142743503</v>
      </c>
      <c r="N1138" s="34">
        <v>0.32588548398754802</v>
      </c>
      <c r="O1138" s="34">
        <v>0.50190816794551096</v>
      </c>
      <c r="P1138" s="34">
        <v>1.30081547802622</v>
      </c>
      <c r="Q1138" s="34">
        <v>0.62877985402467995</v>
      </c>
      <c r="R1138" s="34">
        <v>1.0000585483552999</v>
      </c>
      <c r="S1138" s="34">
        <v>1.17683616210652</v>
      </c>
      <c r="T1138" s="34">
        <v>0.46204451649677603</v>
      </c>
      <c r="U1138" s="35">
        <v>1.26360014491902</v>
      </c>
      <c r="V1138" s="22">
        <v>0.62727482394420497</v>
      </c>
      <c r="W1138" s="2" t="s">
        <v>2495</v>
      </c>
      <c r="X1138" s="2" t="s">
        <v>2517</v>
      </c>
      <c r="Y1138" s="2" t="s">
        <v>1809</v>
      </c>
      <c r="Z1138" s="2" t="s">
        <v>102</v>
      </c>
      <c r="AA1138" s="2" t="s">
        <v>335</v>
      </c>
      <c r="AB1138" s="2" t="s">
        <v>1503</v>
      </c>
      <c r="AC1138" s="2" t="s">
        <v>131</v>
      </c>
      <c r="AD1138" s="2" t="s">
        <v>1075</v>
      </c>
      <c r="AE1138" s="2" t="s">
        <v>1255</v>
      </c>
      <c r="AF1138" s="7" t="s">
        <v>2281</v>
      </c>
      <c r="AG1138" s="53">
        <v>1.83962421934228E-3</v>
      </c>
      <c r="AH1138" s="54">
        <v>1.59386123436536E-2</v>
      </c>
      <c r="AI1138" s="54">
        <v>3.90773484759269E-2</v>
      </c>
      <c r="AJ1138" s="54">
        <v>3.5329394907690202E-3</v>
      </c>
      <c r="AK1138" s="54">
        <v>3.36944794566728E-3</v>
      </c>
      <c r="AL1138" s="54">
        <v>0.165697434144158</v>
      </c>
      <c r="AM1138" s="54">
        <v>0.17100288279665901</v>
      </c>
      <c r="AN1138" s="54">
        <v>1.98590204058922E-2</v>
      </c>
      <c r="AO1138" s="54">
        <v>8.3831485534733602E-2</v>
      </c>
      <c r="AP1138" s="54">
        <v>5.0003831021047098E-3</v>
      </c>
      <c r="AQ1138" s="54">
        <v>2.3997191542987399E-2</v>
      </c>
      <c r="AR1138" s="54">
        <v>6.4837036201993601E-3</v>
      </c>
      <c r="AS1138" s="54">
        <v>4.5617217539270498E-2</v>
      </c>
      <c r="AT1138" s="54">
        <v>0.115503262978166</v>
      </c>
      <c r="AU1138" s="54">
        <v>2.59415287065865E-2</v>
      </c>
      <c r="AV1138" s="54">
        <v>8.5432100525437205E-2</v>
      </c>
      <c r="AW1138" s="54">
        <v>0.14932023537338601</v>
      </c>
      <c r="AX1138" s="54">
        <v>1.14587115598139E-2</v>
      </c>
      <c r="AY1138" s="55">
        <v>2.7096869695246498E-2</v>
      </c>
    </row>
    <row r="1139" spans="1:51" x14ac:dyDescent="0.35">
      <c r="A1139" s="26" t="s">
        <v>2332</v>
      </c>
      <c r="B1139" s="27" t="s">
        <v>2333</v>
      </c>
      <c r="C1139" s="33">
        <v>0</v>
      </c>
      <c r="D1139" s="34">
        <v>0</v>
      </c>
      <c r="E1139" s="34">
        <v>4.4509765654404898</v>
      </c>
      <c r="F1139" s="34">
        <v>0</v>
      </c>
      <c r="G1139" s="34">
        <v>1.1830112640155299</v>
      </c>
      <c r="H1139" s="34">
        <v>1.89482867981915</v>
      </c>
      <c r="I1139" s="34">
        <v>0.54442707757097497</v>
      </c>
      <c r="J1139" s="34">
        <v>0.85796494722718997</v>
      </c>
      <c r="K1139" s="34">
        <v>1.08257992030688</v>
      </c>
      <c r="L1139" s="34">
        <v>0.46696006328373302</v>
      </c>
      <c r="M1139" s="34">
        <v>0.16688484655317301</v>
      </c>
      <c r="N1139" s="34">
        <v>0.313572764344347</v>
      </c>
      <c r="O1139" s="34">
        <v>0.35059289036865099</v>
      </c>
      <c r="P1139" s="34">
        <v>1.0082357809534499</v>
      </c>
      <c r="Q1139" s="34">
        <v>3.72531647177912E-2</v>
      </c>
      <c r="R1139" s="34">
        <v>0.77377846965997599</v>
      </c>
      <c r="S1139" s="34">
        <v>0.75980250677143302</v>
      </c>
      <c r="T1139" s="34">
        <v>0.312428188939601</v>
      </c>
      <c r="U1139" s="35">
        <v>0.25400342689664002</v>
      </c>
      <c r="V1139" s="22">
        <v>0.88174320066711598</v>
      </c>
      <c r="W1139" s="2" t="s">
        <v>609</v>
      </c>
      <c r="X1139" s="2" t="s">
        <v>1671</v>
      </c>
      <c r="Y1139" s="2" t="s">
        <v>1913</v>
      </c>
      <c r="Z1139" s="2" t="s">
        <v>505</v>
      </c>
      <c r="AA1139" s="2" t="s">
        <v>1689</v>
      </c>
      <c r="AB1139" s="2" t="s">
        <v>735</v>
      </c>
      <c r="AC1139" s="2" t="s">
        <v>1145</v>
      </c>
      <c r="AD1139" s="2" t="s">
        <v>433</v>
      </c>
      <c r="AE1139" s="2" t="s">
        <v>1313</v>
      </c>
      <c r="AF1139" s="7" t="s">
        <v>949</v>
      </c>
      <c r="AG1139" s="53">
        <v>0</v>
      </c>
      <c r="AH1139" s="54">
        <v>0</v>
      </c>
      <c r="AI1139" s="54">
        <v>0.35696167873158502</v>
      </c>
      <c r="AJ1139" s="54">
        <v>0</v>
      </c>
      <c r="AK1139" s="54">
        <v>7.7290803004548998E-3</v>
      </c>
      <c r="AL1139" s="54">
        <v>9.5697871791844302E-2</v>
      </c>
      <c r="AM1139" s="54">
        <v>8.31017979531391E-2</v>
      </c>
      <c r="AN1139" s="54">
        <v>4.26799415275659E-2</v>
      </c>
      <c r="AO1139" s="54">
        <v>8.3004551370749205E-2</v>
      </c>
      <c r="AP1139" s="54">
        <v>2.0177003471170199E-2</v>
      </c>
      <c r="AQ1139" s="54">
        <v>5.7809884665208904E-3</v>
      </c>
      <c r="AR1139" s="54">
        <v>6.2387340562031603E-3</v>
      </c>
      <c r="AS1139" s="54">
        <v>3.1864538513357403E-2</v>
      </c>
      <c r="AT1139" s="54">
        <v>8.9524244228830999E-2</v>
      </c>
      <c r="AU1139" s="54">
        <v>1.5369513443410101E-3</v>
      </c>
      <c r="AV1139" s="54">
        <v>6.6101649861528E-2</v>
      </c>
      <c r="AW1139" s="54">
        <v>9.6405848835676794E-2</v>
      </c>
      <c r="AX1139" s="54">
        <v>7.7482241913781101E-3</v>
      </c>
      <c r="AY1139" s="55">
        <v>5.4468953556549597E-3</v>
      </c>
    </row>
    <row r="1140" spans="1:51" x14ac:dyDescent="0.35">
      <c r="A1140" s="26" t="s">
        <v>2334</v>
      </c>
      <c r="B1140" s="27" t="s">
        <v>2335</v>
      </c>
      <c r="C1140" s="33">
        <v>0.82058773378796801</v>
      </c>
      <c r="D1140" s="34">
        <v>0</v>
      </c>
      <c r="E1140" s="34">
        <v>6.4462293346275397</v>
      </c>
      <c r="F1140" s="34">
        <v>5.7627962330141599E-2</v>
      </c>
      <c r="G1140" s="34">
        <v>1.9772613258151199</v>
      </c>
      <c r="H1140" s="34">
        <v>0.40607889829203703</v>
      </c>
      <c r="I1140" s="34">
        <v>0.81580770261804203</v>
      </c>
      <c r="J1140" s="34">
        <v>1.2547819321917699</v>
      </c>
      <c r="K1140" s="34">
        <v>0.44879413556387798</v>
      </c>
      <c r="L1140" s="34">
        <v>0.3523395001861</v>
      </c>
      <c r="M1140" s="34">
        <v>0.20396681848152801</v>
      </c>
      <c r="N1140" s="34">
        <v>0.159859794110945</v>
      </c>
      <c r="O1140" s="34">
        <v>0.54639252691029105</v>
      </c>
      <c r="P1140" s="34">
        <v>1.35273191024851</v>
      </c>
      <c r="Q1140" s="34">
        <v>2.2829412027605401E-2</v>
      </c>
      <c r="R1140" s="34">
        <v>0.102736315847895</v>
      </c>
      <c r="S1140" s="34">
        <v>0.129015241739458</v>
      </c>
      <c r="T1140" s="34">
        <v>0.14531381670470001</v>
      </c>
      <c r="U1140" s="35">
        <v>8.9134052447467804E-2</v>
      </c>
      <c r="V1140" s="22">
        <v>1.15323913842005</v>
      </c>
      <c r="W1140" s="2" t="s">
        <v>1255</v>
      </c>
      <c r="X1140" s="2" t="s">
        <v>353</v>
      </c>
      <c r="Y1140" s="2" t="s">
        <v>761</v>
      </c>
      <c r="Z1140" s="2" t="s">
        <v>657</v>
      </c>
      <c r="AA1140" s="2" t="s">
        <v>2015</v>
      </c>
      <c r="AB1140" s="2" t="s">
        <v>1331</v>
      </c>
      <c r="AC1140" s="2" t="s">
        <v>1561</v>
      </c>
      <c r="AD1140" s="2" t="s">
        <v>433</v>
      </c>
      <c r="AE1140" s="2" t="s">
        <v>1711</v>
      </c>
      <c r="AF1140" s="7" t="s">
        <v>1737</v>
      </c>
      <c r="AG1140" s="53">
        <v>1.15183926984751E-3</v>
      </c>
      <c r="AH1140" s="54">
        <v>0</v>
      </c>
      <c r="AI1140" s="54">
        <v>0.51697797347304497</v>
      </c>
      <c r="AJ1140" s="54">
        <v>2.4021764805299401E-4</v>
      </c>
      <c r="AK1140" s="54">
        <v>1.2918229967088799E-2</v>
      </c>
      <c r="AL1140" s="54">
        <v>2.0508918172926199E-2</v>
      </c>
      <c r="AM1140" s="54">
        <v>0.12452556029001099</v>
      </c>
      <c r="AN1140" s="54">
        <v>6.2419822242003001E-2</v>
      </c>
      <c r="AO1140" s="54">
        <v>3.4410351773144998E-2</v>
      </c>
      <c r="AP1140" s="54">
        <v>1.5224332608430501E-2</v>
      </c>
      <c r="AQ1140" s="54">
        <v>7.0655296124742797E-3</v>
      </c>
      <c r="AR1140" s="54">
        <v>3.1805145571966102E-3</v>
      </c>
      <c r="AS1140" s="54">
        <v>4.9660293164634099E-2</v>
      </c>
      <c r="AT1140" s="54">
        <v>0.120113076918079</v>
      </c>
      <c r="AU1140" s="54">
        <v>9.4187153687874095E-4</v>
      </c>
      <c r="AV1140" s="54">
        <v>8.7764654155150397E-3</v>
      </c>
      <c r="AW1140" s="54">
        <v>1.6369811604707098E-2</v>
      </c>
      <c r="AX1140" s="54">
        <v>3.6037850289831201E-3</v>
      </c>
      <c r="AY1140" s="55">
        <v>1.91140671698253E-3</v>
      </c>
    </row>
    <row r="1141" spans="1:51" x14ac:dyDescent="0.35">
      <c r="A1141" s="26" t="s">
        <v>2336</v>
      </c>
      <c r="B1141" s="27" t="s">
        <v>2337</v>
      </c>
      <c r="C1141" s="33">
        <v>0</v>
      </c>
      <c r="D1141" s="34">
        <v>0</v>
      </c>
      <c r="E1141" s="34">
        <v>0.102125814191835</v>
      </c>
      <c r="F1141" s="34">
        <v>0</v>
      </c>
      <c r="G1141" s="34">
        <v>0</v>
      </c>
      <c r="H1141" s="34">
        <v>0.74144157953117296</v>
      </c>
      <c r="I1141" s="34">
        <v>1.0086727995981</v>
      </c>
      <c r="J1141" s="34">
        <v>0.77094605310039599</v>
      </c>
      <c r="K1141" s="34">
        <v>2.8184980240012001</v>
      </c>
      <c r="L1141" s="34">
        <v>0.34419796744270897</v>
      </c>
      <c r="M1141" s="34">
        <v>3.5824660221110603E-2</v>
      </c>
      <c r="N1141" s="34">
        <v>1.0674769081662701</v>
      </c>
      <c r="O1141" s="34">
        <v>0.59580890488949001</v>
      </c>
      <c r="P1141" s="34">
        <v>0.20955729929393599</v>
      </c>
      <c r="Q1141" s="34">
        <v>3.9065350053816701</v>
      </c>
      <c r="R1141" s="34">
        <v>1.1531435755555699</v>
      </c>
      <c r="S1141" s="34">
        <v>1.04391316820052</v>
      </c>
      <c r="T1141" s="34">
        <v>0.39235779769754198</v>
      </c>
      <c r="U1141" s="35">
        <v>1.5840260935405699</v>
      </c>
      <c r="V1141" s="22">
        <v>0.79275456371549402</v>
      </c>
      <c r="W1141" s="2" t="s">
        <v>891</v>
      </c>
      <c r="X1141" s="2" t="s">
        <v>2443</v>
      </c>
      <c r="Y1141" s="2" t="s">
        <v>691</v>
      </c>
      <c r="Z1141" s="2" t="s">
        <v>1209</v>
      </c>
      <c r="AA1141" s="2" t="s">
        <v>439</v>
      </c>
      <c r="AB1141" s="2" t="s">
        <v>1711</v>
      </c>
      <c r="AC1141" s="2" t="s">
        <v>1075</v>
      </c>
      <c r="AD1141" s="2" t="s">
        <v>897</v>
      </c>
      <c r="AE1141" s="2" t="s">
        <v>125</v>
      </c>
      <c r="AF1141" s="7" t="s">
        <v>593</v>
      </c>
      <c r="AG1141" s="53">
        <v>0</v>
      </c>
      <c r="AH1141" s="54">
        <v>0</v>
      </c>
      <c r="AI1141" s="54">
        <v>8.1903379044503694E-3</v>
      </c>
      <c r="AJ1141" s="54">
        <v>0</v>
      </c>
      <c r="AK1141" s="54">
        <v>0</v>
      </c>
      <c r="AL1141" s="54">
        <v>3.7446330623351502E-2</v>
      </c>
      <c r="AM1141" s="54">
        <v>0.153964647693521</v>
      </c>
      <c r="AN1141" s="54">
        <v>3.8351138439365197E-2</v>
      </c>
      <c r="AO1141" s="54">
        <v>0.21610244161488401</v>
      </c>
      <c r="AP1141" s="54">
        <v>1.48725429216019E-2</v>
      </c>
      <c r="AQ1141" s="54">
        <v>1.2409871347383401E-3</v>
      </c>
      <c r="AR1141" s="54">
        <v>2.1238147245064998E-2</v>
      </c>
      <c r="AS1141" s="54">
        <v>5.4151628050669698E-2</v>
      </c>
      <c r="AT1141" s="54">
        <v>1.8607213904056799E-2</v>
      </c>
      <c r="AU1141" s="54">
        <v>0.161171655447816</v>
      </c>
      <c r="AV1141" s="54">
        <v>9.8509710285607399E-2</v>
      </c>
      <c r="AW1141" s="54">
        <v>0.13245459733839399</v>
      </c>
      <c r="AX1141" s="54">
        <v>9.7304797947782191E-3</v>
      </c>
      <c r="AY1141" s="55">
        <v>3.3968141601701099E-2</v>
      </c>
    </row>
    <row r="1142" spans="1:51" x14ac:dyDescent="0.35">
      <c r="A1142" s="26" t="s">
        <v>2338</v>
      </c>
      <c r="B1142" s="27" t="s">
        <v>2339</v>
      </c>
      <c r="C1142" s="33">
        <v>0</v>
      </c>
      <c r="D1142" s="34">
        <v>0</v>
      </c>
      <c r="E1142" s="34">
        <v>2.3076172363088401</v>
      </c>
      <c r="F1142" s="34">
        <v>0</v>
      </c>
      <c r="G1142" s="34">
        <v>0</v>
      </c>
      <c r="H1142" s="34">
        <v>1.3006197041629499</v>
      </c>
      <c r="I1142" s="34">
        <v>0.69846554353814105</v>
      </c>
      <c r="J1142" s="34">
        <v>0.21197611091038801</v>
      </c>
      <c r="K1142" s="34">
        <v>0.79880720786636805</v>
      </c>
      <c r="L1142" s="34">
        <v>0.91464189104155202</v>
      </c>
      <c r="M1142" s="34">
        <v>0.45218559869775099</v>
      </c>
      <c r="N1142" s="34">
        <v>0.426177793393334</v>
      </c>
      <c r="O1142" s="34">
        <v>1.1957863757253699</v>
      </c>
      <c r="P1142" s="34">
        <v>1.0970324842331201</v>
      </c>
      <c r="Q1142" s="34">
        <v>3.4421025125958198</v>
      </c>
      <c r="R1142" s="34">
        <v>0.917807630733806</v>
      </c>
      <c r="S1142" s="34">
        <v>0.50770867123395202</v>
      </c>
      <c r="T1142" s="34">
        <v>0.22791757365732099</v>
      </c>
      <c r="U1142" s="35">
        <v>0.49411603700109902</v>
      </c>
      <c r="V1142" s="22">
        <v>0.68510158777685504</v>
      </c>
      <c r="W1142" s="2" t="s">
        <v>1167</v>
      </c>
      <c r="X1142" s="2" t="s">
        <v>2427</v>
      </c>
      <c r="Y1142" s="2" t="s">
        <v>2147</v>
      </c>
      <c r="Z1142" s="2" t="s">
        <v>765</v>
      </c>
      <c r="AA1142" s="2" t="s">
        <v>97</v>
      </c>
      <c r="AB1142" s="2" t="s">
        <v>799</v>
      </c>
      <c r="AC1142" s="2" t="s">
        <v>131</v>
      </c>
      <c r="AD1142" s="2" t="s">
        <v>2335</v>
      </c>
      <c r="AE1142" s="2" t="s">
        <v>1145</v>
      </c>
      <c r="AF1142" s="7" t="s">
        <v>1291</v>
      </c>
      <c r="AG1142" s="53">
        <v>0</v>
      </c>
      <c r="AH1142" s="54">
        <v>0</v>
      </c>
      <c r="AI1142" s="54">
        <v>0.185067458889491</v>
      </c>
      <c r="AJ1142" s="54">
        <v>0</v>
      </c>
      <c r="AK1142" s="54">
        <v>0</v>
      </c>
      <c r="AL1142" s="54">
        <v>6.5687488808123903E-2</v>
      </c>
      <c r="AM1142" s="54">
        <v>0.106614356389666</v>
      </c>
      <c r="AN1142" s="54">
        <v>1.0544869051043499E-2</v>
      </c>
      <c r="AO1142" s="54">
        <v>6.1246872103330303E-2</v>
      </c>
      <c r="AP1142" s="54">
        <v>3.9521008457654098E-2</v>
      </c>
      <c r="AQ1142" s="54">
        <v>1.5663973001680799E-2</v>
      </c>
      <c r="AR1142" s="54">
        <v>8.4790843337425696E-3</v>
      </c>
      <c r="AS1142" s="54">
        <v>0.108682126962082</v>
      </c>
      <c r="AT1142" s="54">
        <v>9.7408766779307196E-2</v>
      </c>
      <c r="AU1142" s="54">
        <v>0.142010594916442</v>
      </c>
      <c r="AV1142" s="54">
        <v>7.8405643250405194E-2</v>
      </c>
      <c r="AW1142" s="54">
        <v>6.4419483978179107E-2</v>
      </c>
      <c r="AX1142" s="54">
        <v>5.6523595513119796E-3</v>
      </c>
      <c r="AY1142" s="55">
        <v>1.05959135275412E-2</v>
      </c>
    </row>
    <row r="1143" spans="1:51" x14ac:dyDescent="0.35">
      <c r="A1143" s="26" t="s">
        <v>2340</v>
      </c>
      <c r="B1143" s="27" t="s">
        <v>2341</v>
      </c>
      <c r="C1143" s="33">
        <v>0.15097641037201701</v>
      </c>
      <c r="D1143" s="34">
        <v>0</v>
      </c>
      <c r="E1143" s="34">
        <v>2.4594279248188702</v>
      </c>
      <c r="F1143" s="34">
        <v>0.59474424544411297</v>
      </c>
      <c r="G1143" s="34">
        <v>0.66156156389717502</v>
      </c>
      <c r="H1143" s="34">
        <v>0.89810414785610004</v>
      </c>
      <c r="I1143" s="34">
        <v>1.24207556373641</v>
      </c>
      <c r="J1143" s="34">
        <v>0.90737321831483997</v>
      </c>
      <c r="K1143" s="34">
        <v>0.75968821157242095</v>
      </c>
      <c r="L1143" s="34">
        <v>0.61385559409482904</v>
      </c>
      <c r="M1143" s="34">
        <v>0.31166475767887603</v>
      </c>
      <c r="N1143" s="34">
        <v>0.73645182173077595</v>
      </c>
      <c r="O1143" s="34">
        <v>0.87762675544129998</v>
      </c>
      <c r="P1143" s="34">
        <v>0.38836811159322099</v>
      </c>
      <c r="Q1143" s="34">
        <v>0.95633427475321597</v>
      </c>
      <c r="R1143" s="34">
        <v>0.84798845612547302</v>
      </c>
      <c r="S1143" s="34">
        <v>1.07989236622441</v>
      </c>
      <c r="T1143" s="34">
        <v>0.64815621757289199</v>
      </c>
      <c r="U1143" s="35">
        <v>1.2215867502631701</v>
      </c>
      <c r="V1143" s="22">
        <v>0.53872529487621901</v>
      </c>
      <c r="W1143" s="2" t="s">
        <v>171</v>
      </c>
      <c r="X1143" s="2" t="s">
        <v>1523</v>
      </c>
      <c r="Y1143" s="2" t="s">
        <v>1043</v>
      </c>
      <c r="Z1143" s="2" t="s">
        <v>1977</v>
      </c>
      <c r="AA1143" s="2" t="s">
        <v>603</v>
      </c>
      <c r="AB1143" s="2" t="s">
        <v>1503</v>
      </c>
      <c r="AC1143" s="2" t="s">
        <v>131</v>
      </c>
      <c r="AD1143" s="2" t="s">
        <v>1075</v>
      </c>
      <c r="AE1143" s="2" t="s">
        <v>433</v>
      </c>
      <c r="AF1143" s="7" t="s">
        <v>1255</v>
      </c>
      <c r="AG1143" s="53">
        <v>2.1192195682032499E-4</v>
      </c>
      <c r="AH1143" s="54">
        <v>0</v>
      </c>
      <c r="AI1143" s="54">
        <v>0.19724244957371501</v>
      </c>
      <c r="AJ1143" s="54">
        <v>2.4791448119433502E-3</v>
      </c>
      <c r="AK1143" s="54">
        <v>4.3222432504147999E-3</v>
      </c>
      <c r="AL1143" s="54">
        <v>4.53585363746234E-2</v>
      </c>
      <c r="AM1143" s="54">
        <v>0.189591438031842</v>
      </c>
      <c r="AN1143" s="54">
        <v>4.5137783340117997E-2</v>
      </c>
      <c r="AO1143" s="54">
        <v>5.82475048727496E-2</v>
      </c>
      <c r="AP1143" s="54">
        <v>2.6524252129293598E-2</v>
      </c>
      <c r="AQ1143" s="54">
        <v>1.0796249070993601E-2</v>
      </c>
      <c r="AR1143" s="54">
        <v>1.46521878919918E-2</v>
      </c>
      <c r="AS1143" s="54">
        <v>7.9765369798875704E-2</v>
      </c>
      <c r="AT1143" s="54">
        <v>3.4484356070047802E-2</v>
      </c>
      <c r="AU1143" s="54">
        <v>3.9455419703426697E-2</v>
      </c>
      <c r="AV1143" s="54">
        <v>7.2441193715373595E-2</v>
      </c>
      <c r="AW1143" s="54">
        <v>0.13701973774660101</v>
      </c>
      <c r="AX1143" s="54">
        <v>1.60742847879238E-2</v>
      </c>
      <c r="AY1143" s="55">
        <v>2.61959268732452E-2</v>
      </c>
    </row>
    <row r="1144" spans="1:51" x14ac:dyDescent="0.35">
      <c r="A1144" s="26" t="s">
        <v>2342</v>
      </c>
      <c r="B1144" s="27" t="s">
        <v>2343</v>
      </c>
      <c r="C1144" s="33">
        <v>1.58791511311523</v>
      </c>
      <c r="D1144" s="34">
        <v>0.476096039872349</v>
      </c>
      <c r="E1144" s="34">
        <v>1.90517917621574</v>
      </c>
      <c r="F1144" s="34">
        <v>0.26187500574334199</v>
      </c>
      <c r="G1144" s="34">
        <v>0.23669526781964501</v>
      </c>
      <c r="H1144" s="34">
        <v>1.27191870647716</v>
      </c>
      <c r="I1144" s="34">
        <v>1.7145627346358701</v>
      </c>
      <c r="J1144" s="34">
        <v>1.5061177594517601</v>
      </c>
      <c r="K1144" s="34">
        <v>0.85819168276406799</v>
      </c>
      <c r="L1144" s="34">
        <v>0.15698310703219301</v>
      </c>
      <c r="M1144" s="34">
        <v>0.10773256605362699</v>
      </c>
      <c r="N1144" s="34">
        <v>0.14576406930441599</v>
      </c>
      <c r="O1144" s="34">
        <v>0.35100699592242202</v>
      </c>
      <c r="P1144" s="34">
        <v>0.29599793532248497</v>
      </c>
      <c r="Q1144" s="34">
        <v>1.9174008601372801</v>
      </c>
      <c r="R1144" s="34">
        <v>0.40268777259015698</v>
      </c>
      <c r="S1144" s="34">
        <v>1.12376821140506</v>
      </c>
      <c r="T1144" s="34">
        <v>1.5818275881158499</v>
      </c>
      <c r="U1144" s="35">
        <v>0.387937442640723</v>
      </c>
      <c r="V1144" s="22">
        <v>0.71910188206751402</v>
      </c>
      <c r="W1144" s="2" t="s">
        <v>2491</v>
      </c>
      <c r="X1144" s="2" t="s">
        <v>463</v>
      </c>
      <c r="Y1144" s="2" t="s">
        <v>1171</v>
      </c>
      <c r="Z1144" s="2" t="s">
        <v>335</v>
      </c>
      <c r="AA1144" s="2" t="s">
        <v>813</v>
      </c>
      <c r="AB1144" s="2" t="s">
        <v>799</v>
      </c>
      <c r="AC1144" s="2" t="s">
        <v>1503</v>
      </c>
      <c r="AD1144" s="2" t="s">
        <v>433</v>
      </c>
      <c r="AE1144" s="2" t="s">
        <v>131</v>
      </c>
      <c r="AF1144" s="7" t="s">
        <v>641</v>
      </c>
      <c r="AG1144" s="53">
        <v>2.22891826085116E-3</v>
      </c>
      <c r="AH1144" s="54">
        <v>4.2605910141720402E-4</v>
      </c>
      <c r="AI1144" s="54">
        <v>0.15279252699438201</v>
      </c>
      <c r="AJ1144" s="54">
        <v>1.0916054536710101E-3</v>
      </c>
      <c r="AK1144" s="54">
        <v>1.5464237639682399E-3</v>
      </c>
      <c r="AL1144" s="54">
        <v>6.42379517464962E-2</v>
      </c>
      <c r="AM1144" s="54">
        <v>0.26171226932245401</v>
      </c>
      <c r="AN1144" s="54">
        <v>7.4922662184248895E-2</v>
      </c>
      <c r="AO1144" s="54">
        <v>6.5800052524295299E-2</v>
      </c>
      <c r="AP1144" s="54">
        <v>6.7831254630849403E-3</v>
      </c>
      <c r="AQ1144" s="54">
        <v>3.7319189530265798E-3</v>
      </c>
      <c r="AR1144" s="54">
        <v>2.9000709460263799E-3</v>
      </c>
      <c r="AS1144" s="54">
        <v>3.19021755639914E-2</v>
      </c>
      <c r="AT1144" s="54">
        <v>2.6282534257989501E-2</v>
      </c>
      <c r="AU1144" s="54">
        <v>7.9106080032476198E-2</v>
      </c>
      <c r="AV1144" s="54">
        <v>3.4400448178624199E-2</v>
      </c>
      <c r="AW1144" s="54">
        <v>0.142586826641841</v>
      </c>
      <c r="AX1144" s="54">
        <v>3.9229350035370703E-2</v>
      </c>
      <c r="AY1144" s="55">
        <v>8.3190005757846196E-3</v>
      </c>
    </row>
    <row r="1145" spans="1:51" x14ac:dyDescent="0.35">
      <c r="A1145" s="26" t="s">
        <v>2344</v>
      </c>
      <c r="B1145" s="27" t="s">
        <v>2345</v>
      </c>
      <c r="C1145" s="33">
        <v>0</v>
      </c>
      <c r="D1145" s="34">
        <v>4.32341336468685</v>
      </c>
      <c r="E1145" s="34">
        <v>1.7405880635553299</v>
      </c>
      <c r="F1145" s="34">
        <v>0</v>
      </c>
      <c r="G1145" s="34">
        <v>2.4946531863136601</v>
      </c>
      <c r="H1145" s="34">
        <v>3.1685770401101001</v>
      </c>
      <c r="I1145" s="34">
        <v>1.1889504719589199</v>
      </c>
      <c r="J1145" s="34">
        <v>0.38820860484279301</v>
      </c>
      <c r="K1145" s="34">
        <v>0.60916740568325201</v>
      </c>
      <c r="L1145" s="34">
        <v>6.3154744727588003E-2</v>
      </c>
      <c r="M1145" s="34">
        <v>0.119046979464769</v>
      </c>
      <c r="N1145" s="34">
        <v>0.209289495945089</v>
      </c>
      <c r="O1145" s="34">
        <v>0.25617098287899998</v>
      </c>
      <c r="P1145" s="34">
        <v>2.45289221231879</v>
      </c>
      <c r="Q1145" s="34">
        <v>0.21564893723751</v>
      </c>
      <c r="R1145" s="34">
        <v>0.89395129346556901</v>
      </c>
      <c r="S1145" s="34">
        <v>0.41081501902967799</v>
      </c>
      <c r="T1145" s="34">
        <v>0.37795706500947301</v>
      </c>
      <c r="U1145" s="35">
        <v>1.5784502049048399</v>
      </c>
      <c r="V1145" s="22">
        <v>0.82698721604088998</v>
      </c>
      <c r="W1145" s="2" t="s">
        <v>515</v>
      </c>
      <c r="X1145" s="2" t="s">
        <v>115</v>
      </c>
      <c r="Y1145" s="2" t="s">
        <v>805</v>
      </c>
      <c r="Z1145" s="2" t="s">
        <v>1833</v>
      </c>
      <c r="AA1145" s="2" t="s">
        <v>73</v>
      </c>
      <c r="AB1145" s="2" t="s">
        <v>1503</v>
      </c>
      <c r="AC1145" s="2" t="s">
        <v>799</v>
      </c>
      <c r="AD1145" s="2" t="s">
        <v>1331</v>
      </c>
      <c r="AE1145" s="2" t="s">
        <v>433</v>
      </c>
      <c r="AF1145" s="7" t="s">
        <v>1711</v>
      </c>
      <c r="AG1145" s="53">
        <v>0</v>
      </c>
      <c r="AH1145" s="54">
        <v>3.8690294792359499E-3</v>
      </c>
      <c r="AI1145" s="54">
        <v>0.139592565364446</v>
      </c>
      <c r="AJ1145" s="54">
        <v>0</v>
      </c>
      <c r="AK1145" s="54">
        <v>1.6298555546594502E-2</v>
      </c>
      <c r="AL1145" s="54">
        <v>0.160028229769025</v>
      </c>
      <c r="AM1145" s="54">
        <v>0.18148238022591501</v>
      </c>
      <c r="AN1145" s="54">
        <v>1.9311652077087599E-2</v>
      </c>
      <c r="AO1145" s="54">
        <v>4.6706636868055401E-2</v>
      </c>
      <c r="AP1145" s="54">
        <v>2.7288704190858099E-3</v>
      </c>
      <c r="AQ1145" s="54">
        <v>4.1238568358613597E-3</v>
      </c>
      <c r="AR1145" s="54">
        <v>4.1639506182506803E-3</v>
      </c>
      <c r="AS1145" s="54">
        <v>2.32827600735693E-2</v>
      </c>
      <c r="AT1145" s="54">
        <v>0.21779957191656499</v>
      </c>
      <c r="AU1145" s="54">
        <v>8.8970138914027004E-3</v>
      </c>
      <c r="AV1145" s="54">
        <v>7.6367665566977896E-2</v>
      </c>
      <c r="AW1145" s="54">
        <v>5.2125348720276E-2</v>
      </c>
      <c r="AX1145" s="54">
        <v>9.3733413887784993E-3</v>
      </c>
      <c r="AY1145" s="55">
        <v>3.3848571238872999E-2</v>
      </c>
    </row>
    <row r="1146" spans="1:51" x14ac:dyDescent="0.35">
      <c r="A1146" s="26" t="s">
        <v>2346</v>
      </c>
      <c r="B1146" s="27" t="s">
        <v>2347</v>
      </c>
      <c r="C1146" s="33">
        <v>0</v>
      </c>
      <c r="D1146" s="34">
        <v>0</v>
      </c>
      <c r="E1146" s="34">
        <v>0.37256750612184097</v>
      </c>
      <c r="F1146" s="34">
        <v>0</v>
      </c>
      <c r="G1146" s="34">
        <v>5.2904890991132998</v>
      </c>
      <c r="H1146" s="34">
        <v>1.7401500533865499</v>
      </c>
      <c r="I1146" s="34">
        <v>1.1577944341646</v>
      </c>
      <c r="J1146" s="34">
        <v>0.35415744563844298</v>
      </c>
      <c r="K1146" s="34">
        <v>1.3243695426345199</v>
      </c>
      <c r="L1146" s="34">
        <v>1.45846271932292</v>
      </c>
      <c r="M1146" s="34">
        <v>0.530535629050504</v>
      </c>
      <c r="N1146" s="34">
        <v>9.5264916771388194E-2</v>
      </c>
      <c r="O1146" s="34">
        <v>1.4558688531894299</v>
      </c>
      <c r="P1146" s="34">
        <v>0.65230614980772506</v>
      </c>
      <c r="Q1146" s="34">
        <v>0.20021249197806101</v>
      </c>
      <c r="R1146" s="34">
        <v>1.4556202068091399</v>
      </c>
      <c r="S1146" s="34">
        <v>0.91894688958147497</v>
      </c>
      <c r="T1146" s="34">
        <v>5.7539821807651798E-2</v>
      </c>
      <c r="U1146" s="35">
        <v>1.2877151592296501</v>
      </c>
      <c r="V1146" s="22">
        <v>0.60504396479317701</v>
      </c>
      <c r="W1146" s="2" t="s">
        <v>2443</v>
      </c>
      <c r="X1146" s="2" t="s">
        <v>525</v>
      </c>
      <c r="Y1146" s="2" t="s">
        <v>169</v>
      </c>
      <c r="Z1146" s="2" t="s">
        <v>441</v>
      </c>
      <c r="AA1146" s="2" t="s">
        <v>1945</v>
      </c>
      <c r="AB1146" s="2" t="s">
        <v>1075</v>
      </c>
      <c r="AC1146" s="2" t="s">
        <v>131</v>
      </c>
      <c r="AD1146" s="2" t="s">
        <v>1109</v>
      </c>
      <c r="AE1146" s="2" t="s">
        <v>1255</v>
      </c>
      <c r="AF1146" s="7" t="s">
        <v>1679</v>
      </c>
      <c r="AG1146" s="53">
        <v>0</v>
      </c>
      <c r="AH1146" s="54">
        <v>0</v>
      </c>
      <c r="AI1146" s="54">
        <v>2.98793580399207E-2</v>
      </c>
      <c r="AJ1146" s="54">
        <v>0</v>
      </c>
      <c r="AK1146" s="54">
        <v>3.4564856920239299E-2</v>
      </c>
      <c r="AL1146" s="54">
        <v>8.7885864553966506E-2</v>
      </c>
      <c r="AM1146" s="54">
        <v>0.17672669693155099</v>
      </c>
      <c r="AN1146" s="54">
        <v>1.7617758301491801E-2</v>
      </c>
      <c r="AO1146" s="54">
        <v>0.10154326500375201</v>
      </c>
      <c r="AP1146" s="54">
        <v>6.3019109478898702E-2</v>
      </c>
      <c r="AQ1146" s="54">
        <v>1.83780637725076E-2</v>
      </c>
      <c r="AR1146" s="54">
        <v>1.8953574678774001E-3</v>
      </c>
      <c r="AS1146" s="54">
        <v>0.13232039330310399</v>
      </c>
      <c r="AT1146" s="54">
        <v>5.7920197011983802E-2</v>
      </c>
      <c r="AU1146" s="54">
        <v>8.2601534938207995E-3</v>
      </c>
      <c r="AV1146" s="54">
        <v>0.124349411381457</v>
      </c>
      <c r="AW1146" s="54">
        <v>0.116598529401348</v>
      </c>
      <c r="AX1146" s="54">
        <v>1.42698852114084E-3</v>
      </c>
      <c r="AY1146" s="55">
        <v>2.7613996416940699E-2</v>
      </c>
    </row>
    <row r="1147" spans="1:51" x14ac:dyDescent="0.35">
      <c r="A1147" s="26" t="s">
        <v>2348</v>
      </c>
      <c r="B1147" s="27" t="s">
        <v>2349</v>
      </c>
      <c r="C1147" s="33">
        <v>0</v>
      </c>
      <c r="D1147" s="34">
        <v>0</v>
      </c>
      <c r="E1147" s="34">
        <v>0.39461294485905501</v>
      </c>
      <c r="F1147" s="34">
        <v>0.114384808093487</v>
      </c>
      <c r="G1147" s="34">
        <v>0</v>
      </c>
      <c r="H1147" s="34">
        <v>0.59002954238002003</v>
      </c>
      <c r="I1147" s="34">
        <v>0.77976980753043601</v>
      </c>
      <c r="J1147" s="34">
        <v>0.277121021336522</v>
      </c>
      <c r="K1147" s="34">
        <v>1.3651831944375299</v>
      </c>
      <c r="L1147" s="34">
        <v>1.1007027475138</v>
      </c>
      <c r="M1147" s="34">
        <v>1.58117643811529E-2</v>
      </c>
      <c r="N1147" s="34">
        <v>0.51660535564321297</v>
      </c>
      <c r="O1147" s="34">
        <v>0.298449273340473</v>
      </c>
      <c r="P1147" s="34">
        <v>0.204934847286076</v>
      </c>
      <c r="Q1147" s="34">
        <v>7.0978253390556703E-2</v>
      </c>
      <c r="R1147" s="34">
        <v>1.3180191342213601</v>
      </c>
      <c r="S1147" s="34">
        <v>3.65828597336295</v>
      </c>
      <c r="T1147" s="34">
        <v>0.20796331376365801</v>
      </c>
      <c r="U1147" s="35">
        <v>0.56105017371857502</v>
      </c>
      <c r="V1147" s="22">
        <v>0.80200931505037298</v>
      </c>
      <c r="W1147" s="2" t="s">
        <v>1089</v>
      </c>
      <c r="X1147" s="2" t="s">
        <v>1021</v>
      </c>
      <c r="Y1147" s="2" t="s">
        <v>2431</v>
      </c>
      <c r="Z1147" s="2" t="s">
        <v>1091</v>
      </c>
      <c r="AA1147" s="2" t="s">
        <v>2053</v>
      </c>
      <c r="AB1147" s="2" t="s">
        <v>131</v>
      </c>
      <c r="AC1147" s="2" t="s">
        <v>1503</v>
      </c>
      <c r="AD1147" s="2" t="s">
        <v>1679</v>
      </c>
      <c r="AE1147" s="2" t="s">
        <v>1255</v>
      </c>
      <c r="AF1147" s="7" t="s">
        <v>2403</v>
      </c>
      <c r="AG1147" s="53">
        <v>0</v>
      </c>
      <c r="AH1147" s="54">
        <v>0</v>
      </c>
      <c r="AI1147" s="54">
        <v>3.1647369330097298E-2</v>
      </c>
      <c r="AJ1147" s="54">
        <v>4.7680411491556198E-4</v>
      </c>
      <c r="AK1147" s="54">
        <v>0</v>
      </c>
      <c r="AL1147" s="54">
        <v>2.9799301700179501E-2</v>
      </c>
      <c r="AM1147" s="54">
        <v>0.119024706273734</v>
      </c>
      <c r="AN1147" s="54">
        <v>1.37855387040307E-2</v>
      </c>
      <c r="AO1147" s="54">
        <v>0.104672566401428</v>
      </c>
      <c r="AP1147" s="54">
        <v>4.7560562248378097E-2</v>
      </c>
      <c r="AQ1147" s="54">
        <v>5.4772874476452895E-4</v>
      </c>
      <c r="AR1147" s="54">
        <v>1.0278199487787699E-2</v>
      </c>
      <c r="AS1147" s="54">
        <v>2.7125331476748601E-2</v>
      </c>
      <c r="AT1147" s="54">
        <v>1.8196772685539001E-2</v>
      </c>
      <c r="AU1147" s="54">
        <v>2.9283450894440201E-3</v>
      </c>
      <c r="AV1147" s="54">
        <v>0.11259455094347599</v>
      </c>
      <c r="AW1147" s="54">
        <v>0.464173467976988</v>
      </c>
      <c r="AX1147" s="54">
        <v>5.1574935798582499E-3</v>
      </c>
      <c r="AY1147" s="55">
        <v>1.20312612426315E-2</v>
      </c>
    </row>
    <row r="1148" spans="1:51" x14ac:dyDescent="0.35">
      <c r="A1148" s="26" t="s">
        <v>2350</v>
      </c>
      <c r="B1148" s="27" t="s">
        <v>2351</v>
      </c>
      <c r="C1148" s="33">
        <v>0</v>
      </c>
      <c r="D1148" s="34">
        <v>14.7136099387742</v>
      </c>
      <c r="E1148" s="34">
        <v>1.5889291229595099</v>
      </c>
      <c r="F1148" s="34">
        <v>0</v>
      </c>
      <c r="G1148" s="34">
        <v>0</v>
      </c>
      <c r="H1148" s="34">
        <v>1.2613885187780201</v>
      </c>
      <c r="I1148" s="34">
        <v>1.3254172917790199</v>
      </c>
      <c r="J1148" s="34">
        <v>0.87933551986579495</v>
      </c>
      <c r="K1148" s="34">
        <v>1.3099978827043</v>
      </c>
      <c r="L1148" s="34">
        <v>0.121504184718415</v>
      </c>
      <c r="M1148" s="34">
        <v>1.93572653688544E-2</v>
      </c>
      <c r="N1148" s="34">
        <v>0.42591018323525098</v>
      </c>
      <c r="O1148" s="34">
        <v>0.38354721532601199</v>
      </c>
      <c r="P1148" s="34">
        <v>0.249927136701418</v>
      </c>
      <c r="Q1148" s="34">
        <v>0.35218934137366598</v>
      </c>
      <c r="R1148" s="34">
        <v>1.1671264302308599</v>
      </c>
      <c r="S1148" s="34">
        <v>1.7930327764193601</v>
      </c>
      <c r="T1148" s="34">
        <v>0.60591187247676803</v>
      </c>
      <c r="U1148" s="35">
        <v>0.97871736107353602</v>
      </c>
      <c r="V1148" s="22">
        <v>0.68161360119076397</v>
      </c>
      <c r="W1148" s="2" t="s">
        <v>999</v>
      </c>
      <c r="X1148" s="2" t="s">
        <v>1647</v>
      </c>
      <c r="Y1148" s="2" t="s">
        <v>2137</v>
      </c>
      <c r="Z1148" s="2" t="s">
        <v>1009</v>
      </c>
      <c r="AA1148" s="2" t="s">
        <v>2145</v>
      </c>
      <c r="AB1148" s="2" t="s">
        <v>433</v>
      </c>
      <c r="AC1148" s="2" t="s">
        <v>1503</v>
      </c>
      <c r="AD1148" s="2" t="s">
        <v>2291</v>
      </c>
      <c r="AE1148" s="2" t="s">
        <v>1109</v>
      </c>
      <c r="AF1148" s="7" t="s">
        <v>655</v>
      </c>
      <c r="AG1148" s="53">
        <v>0</v>
      </c>
      <c r="AH1148" s="54">
        <v>1.31672328776316E-2</v>
      </c>
      <c r="AI1148" s="54">
        <v>0.127429744636501</v>
      </c>
      <c r="AJ1148" s="54">
        <v>0</v>
      </c>
      <c r="AK1148" s="54">
        <v>0</v>
      </c>
      <c r="AL1148" s="54">
        <v>6.3706127121341702E-2</v>
      </c>
      <c r="AM1148" s="54">
        <v>0.202312788108263</v>
      </c>
      <c r="AN1148" s="54">
        <v>4.3743032500657503E-2</v>
      </c>
      <c r="AO1148" s="54">
        <v>0.100441348034313</v>
      </c>
      <c r="AP1148" s="54">
        <v>5.2501071281882902E-3</v>
      </c>
      <c r="AQ1148" s="54">
        <v>6.7054696787629999E-4</v>
      </c>
      <c r="AR1148" s="54">
        <v>8.4737600556264205E-3</v>
      </c>
      <c r="AS1148" s="54">
        <v>3.4859677278668198E-2</v>
      </c>
      <c r="AT1148" s="54">
        <v>2.21917714567831E-2</v>
      </c>
      <c r="AU1148" s="54">
        <v>1.45302522829241E-2</v>
      </c>
      <c r="AV1148" s="54">
        <v>9.9704224994987503E-2</v>
      </c>
      <c r="AW1148" s="54">
        <v>0.22750497038423001</v>
      </c>
      <c r="AX1148" s="54">
        <v>1.5026624339186299E-2</v>
      </c>
      <c r="AY1148" s="55">
        <v>2.09877918328229E-2</v>
      </c>
    </row>
    <row r="1149" spans="1:51" x14ac:dyDescent="0.35">
      <c r="A1149" s="26" t="s">
        <v>2352</v>
      </c>
      <c r="B1149" s="27" t="s">
        <v>2353</v>
      </c>
      <c r="C1149" s="33">
        <v>0.30289349391623099</v>
      </c>
      <c r="D1149" s="34">
        <v>0.30402293441683098</v>
      </c>
      <c r="E1149" s="34">
        <v>0.87536597896068502</v>
      </c>
      <c r="F1149" s="34">
        <v>0</v>
      </c>
      <c r="G1149" s="34">
        <v>1.6000529965055299</v>
      </c>
      <c r="H1149" s="34">
        <v>1.20068447361192</v>
      </c>
      <c r="I1149" s="34">
        <v>1.1443170146764099</v>
      </c>
      <c r="J1149" s="34">
        <v>0.450964059642882</v>
      </c>
      <c r="K1149" s="34">
        <v>0.67228862202690098</v>
      </c>
      <c r="L1149" s="34">
        <v>0.38563838133351702</v>
      </c>
      <c r="M1149" s="34">
        <v>0.21093852314270201</v>
      </c>
      <c r="N1149" s="34">
        <v>1.49889484045082</v>
      </c>
      <c r="O1149" s="34">
        <v>0.37475122799454902</v>
      </c>
      <c r="P1149" s="34">
        <v>0.49945947594193102</v>
      </c>
      <c r="Q1149" s="34">
        <v>3.0787789743259699</v>
      </c>
      <c r="R1149" s="34">
        <v>1.6980932306825101</v>
      </c>
      <c r="S1149" s="34">
        <v>1.4172346467094199</v>
      </c>
      <c r="T1149" s="34">
        <v>0.39534383211556601</v>
      </c>
      <c r="U1149" s="35">
        <v>0.72022510828952302</v>
      </c>
      <c r="V1149" s="22">
        <v>0.53026531521626596</v>
      </c>
      <c r="W1149" s="2" t="s">
        <v>2509</v>
      </c>
      <c r="X1149" s="2" t="s">
        <v>465</v>
      </c>
      <c r="Y1149" s="2" t="s">
        <v>915</v>
      </c>
      <c r="Z1149" s="2" t="s">
        <v>2487</v>
      </c>
      <c r="AA1149" s="2" t="s">
        <v>2179</v>
      </c>
      <c r="AB1149" s="2" t="s">
        <v>1503</v>
      </c>
      <c r="AC1149" s="2" t="s">
        <v>1075</v>
      </c>
      <c r="AD1149" s="2" t="s">
        <v>897</v>
      </c>
      <c r="AE1149" s="2" t="s">
        <v>131</v>
      </c>
      <c r="AF1149" s="7" t="s">
        <v>1255</v>
      </c>
      <c r="AG1149" s="53">
        <v>4.2516431395278701E-4</v>
      </c>
      <c r="AH1149" s="54">
        <v>2.7207060634780098E-4</v>
      </c>
      <c r="AI1149" s="54">
        <v>7.0203045277862502E-2</v>
      </c>
      <c r="AJ1149" s="54">
        <v>0</v>
      </c>
      <c r="AK1149" s="54">
        <v>1.04537788194825E-2</v>
      </c>
      <c r="AL1149" s="54">
        <v>6.0640283758602399E-2</v>
      </c>
      <c r="AM1149" s="54">
        <v>0.17466949250991501</v>
      </c>
      <c r="AN1149" s="54">
        <v>2.2433456936435E-2</v>
      </c>
      <c r="AO1149" s="54">
        <v>5.1546324124674199E-2</v>
      </c>
      <c r="AP1149" s="54">
        <v>1.6663152955877E-2</v>
      </c>
      <c r="AQ1149" s="54">
        <v>7.3070335301196696E-3</v>
      </c>
      <c r="AR1149" s="54">
        <v>2.9821487549597299E-2</v>
      </c>
      <c r="AS1149" s="54">
        <v>3.4060231297913503E-2</v>
      </c>
      <c r="AT1149" s="54">
        <v>4.4348487676508903E-2</v>
      </c>
      <c r="AU1149" s="54">
        <v>0.127020979811127</v>
      </c>
      <c r="AV1149" s="54">
        <v>0.14506317837472399</v>
      </c>
      <c r="AW1149" s="54">
        <v>0.17982266167549399</v>
      </c>
      <c r="AX1149" s="54">
        <v>9.8045334971427409E-3</v>
      </c>
      <c r="AY1149" s="55">
        <v>1.5444637284223199E-2</v>
      </c>
    </row>
    <row r="1150" spans="1:51" x14ac:dyDescent="0.35">
      <c r="A1150" s="26" t="s">
        <v>2354</v>
      </c>
      <c r="B1150" s="27" t="s">
        <v>2355</v>
      </c>
      <c r="C1150" s="33">
        <v>10.9151503521605</v>
      </c>
      <c r="D1150" s="34">
        <v>0</v>
      </c>
      <c r="E1150" s="34">
        <v>1.5928035157787901</v>
      </c>
      <c r="F1150" s="34">
        <v>0</v>
      </c>
      <c r="G1150" s="34">
        <v>0.16750619801015701</v>
      </c>
      <c r="H1150" s="34">
        <v>1.05860926924417</v>
      </c>
      <c r="I1150" s="34">
        <v>1.8558797596043899</v>
      </c>
      <c r="J1150" s="34">
        <v>0.135752711948463</v>
      </c>
      <c r="K1150" s="34">
        <v>0.83909014236830703</v>
      </c>
      <c r="L1150" s="34">
        <v>0.10563676367135801</v>
      </c>
      <c r="M1150" s="34">
        <v>0.29380871943675702</v>
      </c>
      <c r="N1150" s="34">
        <v>0.25954220484568902</v>
      </c>
      <c r="O1150" s="34">
        <v>0.28004554879868299</v>
      </c>
      <c r="P1150" s="34">
        <v>1.3692344670421699</v>
      </c>
      <c r="Q1150" s="34">
        <v>0.274730622674559</v>
      </c>
      <c r="R1150" s="34">
        <v>1.3469421481197601</v>
      </c>
      <c r="S1150" s="34">
        <v>1.04151726642009</v>
      </c>
      <c r="T1150" s="34">
        <v>0.34892490309769703</v>
      </c>
      <c r="U1150" s="35">
        <v>0.64663541133181102</v>
      </c>
      <c r="V1150" s="22">
        <v>0.69933635158043195</v>
      </c>
      <c r="W1150" s="2" t="s">
        <v>1611</v>
      </c>
      <c r="X1150" s="2" t="s">
        <v>1481</v>
      </c>
      <c r="Y1150" s="2" t="s">
        <v>447</v>
      </c>
      <c r="Z1150" s="2" t="s">
        <v>1201</v>
      </c>
      <c r="AA1150" s="2" t="s">
        <v>1773</v>
      </c>
      <c r="AB1150" s="2" t="s">
        <v>799</v>
      </c>
      <c r="AC1150" s="2" t="s">
        <v>1503</v>
      </c>
      <c r="AD1150" s="2" t="s">
        <v>131</v>
      </c>
      <c r="AE1150" s="2" t="s">
        <v>433</v>
      </c>
      <c r="AF1150" s="7" t="s">
        <v>2369</v>
      </c>
      <c r="AG1150" s="53">
        <v>1.53213340807224E-2</v>
      </c>
      <c r="AH1150" s="54">
        <v>0</v>
      </c>
      <c r="AI1150" s="54">
        <v>0.127740465159178</v>
      </c>
      <c r="AJ1150" s="54">
        <v>0</v>
      </c>
      <c r="AK1150" s="54">
        <v>1.09438421646965E-3</v>
      </c>
      <c r="AL1150" s="54">
        <v>5.3464809354403203E-2</v>
      </c>
      <c r="AM1150" s="54">
        <v>0.28328301651722798</v>
      </c>
      <c r="AN1150" s="54">
        <v>6.7530938494561304E-3</v>
      </c>
      <c r="AO1150" s="54">
        <v>6.4335481861843902E-2</v>
      </c>
      <c r="AP1150" s="54">
        <v>4.5644874473667304E-3</v>
      </c>
      <c r="AQ1150" s="54">
        <v>1.0177705486795001E-2</v>
      </c>
      <c r="AR1150" s="54">
        <v>5.1637609400755503E-3</v>
      </c>
      <c r="AS1150" s="54">
        <v>2.5452661535169101E-2</v>
      </c>
      <c r="AT1150" s="54">
        <v>0.12157838786290399</v>
      </c>
      <c r="AU1150" s="54">
        <v>1.1334543066341201E-2</v>
      </c>
      <c r="AV1150" s="54">
        <v>0.11506536011252901</v>
      </c>
      <c r="AW1150" s="54">
        <v>0.13215059867714801</v>
      </c>
      <c r="AX1150" s="54">
        <v>8.6533432989252396E-3</v>
      </c>
      <c r="AY1150" s="55">
        <v>1.38665665334449E-2</v>
      </c>
    </row>
    <row r="1151" spans="1:51" x14ac:dyDescent="0.35">
      <c r="A1151" s="26" t="s">
        <v>2356</v>
      </c>
      <c r="B1151" s="27" t="s">
        <v>2357</v>
      </c>
      <c r="C1151" s="33">
        <v>2.323619578497</v>
      </c>
      <c r="D1151" s="34">
        <v>0</v>
      </c>
      <c r="E1151" s="34">
        <v>0.46965908124346301</v>
      </c>
      <c r="F1151" s="34">
        <v>0</v>
      </c>
      <c r="G1151" s="34">
        <v>3.68456959102582</v>
      </c>
      <c r="H1151" s="34">
        <v>1.3105609459926699</v>
      </c>
      <c r="I1151" s="34">
        <v>1.0767206690534801</v>
      </c>
      <c r="J1151" s="34">
        <v>0.350354290226427</v>
      </c>
      <c r="K1151" s="34">
        <v>1.9765621454491999</v>
      </c>
      <c r="L1151" s="34">
        <v>0.34783536894038197</v>
      </c>
      <c r="M1151" s="34">
        <v>0.180046695961915</v>
      </c>
      <c r="N1151" s="34">
        <v>1.4496243532792801</v>
      </c>
      <c r="O1151" s="34">
        <v>7.8502998139118305E-2</v>
      </c>
      <c r="P1151" s="34">
        <v>0.60084156749579898</v>
      </c>
      <c r="Q1151" s="34">
        <v>0</v>
      </c>
      <c r="R1151" s="34">
        <v>2.3639589588471202</v>
      </c>
      <c r="S1151" s="34">
        <v>1.20992279501612</v>
      </c>
      <c r="T1151" s="34">
        <v>0.48312502627125098</v>
      </c>
      <c r="U1151" s="35">
        <v>2.67867162550702</v>
      </c>
      <c r="V1151" s="22">
        <v>0.65615115295340598</v>
      </c>
      <c r="W1151" s="2" t="s">
        <v>501</v>
      </c>
      <c r="X1151" s="2" t="s">
        <v>1843</v>
      </c>
      <c r="Y1151" s="2" t="s">
        <v>2385</v>
      </c>
      <c r="Z1151" s="2" t="s">
        <v>1111</v>
      </c>
      <c r="AA1151" s="2" t="s">
        <v>79</v>
      </c>
      <c r="AB1151" s="2" t="s">
        <v>1503</v>
      </c>
      <c r="AC1151" s="2" t="s">
        <v>1711</v>
      </c>
      <c r="AD1151" s="2" t="s">
        <v>873</v>
      </c>
      <c r="AE1151" s="2" t="s">
        <v>1561</v>
      </c>
      <c r="AF1151" s="7" t="s">
        <v>131</v>
      </c>
      <c r="AG1151" s="53">
        <v>3.2616089279625198E-3</v>
      </c>
      <c r="AH1151" s="54">
        <v>0</v>
      </c>
      <c r="AI1151" s="54">
        <v>3.7665957483110003E-2</v>
      </c>
      <c r="AJ1151" s="54">
        <v>0</v>
      </c>
      <c r="AK1151" s="54">
        <v>2.4072749861221199E-2</v>
      </c>
      <c r="AL1151" s="54">
        <v>6.6189568862223006E-2</v>
      </c>
      <c r="AM1151" s="54">
        <v>0.16435153058673199</v>
      </c>
      <c r="AN1151" s="54">
        <v>1.7428568228949101E-2</v>
      </c>
      <c r="AO1151" s="54">
        <v>0.15154876888249499</v>
      </c>
      <c r="AP1151" s="54">
        <v>1.50297123851498E-2</v>
      </c>
      <c r="AQ1151" s="54">
        <v>6.2369226103424899E-3</v>
      </c>
      <c r="AR1151" s="54">
        <v>2.8841219167789499E-2</v>
      </c>
      <c r="AS1151" s="54">
        <v>7.13494733161202E-3</v>
      </c>
      <c r="AT1151" s="54">
        <v>5.3350504165266301E-2</v>
      </c>
      <c r="AU1151" s="54">
        <v>0</v>
      </c>
      <c r="AV1151" s="54">
        <v>0.20194615579495401</v>
      </c>
      <c r="AW1151" s="54">
        <v>0.15351835909940301</v>
      </c>
      <c r="AX1151" s="54">
        <v>1.19815085467168E-2</v>
      </c>
      <c r="AY1151" s="55">
        <v>5.74419180660743E-2</v>
      </c>
    </row>
    <row r="1152" spans="1:51" x14ac:dyDescent="0.35">
      <c r="A1152" s="26" t="s">
        <v>2358</v>
      </c>
      <c r="B1152" s="27" t="s">
        <v>2359</v>
      </c>
      <c r="C1152" s="33">
        <v>0</v>
      </c>
      <c r="D1152" s="34">
        <v>0</v>
      </c>
      <c r="E1152" s="34">
        <v>1.2727800531511899</v>
      </c>
      <c r="F1152" s="34">
        <v>0</v>
      </c>
      <c r="G1152" s="34">
        <v>0</v>
      </c>
      <c r="H1152" s="34">
        <v>1.2003526260430899</v>
      </c>
      <c r="I1152" s="34">
        <v>0.948326087536838</v>
      </c>
      <c r="J1152" s="34">
        <v>0.25073153502079898</v>
      </c>
      <c r="K1152" s="34">
        <v>3.5083248449820501</v>
      </c>
      <c r="L1152" s="34">
        <v>0.65721978712381102</v>
      </c>
      <c r="M1152" s="34">
        <v>0</v>
      </c>
      <c r="N1152" s="34">
        <v>0.11778726148799799</v>
      </c>
      <c r="O1152" s="34">
        <v>0.331513938989623</v>
      </c>
      <c r="P1152" s="34">
        <v>0.244403936863862</v>
      </c>
      <c r="Q1152" s="34">
        <v>1.0358649762859899</v>
      </c>
      <c r="R1152" s="34">
        <v>1.3340532648745</v>
      </c>
      <c r="S1152" s="34">
        <v>1.04249016842374</v>
      </c>
      <c r="T1152" s="34">
        <v>0.56738314716400295</v>
      </c>
      <c r="U1152" s="35">
        <v>1.1873865702739601</v>
      </c>
      <c r="V1152" s="22">
        <v>0.59261849555911505</v>
      </c>
      <c r="W1152" s="2" t="s">
        <v>2381</v>
      </c>
      <c r="X1152" s="2" t="s">
        <v>571</v>
      </c>
      <c r="Y1152" s="2" t="s">
        <v>883</v>
      </c>
      <c r="Z1152" s="2" t="s">
        <v>439</v>
      </c>
      <c r="AA1152" s="2" t="s">
        <v>691</v>
      </c>
      <c r="AB1152" s="2" t="s">
        <v>131</v>
      </c>
      <c r="AC1152" s="2" t="s">
        <v>897</v>
      </c>
      <c r="AD1152" s="2" t="s">
        <v>1711</v>
      </c>
      <c r="AE1152" s="2" t="s">
        <v>873</v>
      </c>
      <c r="AF1152" s="7" t="s">
        <v>433</v>
      </c>
      <c r="AG1152" s="53">
        <v>0</v>
      </c>
      <c r="AH1152" s="54">
        <v>0</v>
      </c>
      <c r="AI1152" s="54">
        <v>0.10207506100045299</v>
      </c>
      <c r="AJ1152" s="54">
        <v>0</v>
      </c>
      <c r="AK1152" s="54">
        <v>0</v>
      </c>
      <c r="AL1152" s="54">
        <v>6.0623523876068099E-2</v>
      </c>
      <c r="AM1152" s="54">
        <v>0.144753275813882</v>
      </c>
      <c r="AN1152" s="54">
        <v>1.24727790900889E-2</v>
      </c>
      <c r="AO1152" s="54">
        <v>0.26899347046640198</v>
      </c>
      <c r="AP1152" s="54">
        <v>2.83979872558426E-2</v>
      </c>
      <c r="AQ1152" s="54">
        <v>0</v>
      </c>
      <c r="AR1152" s="54">
        <v>2.3434541618069802E-3</v>
      </c>
      <c r="AS1152" s="54">
        <v>3.0130498840241701E-2</v>
      </c>
      <c r="AT1152" s="54">
        <v>2.1701350167911099E-2</v>
      </c>
      <c r="AU1152" s="54">
        <v>4.2736612578264797E-2</v>
      </c>
      <c r="AV1152" s="54">
        <v>0.113964300208706</v>
      </c>
      <c r="AW1152" s="54">
        <v>0.13227404318102901</v>
      </c>
      <c r="AX1152" s="54">
        <v>1.4071111321796399E-2</v>
      </c>
      <c r="AY1152" s="55">
        <v>2.5462532037507101E-2</v>
      </c>
    </row>
    <row r="1153" spans="1:51" x14ac:dyDescent="0.35">
      <c r="A1153" s="26" t="s">
        <v>2360</v>
      </c>
      <c r="B1153" s="27" t="s">
        <v>2361</v>
      </c>
      <c r="C1153" s="33">
        <v>0</v>
      </c>
      <c r="D1153" s="34">
        <v>0</v>
      </c>
      <c r="E1153" s="34">
        <v>1.1274776058549001</v>
      </c>
      <c r="F1153" s="34">
        <v>3.19626740546558</v>
      </c>
      <c r="G1153" s="34">
        <v>0.185388644124164</v>
      </c>
      <c r="H1153" s="34">
        <v>0.40692006352645899</v>
      </c>
      <c r="I1153" s="34">
        <v>1.1392315525777399</v>
      </c>
      <c r="J1153" s="34">
        <v>0.39176861744068803</v>
      </c>
      <c r="K1153" s="34">
        <v>1.45547674895859</v>
      </c>
      <c r="L1153" s="34">
        <v>0.25627073377860798</v>
      </c>
      <c r="M1153" s="34">
        <v>0.38658441207357702</v>
      </c>
      <c r="N1153" s="34">
        <v>0.30651961678113798</v>
      </c>
      <c r="O1153" s="34">
        <v>0.49645246207926003</v>
      </c>
      <c r="P1153" s="34">
        <v>8.7233509318647498E-2</v>
      </c>
      <c r="Q1153" s="34">
        <v>2.7068297259441199</v>
      </c>
      <c r="R1153" s="34">
        <v>1.38534511072713</v>
      </c>
      <c r="S1153" s="34">
        <v>1.46356521609733</v>
      </c>
      <c r="T1153" s="34">
        <v>2.2139159854146602</v>
      </c>
      <c r="U1153" s="35">
        <v>0.72076423618676599</v>
      </c>
      <c r="V1153" s="22">
        <v>0.624346551984724</v>
      </c>
      <c r="W1153" s="2" t="s">
        <v>2379</v>
      </c>
      <c r="X1153" s="2" t="s">
        <v>2239</v>
      </c>
      <c r="Y1153" s="2" t="s">
        <v>2419</v>
      </c>
      <c r="Z1153" s="2" t="s">
        <v>813</v>
      </c>
      <c r="AA1153" s="2" t="s">
        <v>2353</v>
      </c>
      <c r="AB1153" s="2" t="s">
        <v>1503</v>
      </c>
      <c r="AC1153" s="2" t="s">
        <v>873</v>
      </c>
      <c r="AD1153" s="2" t="s">
        <v>897</v>
      </c>
      <c r="AE1153" s="2" t="s">
        <v>125</v>
      </c>
      <c r="AF1153" s="7" t="s">
        <v>641</v>
      </c>
      <c r="AG1153" s="53">
        <v>0</v>
      </c>
      <c r="AH1153" s="54">
        <v>0</v>
      </c>
      <c r="AI1153" s="54">
        <v>9.0422021549871404E-2</v>
      </c>
      <c r="AJ1153" s="54">
        <v>1.33233903758523E-2</v>
      </c>
      <c r="AK1153" s="54">
        <v>1.21121730689566E-3</v>
      </c>
      <c r="AL1153" s="54">
        <v>2.05514010230206E-2</v>
      </c>
      <c r="AM1153" s="54">
        <v>0.17389324338265399</v>
      </c>
      <c r="AN1153" s="54">
        <v>1.9488746875664899E-2</v>
      </c>
      <c r="AO1153" s="54">
        <v>0.111595635861802</v>
      </c>
      <c r="AP1153" s="54">
        <v>1.10732713385566E-2</v>
      </c>
      <c r="AQ1153" s="54">
        <v>1.3391509616914401E-2</v>
      </c>
      <c r="AR1153" s="54">
        <v>6.0984070989241199E-3</v>
      </c>
      <c r="AS1153" s="54">
        <v>4.5121361649238301E-2</v>
      </c>
      <c r="AT1153" s="54">
        <v>7.7457219240874902E-3</v>
      </c>
      <c r="AU1153" s="54">
        <v>0.11167549435619301</v>
      </c>
      <c r="AV1153" s="54">
        <v>0.118346013797598</v>
      </c>
      <c r="AW1153" s="54">
        <v>0.185701212784599</v>
      </c>
      <c r="AX1153" s="54">
        <v>5.4905152617918201E-2</v>
      </c>
      <c r="AY1153" s="55">
        <v>1.5456198440210201E-2</v>
      </c>
    </row>
    <row r="1154" spans="1:51" x14ac:dyDescent="0.35">
      <c r="A1154" s="26" t="s">
        <v>2362</v>
      </c>
      <c r="B1154" s="27" t="s">
        <v>2363</v>
      </c>
      <c r="C1154" s="33">
        <v>0</v>
      </c>
      <c r="D1154" s="34">
        <v>0</v>
      </c>
      <c r="E1154" s="34">
        <v>1.2799344232059999</v>
      </c>
      <c r="F1154" s="34">
        <v>0</v>
      </c>
      <c r="G1154" s="34">
        <v>0.45958987758009801</v>
      </c>
      <c r="H1154" s="34">
        <v>1.12318502306837</v>
      </c>
      <c r="I1154" s="34">
        <v>1.8631494435373901</v>
      </c>
      <c r="J1154" s="34">
        <v>1.0610669003653701</v>
      </c>
      <c r="K1154" s="34">
        <v>0.581522842519265</v>
      </c>
      <c r="L1154" s="34">
        <v>1.40111768695133</v>
      </c>
      <c r="M1154" s="34">
        <v>0.18491150043809099</v>
      </c>
      <c r="N1154" s="34">
        <v>1.4580744868083</v>
      </c>
      <c r="O1154" s="34">
        <v>0.35460930647863798</v>
      </c>
      <c r="P1154" s="34">
        <v>1.51799265965247</v>
      </c>
      <c r="Q1154" s="34">
        <v>0.311306216705658</v>
      </c>
      <c r="R1154" s="34">
        <v>1.21314903642598</v>
      </c>
      <c r="S1154" s="34">
        <v>0.30774516552939002</v>
      </c>
      <c r="T1154" s="34">
        <v>0.95540736161491102</v>
      </c>
      <c r="U1154" s="35">
        <v>0.63725883694138796</v>
      </c>
      <c r="V1154" s="22">
        <v>0.71068698423082999</v>
      </c>
      <c r="W1154" s="2" t="s">
        <v>541</v>
      </c>
      <c r="X1154" s="2" t="s">
        <v>1769</v>
      </c>
      <c r="Y1154" s="2" t="s">
        <v>1523</v>
      </c>
      <c r="Z1154" s="2" t="s">
        <v>1933</v>
      </c>
      <c r="AA1154" s="2" t="s">
        <v>627</v>
      </c>
      <c r="AB1154" s="2" t="s">
        <v>131</v>
      </c>
      <c r="AC1154" s="2" t="s">
        <v>1109</v>
      </c>
      <c r="AD1154" s="2" t="s">
        <v>1503</v>
      </c>
      <c r="AE1154" s="2" t="s">
        <v>735</v>
      </c>
      <c r="AF1154" s="7" t="s">
        <v>261</v>
      </c>
      <c r="AG1154" s="53">
        <v>0</v>
      </c>
      <c r="AH1154" s="54">
        <v>0</v>
      </c>
      <c r="AI1154" s="54">
        <v>0.10264883080298599</v>
      </c>
      <c r="AJ1154" s="54">
        <v>0</v>
      </c>
      <c r="AK1154" s="54">
        <v>3.0026823726390099E-3</v>
      </c>
      <c r="AL1154" s="54">
        <v>5.6726192442039199E-2</v>
      </c>
      <c r="AM1154" s="54">
        <v>0.28439266706598199</v>
      </c>
      <c r="AN1154" s="54">
        <v>5.2783360684824698E-2</v>
      </c>
      <c r="AO1154" s="54">
        <v>4.4587047801026798E-2</v>
      </c>
      <c r="AP1154" s="54">
        <v>6.0541272489843298E-2</v>
      </c>
      <c r="AQ1154" s="54">
        <v>6.4054422761450703E-3</v>
      </c>
      <c r="AR1154" s="54">
        <v>2.9009340069288E-2</v>
      </c>
      <c r="AS1154" s="54">
        <v>3.2229580844044002E-2</v>
      </c>
      <c r="AT1154" s="54">
        <v>0.13478706882609101</v>
      </c>
      <c r="AU1154" s="54">
        <v>1.28435399218304E-2</v>
      </c>
      <c r="AV1154" s="54">
        <v>0.103635802726481</v>
      </c>
      <c r="AW1154" s="54">
        <v>3.9047559916595101E-2</v>
      </c>
      <c r="AX1154" s="54">
        <v>2.36941181812391E-2</v>
      </c>
      <c r="AY1154" s="55">
        <v>1.36654935789453E-2</v>
      </c>
    </row>
    <row r="1155" spans="1:51" x14ac:dyDescent="0.35">
      <c r="A1155" s="26" t="s">
        <v>2364</v>
      </c>
      <c r="B1155" s="27" t="s">
        <v>2365</v>
      </c>
      <c r="C1155" s="33">
        <v>22.702975045325399</v>
      </c>
      <c r="D1155" s="34">
        <v>0</v>
      </c>
      <c r="E1155" s="34">
        <v>0.20432673431248</v>
      </c>
      <c r="F1155" s="34">
        <v>0</v>
      </c>
      <c r="G1155" s="34">
        <v>0.64200083334289204</v>
      </c>
      <c r="H1155" s="34">
        <v>0.48208912648570301</v>
      </c>
      <c r="I1155" s="34">
        <v>0.93588514708391601</v>
      </c>
      <c r="J1155" s="34">
        <v>7.3851520475976595E-2</v>
      </c>
      <c r="K1155" s="34">
        <v>1.4685470239219001</v>
      </c>
      <c r="L1155" s="34">
        <v>0.27362853748499399</v>
      </c>
      <c r="M1155" s="34">
        <v>0.31481409038875102</v>
      </c>
      <c r="N1155" s="34">
        <v>1.1684464757617601</v>
      </c>
      <c r="O1155" s="34">
        <v>1.1001093096858801</v>
      </c>
      <c r="P1155" s="34">
        <v>1.24544389132351</v>
      </c>
      <c r="Q1155" s="34">
        <v>0.20455259334876</v>
      </c>
      <c r="R1155" s="34">
        <v>2.3993769723738398</v>
      </c>
      <c r="S1155" s="34">
        <v>1.0271221578718199</v>
      </c>
      <c r="T1155" s="34">
        <v>1.8310060504964101</v>
      </c>
      <c r="U1155" s="35">
        <v>0.85733871151721197</v>
      </c>
      <c r="V1155" s="22">
        <v>0.64483671400000997</v>
      </c>
      <c r="W1155" s="2" t="s">
        <v>161</v>
      </c>
      <c r="X1155" s="2" t="s">
        <v>2357</v>
      </c>
      <c r="Y1155" s="2" t="s">
        <v>1277</v>
      </c>
      <c r="Z1155" s="2" t="s">
        <v>531</v>
      </c>
      <c r="AA1155" s="2" t="s">
        <v>581</v>
      </c>
      <c r="AB1155" s="2" t="s">
        <v>593</v>
      </c>
      <c r="AC1155" s="2" t="s">
        <v>1109</v>
      </c>
      <c r="AD1155" s="2" t="s">
        <v>1075</v>
      </c>
      <c r="AE1155" s="2" t="s">
        <v>2403</v>
      </c>
      <c r="AF1155" s="7" t="s">
        <v>897</v>
      </c>
      <c r="AG1155" s="53">
        <v>3.1867620149353702E-2</v>
      </c>
      <c r="AH1155" s="54">
        <v>0</v>
      </c>
      <c r="AI1155" s="54">
        <v>1.6386699192317E-2</v>
      </c>
      <c r="AJ1155" s="54">
        <v>0</v>
      </c>
      <c r="AK1155" s="54">
        <v>4.1944452642177499E-3</v>
      </c>
      <c r="AL1155" s="54">
        <v>2.4347796668917999E-2</v>
      </c>
      <c r="AM1155" s="54">
        <v>0.142854280406676</v>
      </c>
      <c r="AN1155" s="54">
        <v>3.6737847925177201E-3</v>
      </c>
      <c r="AO1155" s="54">
        <v>0.11259777186051401</v>
      </c>
      <c r="AP1155" s="54">
        <v>1.1823289366164299E-2</v>
      </c>
      <c r="AQ1155" s="54">
        <v>1.0905343793786401E-2</v>
      </c>
      <c r="AR1155" s="54">
        <v>2.32470024506988E-2</v>
      </c>
      <c r="AS1155" s="54">
        <v>9.9986270202252703E-2</v>
      </c>
      <c r="AT1155" s="54">
        <v>0.110586655628024</v>
      </c>
      <c r="AU1155" s="54">
        <v>8.4392127680275406E-3</v>
      </c>
      <c r="AV1155" s="54">
        <v>0.20497181393967201</v>
      </c>
      <c r="AW1155" s="54">
        <v>0.13032410738986</v>
      </c>
      <c r="AX1155" s="54">
        <v>4.54089799744627E-2</v>
      </c>
      <c r="AY1155" s="55">
        <v>1.8384926152537999E-2</v>
      </c>
    </row>
    <row r="1156" spans="1:51" x14ac:dyDescent="0.35">
      <c r="A1156" s="26" t="s">
        <v>2366</v>
      </c>
      <c r="B1156" s="27" t="s">
        <v>2367</v>
      </c>
      <c r="C1156" s="33">
        <v>0</v>
      </c>
      <c r="D1156" s="34">
        <v>0</v>
      </c>
      <c r="E1156" s="34">
        <v>0.94288533514780304</v>
      </c>
      <c r="F1156" s="34">
        <v>0</v>
      </c>
      <c r="G1156" s="34">
        <v>0.14553008573933199</v>
      </c>
      <c r="H1156" s="34">
        <v>1.86224733126702</v>
      </c>
      <c r="I1156" s="34">
        <v>1.0261188064744799</v>
      </c>
      <c r="J1156" s="34">
        <v>0.61266780331265702</v>
      </c>
      <c r="K1156" s="34">
        <v>1.4831492443085901</v>
      </c>
      <c r="L1156" s="34">
        <v>1.7976973194137699E-2</v>
      </c>
      <c r="M1156" s="34">
        <v>0</v>
      </c>
      <c r="N1156" s="34">
        <v>0.51840909175360395</v>
      </c>
      <c r="O1156" s="34">
        <v>0.218554115130834</v>
      </c>
      <c r="P1156" s="34">
        <v>6.7570719452238595E-2</v>
      </c>
      <c r="Q1156" s="34">
        <v>0.372237543741258</v>
      </c>
      <c r="R1156" s="34">
        <v>2.31963265970812</v>
      </c>
      <c r="S1156" s="34">
        <v>1.80228733007466</v>
      </c>
      <c r="T1156" s="34">
        <v>0.90693196013666</v>
      </c>
      <c r="U1156" s="35">
        <v>1.2550643514931199</v>
      </c>
      <c r="V1156" s="22">
        <v>0.78268601563624496</v>
      </c>
      <c r="W1156" s="2" t="s">
        <v>1647</v>
      </c>
      <c r="X1156" s="2" t="s">
        <v>2385</v>
      </c>
      <c r="Y1156" s="2" t="s">
        <v>1457</v>
      </c>
      <c r="Z1156" s="2" t="s">
        <v>1009</v>
      </c>
      <c r="AA1156" s="2" t="s">
        <v>245</v>
      </c>
      <c r="AB1156" s="2" t="s">
        <v>1711</v>
      </c>
      <c r="AC1156" s="2" t="s">
        <v>1109</v>
      </c>
      <c r="AD1156" s="2" t="s">
        <v>897</v>
      </c>
      <c r="AE1156" s="2" t="s">
        <v>1075</v>
      </c>
      <c r="AF1156" s="7" t="s">
        <v>2291</v>
      </c>
      <c r="AG1156" s="53">
        <v>0</v>
      </c>
      <c r="AH1156" s="54">
        <v>0</v>
      </c>
      <c r="AI1156" s="54">
        <v>7.56179968906317E-2</v>
      </c>
      <c r="AJ1156" s="54">
        <v>0</v>
      </c>
      <c r="AK1156" s="54">
        <v>9.5080558657861195E-4</v>
      </c>
      <c r="AL1156" s="54">
        <v>9.4052358532648206E-2</v>
      </c>
      <c r="AM1156" s="54">
        <v>0.15662762056584401</v>
      </c>
      <c r="AN1156" s="54">
        <v>3.04774992331735E-2</v>
      </c>
      <c r="AO1156" s="54">
        <v>0.11371736657077799</v>
      </c>
      <c r="AP1156" s="54">
        <v>7.7677188920298402E-4</v>
      </c>
      <c r="AQ1156" s="54">
        <v>0</v>
      </c>
      <c r="AR1156" s="54">
        <v>1.03140859906345E-2</v>
      </c>
      <c r="AS1156" s="54">
        <v>1.9863854088759101E-2</v>
      </c>
      <c r="AT1156" s="54">
        <v>5.9998045152092399E-3</v>
      </c>
      <c r="AU1156" s="54">
        <v>1.53573796374432E-2</v>
      </c>
      <c r="AV1156" s="54">
        <v>0.198159488654123</v>
      </c>
      <c r="AW1156" s="54">
        <v>0.228679213812993</v>
      </c>
      <c r="AX1156" s="54">
        <v>2.2491927432397401E-2</v>
      </c>
      <c r="AY1156" s="55">
        <v>2.6913826599582899E-2</v>
      </c>
    </row>
    <row r="1157" spans="1:51" x14ac:dyDescent="0.35">
      <c r="A1157" s="26" t="s">
        <v>2368</v>
      </c>
      <c r="B1157" s="27" t="s">
        <v>2369</v>
      </c>
      <c r="C1157" s="33">
        <v>2.0466761798489101</v>
      </c>
      <c r="D1157" s="34">
        <v>0</v>
      </c>
      <c r="E1157" s="34">
        <v>0.363591771896633</v>
      </c>
      <c r="F1157" s="34">
        <v>0.152159428757069</v>
      </c>
      <c r="G1157" s="34">
        <v>0</v>
      </c>
      <c r="H1157" s="34">
        <v>0.410982275565073</v>
      </c>
      <c r="I1157" s="34">
        <v>0.76458713433013203</v>
      </c>
      <c r="J1157" s="34">
        <v>0.87995447151278405</v>
      </c>
      <c r="K1157" s="34">
        <v>0.97797265242481801</v>
      </c>
      <c r="L1157" s="34">
        <v>2.52834891650013E-2</v>
      </c>
      <c r="M1157" s="34">
        <v>0.19620023535325301</v>
      </c>
      <c r="N1157" s="34">
        <v>0.11005138431059</v>
      </c>
      <c r="O1157" s="34">
        <v>0.37770247185232497</v>
      </c>
      <c r="P1157" s="34">
        <v>8.9808666285380298E-2</v>
      </c>
      <c r="Q1157" s="34">
        <v>9.5654256792535897</v>
      </c>
      <c r="R1157" s="34">
        <v>0.31477523052363099</v>
      </c>
      <c r="S1157" s="34">
        <v>1.6203212797029201</v>
      </c>
      <c r="T1157" s="34">
        <v>1.0134388782464401</v>
      </c>
      <c r="U1157" s="35">
        <v>0.30198234038540001</v>
      </c>
      <c r="V1157" s="22">
        <v>0.883332587160502</v>
      </c>
      <c r="W1157" s="2" t="s">
        <v>815</v>
      </c>
      <c r="X1157" s="2" t="s">
        <v>2147</v>
      </c>
      <c r="Y1157" s="2" t="s">
        <v>1267</v>
      </c>
      <c r="Z1157" s="2" t="s">
        <v>2429</v>
      </c>
      <c r="AA1157" s="2" t="s">
        <v>599</v>
      </c>
      <c r="AB1157" s="2" t="s">
        <v>1075</v>
      </c>
      <c r="AC1157" s="2" t="s">
        <v>1503</v>
      </c>
      <c r="AD1157" s="2" t="s">
        <v>1017</v>
      </c>
      <c r="AE1157" s="2" t="s">
        <v>135</v>
      </c>
      <c r="AF1157" s="7" t="s">
        <v>433</v>
      </c>
      <c r="AG1157" s="53">
        <v>2.8728701387347399E-3</v>
      </c>
      <c r="AH1157" s="54">
        <v>0</v>
      </c>
      <c r="AI1157" s="54">
        <v>2.9159517548789701E-2</v>
      </c>
      <c r="AJ1157" s="54">
        <v>6.3426466297234396E-4</v>
      </c>
      <c r="AK1157" s="54">
        <v>0</v>
      </c>
      <c r="AL1157" s="54">
        <v>2.0756562075839199E-2</v>
      </c>
      <c r="AM1157" s="54">
        <v>0.116707210519648</v>
      </c>
      <c r="AN1157" s="54">
        <v>4.3773822593174999E-2</v>
      </c>
      <c r="AO1157" s="54">
        <v>7.4984007872945693E-2</v>
      </c>
      <c r="AP1157" s="54">
        <v>1.09248111082158E-3</v>
      </c>
      <c r="AQ1157" s="54">
        <v>6.7964906408950103E-3</v>
      </c>
      <c r="AR1157" s="54">
        <v>2.1895438548891698E-3</v>
      </c>
      <c r="AS1157" s="54">
        <v>3.4328462702918602E-2</v>
      </c>
      <c r="AT1157" s="54">
        <v>7.9743777460415007E-3</v>
      </c>
      <c r="AU1157" s="54">
        <v>0.39464013241005802</v>
      </c>
      <c r="AV1157" s="54">
        <v>2.68903347521392E-2</v>
      </c>
      <c r="AW1157" s="54">
        <v>0.205590856787291</v>
      </c>
      <c r="AX1157" s="54">
        <v>2.5133300742047199E-2</v>
      </c>
      <c r="AY1157" s="55">
        <v>6.4757638407941104E-3</v>
      </c>
    </row>
    <row r="1158" spans="1:51" x14ac:dyDescent="0.35">
      <c r="A1158" s="26" t="s">
        <v>2370</v>
      </c>
      <c r="B1158" s="27" t="s">
        <v>2371</v>
      </c>
      <c r="C1158" s="33">
        <v>5.5784555361600399</v>
      </c>
      <c r="D1158" s="34">
        <v>3.6428825007376102</v>
      </c>
      <c r="E1158" s="34">
        <v>1.13856795015374</v>
      </c>
      <c r="F1158" s="34">
        <v>8.5551446590551097E-2</v>
      </c>
      <c r="G1158" s="34">
        <v>0.134130754300468</v>
      </c>
      <c r="H1158" s="34">
        <v>2.5248560250788699</v>
      </c>
      <c r="I1158" s="34">
        <v>1.26011712935167</v>
      </c>
      <c r="J1158" s="34">
        <v>1.3061604829031299</v>
      </c>
      <c r="K1158" s="34">
        <v>0.98228258470458096</v>
      </c>
      <c r="L1158" s="34">
        <v>0.14985194821756301</v>
      </c>
      <c r="M1158" s="34">
        <v>7.6115227656554693E-2</v>
      </c>
      <c r="N1158" s="34">
        <v>0.76509621808454897</v>
      </c>
      <c r="O1158" s="34">
        <v>0.83523143762479701</v>
      </c>
      <c r="P1158" s="34">
        <v>0.18391962834186201</v>
      </c>
      <c r="Q1158" s="34">
        <v>1.04049054419903</v>
      </c>
      <c r="R1158" s="34">
        <v>0.99534450689276999</v>
      </c>
      <c r="S1158" s="34">
        <v>1.0587293227902399</v>
      </c>
      <c r="T1158" s="34">
        <v>1.6540451862141501</v>
      </c>
      <c r="U1158" s="35">
        <v>0.761238712960149</v>
      </c>
      <c r="V1158" s="22">
        <v>0.50309480180302102</v>
      </c>
      <c r="W1158" s="2" t="s">
        <v>1217</v>
      </c>
      <c r="X1158" s="2" t="s">
        <v>813</v>
      </c>
      <c r="Y1158" s="2" t="s">
        <v>561</v>
      </c>
      <c r="Z1158" s="2" t="s">
        <v>2209</v>
      </c>
      <c r="AA1158" s="2" t="s">
        <v>1739</v>
      </c>
      <c r="AB1158" s="2" t="s">
        <v>1503</v>
      </c>
      <c r="AC1158" s="2" t="s">
        <v>131</v>
      </c>
      <c r="AD1158" s="2" t="s">
        <v>1711</v>
      </c>
      <c r="AE1158" s="2" t="s">
        <v>735</v>
      </c>
      <c r="AF1158" s="7" t="s">
        <v>505</v>
      </c>
      <c r="AG1158" s="53">
        <v>7.8303438950839601E-3</v>
      </c>
      <c r="AH1158" s="54">
        <v>3.2600213294125902E-3</v>
      </c>
      <c r="AI1158" s="54">
        <v>9.1311450613453998E-2</v>
      </c>
      <c r="AJ1158" s="54">
        <v>3.5661450546837402E-4</v>
      </c>
      <c r="AK1158" s="54">
        <v>8.7632924747476997E-4</v>
      </c>
      <c r="AL1158" s="54">
        <v>0.12751725301304001</v>
      </c>
      <c r="AM1158" s="54">
        <v>0.19234531748105399</v>
      </c>
      <c r="AN1158" s="54">
        <v>6.4975676705777002E-2</v>
      </c>
      <c r="AO1158" s="54">
        <v>7.5314462917057998E-2</v>
      </c>
      <c r="AP1158" s="54">
        <v>6.4749932961830703E-3</v>
      </c>
      <c r="AQ1158" s="54">
        <v>2.6366759013614501E-3</v>
      </c>
      <c r="AR1158" s="54">
        <v>1.52220867842803E-2</v>
      </c>
      <c r="AS1158" s="54">
        <v>7.5912162062890198E-2</v>
      </c>
      <c r="AT1158" s="54">
        <v>1.6330769089133199E-2</v>
      </c>
      <c r="AU1158" s="54">
        <v>4.2927449326662898E-2</v>
      </c>
      <c r="AV1158" s="54">
        <v>8.5029393639155001E-2</v>
      </c>
      <c r="AW1158" s="54">
        <v>0.134334512114895</v>
      </c>
      <c r="AX1158" s="54">
        <v>4.1020347648382603E-2</v>
      </c>
      <c r="AY1158" s="55">
        <v>1.6324140429233899E-2</v>
      </c>
    </row>
    <row r="1159" spans="1:51" x14ac:dyDescent="0.35">
      <c r="A1159" s="26" t="s">
        <v>2372</v>
      </c>
      <c r="B1159" s="27" t="s">
        <v>2373</v>
      </c>
      <c r="C1159" s="33">
        <v>5.6037730987214603E-2</v>
      </c>
      <c r="D1159" s="34">
        <v>0</v>
      </c>
      <c r="E1159" s="34">
        <v>0.127265820402956</v>
      </c>
      <c r="F1159" s="34">
        <v>0</v>
      </c>
      <c r="G1159" s="34">
        <v>0</v>
      </c>
      <c r="H1159" s="34">
        <v>0.47885970773561598</v>
      </c>
      <c r="I1159" s="34">
        <v>1.6632462309657701</v>
      </c>
      <c r="J1159" s="34">
        <v>0.54860704742198496</v>
      </c>
      <c r="K1159" s="34">
        <v>4.4699505112390803</v>
      </c>
      <c r="L1159" s="34">
        <v>0.117197639394271</v>
      </c>
      <c r="M1159" s="34">
        <v>0.42632676905716499</v>
      </c>
      <c r="N1159" s="34">
        <v>0.38938870580896701</v>
      </c>
      <c r="O1159" s="34">
        <v>0.379909453233226</v>
      </c>
      <c r="P1159" s="34">
        <v>0.23885914147290699</v>
      </c>
      <c r="Q1159" s="34">
        <v>0.36260450155027801</v>
      </c>
      <c r="R1159" s="34">
        <v>0.44897025216165598</v>
      </c>
      <c r="S1159" s="34">
        <v>1.2469130602829299</v>
      </c>
      <c r="T1159" s="34">
        <v>1.2102932804872899</v>
      </c>
      <c r="U1159" s="35">
        <v>0.78236988230543403</v>
      </c>
      <c r="V1159" s="22">
        <v>0.82673923600988397</v>
      </c>
      <c r="W1159" s="2" t="s">
        <v>439</v>
      </c>
      <c r="X1159" s="2" t="s">
        <v>1757</v>
      </c>
      <c r="Y1159" s="2" t="s">
        <v>2435</v>
      </c>
      <c r="Z1159" s="2" t="s">
        <v>223</v>
      </c>
      <c r="AA1159" s="2" t="s">
        <v>437</v>
      </c>
      <c r="AB1159" s="2" t="s">
        <v>799</v>
      </c>
      <c r="AC1159" s="2" t="s">
        <v>131</v>
      </c>
      <c r="AD1159" s="2" t="s">
        <v>1503</v>
      </c>
      <c r="AE1159" s="2" t="s">
        <v>897</v>
      </c>
      <c r="AF1159" s="7" t="s">
        <v>125</v>
      </c>
      <c r="AG1159" s="53">
        <v>7.8658815488585898E-5</v>
      </c>
      <c r="AH1159" s="54">
        <v>0</v>
      </c>
      <c r="AI1159" s="54">
        <v>1.0206528888272301E-2</v>
      </c>
      <c r="AJ1159" s="54">
        <v>0</v>
      </c>
      <c r="AK1159" s="54">
        <v>0</v>
      </c>
      <c r="AL1159" s="54">
        <v>2.41846956430577E-2</v>
      </c>
      <c r="AM1159" s="54">
        <v>0.25387927589626202</v>
      </c>
      <c r="AN1159" s="54">
        <v>2.7290761448067299E-2</v>
      </c>
      <c r="AO1159" s="54">
        <v>0.34272410736167802</v>
      </c>
      <c r="AP1159" s="54">
        <v>5.0640244483484602E-3</v>
      </c>
      <c r="AQ1159" s="54">
        <v>1.4768208053589299E-2</v>
      </c>
      <c r="AR1159" s="54">
        <v>7.7471415131052804E-3</v>
      </c>
      <c r="AS1159" s="54">
        <v>3.4529049894336097E-2</v>
      </c>
      <c r="AT1159" s="54">
        <v>2.1209011345825899E-2</v>
      </c>
      <c r="AU1159" s="54">
        <v>1.49599498550964E-2</v>
      </c>
      <c r="AV1159" s="54">
        <v>3.83542261387462E-2</v>
      </c>
      <c r="AW1159" s="54">
        <v>0.15821178652287399</v>
      </c>
      <c r="AX1159" s="54">
        <v>3.0015293134599101E-2</v>
      </c>
      <c r="AY1159" s="55">
        <v>1.6777281040652601E-2</v>
      </c>
    </row>
    <row r="1160" spans="1:51" x14ac:dyDescent="0.35">
      <c r="A1160" s="26" t="s">
        <v>2374</v>
      </c>
      <c r="B1160" s="27" t="s">
        <v>2375</v>
      </c>
      <c r="C1160" s="33">
        <v>0</v>
      </c>
      <c r="D1160" s="34">
        <v>0</v>
      </c>
      <c r="E1160" s="34">
        <v>1.51043258463298</v>
      </c>
      <c r="F1160" s="34">
        <v>0</v>
      </c>
      <c r="G1160" s="34">
        <v>5.8775715215571997E-2</v>
      </c>
      <c r="H1160" s="34">
        <v>0.75962710564798697</v>
      </c>
      <c r="I1160" s="34">
        <v>0.430633148971174</v>
      </c>
      <c r="J1160" s="34">
        <v>5.21947905390717</v>
      </c>
      <c r="K1160" s="34">
        <v>3.5175542514201399</v>
      </c>
      <c r="L1160" s="34">
        <v>0.22829424398829901</v>
      </c>
      <c r="M1160" s="34">
        <v>0.50244906388988797</v>
      </c>
      <c r="N1160" s="34">
        <v>0.121032898988612</v>
      </c>
      <c r="O1160" s="34">
        <v>0.36205989001566202</v>
      </c>
      <c r="P1160" s="34">
        <v>0.61365550580393302</v>
      </c>
      <c r="Q1160" s="34">
        <v>0.53220415967238899</v>
      </c>
      <c r="R1160" s="34">
        <v>0.54981240564703604</v>
      </c>
      <c r="S1160" s="34">
        <v>0.26614004665718299</v>
      </c>
      <c r="T1160" s="34">
        <v>0.15579515759584001</v>
      </c>
      <c r="U1160" s="35">
        <v>0.99825009220370597</v>
      </c>
      <c r="V1160" s="22">
        <v>0.96673528878001802</v>
      </c>
      <c r="W1160" s="2" t="s">
        <v>2417</v>
      </c>
      <c r="X1160" s="2" t="s">
        <v>2147</v>
      </c>
      <c r="Y1160" s="2" t="s">
        <v>143</v>
      </c>
      <c r="Z1160" s="2" t="s">
        <v>2427</v>
      </c>
      <c r="AA1160" s="2" t="s">
        <v>2443</v>
      </c>
      <c r="AB1160" s="2" t="s">
        <v>799</v>
      </c>
      <c r="AC1160" s="2" t="s">
        <v>131</v>
      </c>
      <c r="AD1160" s="2" t="s">
        <v>873</v>
      </c>
      <c r="AE1160" s="2" t="s">
        <v>1503</v>
      </c>
      <c r="AF1160" s="7" t="s">
        <v>2411</v>
      </c>
      <c r="AG1160" s="53">
        <v>0</v>
      </c>
      <c r="AH1160" s="54">
        <v>0</v>
      </c>
      <c r="AI1160" s="54">
        <v>0.121134439396474</v>
      </c>
      <c r="AJ1160" s="54">
        <v>0</v>
      </c>
      <c r="AK1160" s="54">
        <v>3.84004984936359E-4</v>
      </c>
      <c r="AL1160" s="54">
        <v>3.8364786294478599E-2</v>
      </c>
      <c r="AM1160" s="54">
        <v>6.5732198878482903E-2</v>
      </c>
      <c r="AN1160" s="54">
        <v>0.259645876611931</v>
      </c>
      <c r="AO1160" s="54">
        <v>0.269701115903421</v>
      </c>
      <c r="AP1160" s="54">
        <v>9.8644276365048092E-3</v>
      </c>
      <c r="AQ1160" s="54">
        <v>1.7405128766057099E-2</v>
      </c>
      <c r="AR1160" s="54">
        <v>2.40802823044942E-3</v>
      </c>
      <c r="AS1160" s="54">
        <v>3.2906746333089799E-2</v>
      </c>
      <c r="AT1160" s="54">
        <v>5.4488291738670702E-2</v>
      </c>
      <c r="AU1160" s="54">
        <v>2.19571116942371E-2</v>
      </c>
      <c r="AV1160" s="54">
        <v>4.6968878758768401E-2</v>
      </c>
      <c r="AW1160" s="54">
        <v>3.3768587071627998E-2</v>
      </c>
      <c r="AX1160" s="54">
        <v>3.86372245436862E-3</v>
      </c>
      <c r="AY1160" s="55">
        <v>2.1406655246502201E-2</v>
      </c>
    </row>
    <row r="1161" spans="1:51" x14ac:dyDescent="0.35">
      <c r="A1161" s="26" t="s">
        <v>2376</v>
      </c>
      <c r="B1161" s="27" t="s">
        <v>2377</v>
      </c>
      <c r="C1161" s="33">
        <v>0</v>
      </c>
      <c r="D1161" s="34">
        <v>0</v>
      </c>
      <c r="E1161" s="34">
        <v>3.4876491753427601</v>
      </c>
      <c r="F1161" s="34">
        <v>0.29081545770579298</v>
      </c>
      <c r="G1161" s="34">
        <v>0.57017772735781302</v>
      </c>
      <c r="H1161" s="34">
        <v>0.97969941253537096</v>
      </c>
      <c r="I1161" s="34">
        <v>0.76581001882493804</v>
      </c>
      <c r="J1161" s="34">
        <v>1.12711837254276</v>
      </c>
      <c r="K1161" s="34">
        <v>0.70747053596387999</v>
      </c>
      <c r="L1161" s="34">
        <v>9.0116074336392404E-2</v>
      </c>
      <c r="M1161" s="34">
        <v>3.02555721754732E-2</v>
      </c>
      <c r="N1161" s="34">
        <v>0.16464743652500799</v>
      </c>
      <c r="O1161" s="34">
        <v>0.25547115613847698</v>
      </c>
      <c r="P1161" s="34">
        <v>7.7714563044699106E-2</v>
      </c>
      <c r="Q1161" s="34">
        <v>0.48166559712998902</v>
      </c>
      <c r="R1161" s="34">
        <v>2.45133679196053</v>
      </c>
      <c r="S1161" s="34">
        <v>1.02249867987271</v>
      </c>
      <c r="T1161" s="34">
        <v>1.0189502781608299</v>
      </c>
      <c r="U1161" s="35">
        <v>0.74820092969424601</v>
      </c>
      <c r="V1161" s="22">
        <v>0.69612391235096804</v>
      </c>
      <c r="W1161" s="2" t="s">
        <v>353</v>
      </c>
      <c r="X1161" s="2" t="s">
        <v>555</v>
      </c>
      <c r="Y1161" s="2" t="s">
        <v>1647</v>
      </c>
      <c r="Z1161" s="2" t="s">
        <v>717</v>
      </c>
      <c r="AA1161" s="2" t="s">
        <v>1225</v>
      </c>
      <c r="AB1161" s="2" t="s">
        <v>1503</v>
      </c>
      <c r="AC1161" s="2" t="s">
        <v>1313</v>
      </c>
      <c r="AD1161" s="2" t="s">
        <v>1331</v>
      </c>
      <c r="AE1161" s="2" t="s">
        <v>873</v>
      </c>
      <c r="AF1161" s="7" t="s">
        <v>897</v>
      </c>
      <c r="AG1161" s="53">
        <v>0</v>
      </c>
      <c r="AH1161" s="54">
        <v>0</v>
      </c>
      <c r="AI1161" s="54">
        <v>0.27970425953792299</v>
      </c>
      <c r="AJ1161" s="54">
        <v>1.21224146131229E-3</v>
      </c>
      <c r="AK1161" s="54">
        <v>3.72519651699748E-3</v>
      </c>
      <c r="AL1161" s="54">
        <v>4.9479485809927302E-2</v>
      </c>
      <c r="AM1161" s="54">
        <v>0.116893872617096</v>
      </c>
      <c r="AN1161" s="54">
        <v>5.6069127754274001E-2</v>
      </c>
      <c r="AO1161" s="54">
        <v>5.4243823799225203E-2</v>
      </c>
      <c r="AP1161" s="54">
        <v>3.89384979072356E-3</v>
      </c>
      <c r="AQ1161" s="54">
        <v>1.0480706751207099E-3</v>
      </c>
      <c r="AR1161" s="54">
        <v>3.27576781632448E-3</v>
      </c>
      <c r="AS1161" s="54">
        <v>2.3219154516415499E-2</v>
      </c>
      <c r="AT1161" s="54">
        <v>6.90050646245786E-3</v>
      </c>
      <c r="AU1161" s="54">
        <v>1.98720455735725E-2</v>
      </c>
      <c r="AV1161" s="54">
        <v>0.20941059058681299</v>
      </c>
      <c r="AW1161" s="54">
        <v>0.12973746768137701</v>
      </c>
      <c r="AX1161" s="54">
        <v>2.5269983549991101E-2</v>
      </c>
      <c r="AY1161" s="55">
        <v>1.6044555850447902E-2</v>
      </c>
    </row>
    <row r="1162" spans="1:51" x14ac:dyDescent="0.35">
      <c r="A1162" s="26" t="s">
        <v>2378</v>
      </c>
      <c r="B1162" s="27" t="s">
        <v>2379</v>
      </c>
      <c r="C1162" s="33">
        <v>0.92853817268572403</v>
      </c>
      <c r="D1162" s="34">
        <v>0.56698650398207595</v>
      </c>
      <c r="E1162" s="34">
        <v>0.84046479240427596</v>
      </c>
      <c r="F1162" s="34">
        <v>1.6368453242480701</v>
      </c>
      <c r="G1162" s="34">
        <v>8.0235720792558807E-2</v>
      </c>
      <c r="H1162" s="34">
        <v>0.96665752997086996</v>
      </c>
      <c r="I1162" s="34">
        <v>1.1562769459882101</v>
      </c>
      <c r="J1162" s="34">
        <v>0.43696269567226897</v>
      </c>
      <c r="K1162" s="34">
        <v>0.98258742963793499</v>
      </c>
      <c r="L1162" s="34">
        <v>0.48149795124689598</v>
      </c>
      <c r="M1162" s="34">
        <v>0.60507103711113597</v>
      </c>
      <c r="N1162" s="34">
        <v>0.59604922025819296</v>
      </c>
      <c r="O1162" s="34">
        <v>0.73372553560687903</v>
      </c>
      <c r="P1162" s="34">
        <v>0.85556765643818999</v>
      </c>
      <c r="Q1162" s="34">
        <v>2.7327237797936199</v>
      </c>
      <c r="R1162" s="34">
        <v>0.88171964852691997</v>
      </c>
      <c r="S1162" s="34">
        <v>1.35704190555676</v>
      </c>
      <c r="T1162" s="34">
        <v>1.2643081090047299</v>
      </c>
      <c r="U1162" s="35">
        <v>0.61376653760302302</v>
      </c>
      <c r="V1162" s="22">
        <v>0.51660769316672595</v>
      </c>
      <c r="W1162" s="2" t="s">
        <v>465</v>
      </c>
      <c r="X1162" s="2" t="s">
        <v>2239</v>
      </c>
      <c r="Y1162" s="2" t="s">
        <v>915</v>
      </c>
      <c r="Z1162" s="2" t="s">
        <v>451</v>
      </c>
      <c r="AA1162" s="2" t="s">
        <v>2361</v>
      </c>
      <c r="AB1162" s="2" t="s">
        <v>131</v>
      </c>
      <c r="AC1162" s="2" t="s">
        <v>897</v>
      </c>
      <c r="AD1162" s="2" t="s">
        <v>1503</v>
      </c>
      <c r="AE1162" s="2" t="s">
        <v>433</v>
      </c>
      <c r="AF1162" s="7" t="s">
        <v>1075</v>
      </c>
      <c r="AG1162" s="53">
        <v>1.3033667051233599E-3</v>
      </c>
      <c r="AH1162" s="54">
        <v>5.0739712194845202E-4</v>
      </c>
      <c r="AI1162" s="54">
        <v>6.74040221961342E-2</v>
      </c>
      <c r="AJ1162" s="54">
        <v>6.8230615506555004E-3</v>
      </c>
      <c r="AK1162" s="54">
        <v>5.2421168574978705E-4</v>
      </c>
      <c r="AL1162" s="54">
        <v>4.88208086330012E-2</v>
      </c>
      <c r="AM1162" s="54">
        <v>0.17649506628527001</v>
      </c>
      <c r="AN1162" s="54">
        <v>2.17369513303457E-2</v>
      </c>
      <c r="AO1162" s="54">
        <v>7.5337836264795205E-2</v>
      </c>
      <c r="AP1162" s="54">
        <v>2.0805174997945999E-2</v>
      </c>
      <c r="AQ1162" s="54">
        <v>2.0960013801197899E-2</v>
      </c>
      <c r="AR1162" s="54">
        <v>1.18587868349261E-2</v>
      </c>
      <c r="AS1162" s="54">
        <v>6.6686536521020301E-2</v>
      </c>
      <c r="AT1162" s="54">
        <v>7.5968388819556698E-2</v>
      </c>
      <c r="AU1162" s="54">
        <v>0.112743803617323</v>
      </c>
      <c r="AV1162" s="54">
        <v>7.5322751624980602E-2</v>
      </c>
      <c r="AW1162" s="54">
        <v>0.17218523977591901</v>
      </c>
      <c r="AX1162" s="54">
        <v>3.1354861764537501E-2</v>
      </c>
      <c r="AY1162" s="55">
        <v>1.31617204695696E-2</v>
      </c>
    </row>
    <row r="1163" spans="1:51" x14ac:dyDescent="0.35">
      <c r="A1163" s="26" t="s">
        <v>2380</v>
      </c>
      <c r="B1163" s="27" t="s">
        <v>2381</v>
      </c>
      <c r="C1163" s="33">
        <v>1.3267921468311401</v>
      </c>
      <c r="D1163" s="34">
        <v>0</v>
      </c>
      <c r="E1163" s="34">
        <v>0.69321192186857306</v>
      </c>
      <c r="F1163" s="34">
        <v>0.15600642927264799</v>
      </c>
      <c r="G1163" s="34">
        <v>0.26858842677128503</v>
      </c>
      <c r="H1163" s="34">
        <v>0.58010485373395204</v>
      </c>
      <c r="I1163" s="34">
        <v>1.0810312252718599</v>
      </c>
      <c r="J1163" s="34">
        <v>0.28139082405490101</v>
      </c>
      <c r="K1163" s="34">
        <v>4.0244459458406796</v>
      </c>
      <c r="L1163" s="34">
        <v>0.21059760682881201</v>
      </c>
      <c r="M1163" s="34">
        <v>0.39162488759925601</v>
      </c>
      <c r="N1163" s="34">
        <v>0.55263420717688605</v>
      </c>
      <c r="O1163" s="34">
        <v>0.37230304814735898</v>
      </c>
      <c r="P1163" s="34">
        <v>0.19431166327584801</v>
      </c>
      <c r="Q1163" s="34">
        <v>0.52256705156889804</v>
      </c>
      <c r="R1163" s="34">
        <v>1.1281973361664299</v>
      </c>
      <c r="S1163" s="34">
        <v>1.3763141496187901</v>
      </c>
      <c r="T1163" s="34">
        <v>1.18766187759764</v>
      </c>
      <c r="U1163" s="35">
        <v>0.769048864248844</v>
      </c>
      <c r="V1163" s="22">
        <v>0.77774965167140697</v>
      </c>
      <c r="W1163" s="2" t="s">
        <v>2359</v>
      </c>
      <c r="X1163" s="2" t="s">
        <v>437</v>
      </c>
      <c r="Y1163" s="2" t="s">
        <v>233</v>
      </c>
      <c r="Z1163" s="2" t="s">
        <v>1037</v>
      </c>
      <c r="AA1163" s="2" t="s">
        <v>2357</v>
      </c>
      <c r="AB1163" s="2" t="s">
        <v>799</v>
      </c>
      <c r="AC1163" s="2" t="s">
        <v>1503</v>
      </c>
      <c r="AD1163" s="2" t="s">
        <v>897</v>
      </c>
      <c r="AE1163" s="2" t="s">
        <v>1711</v>
      </c>
      <c r="AF1163" s="7" t="s">
        <v>131</v>
      </c>
      <c r="AG1163" s="53">
        <v>1.86238623211041E-3</v>
      </c>
      <c r="AH1163" s="54">
        <v>0</v>
      </c>
      <c r="AI1163" s="54">
        <v>5.5594561712203901E-2</v>
      </c>
      <c r="AJ1163" s="54">
        <v>6.5030058335795204E-4</v>
      </c>
      <c r="AK1163" s="54">
        <v>1.75479438060605E-3</v>
      </c>
      <c r="AL1163" s="54">
        <v>2.92980576606835E-2</v>
      </c>
      <c r="AM1163" s="54">
        <v>0.165009497441583</v>
      </c>
      <c r="AN1163" s="54">
        <v>1.3997942405305001E-2</v>
      </c>
      <c r="AO1163" s="54">
        <v>0.30856597650143502</v>
      </c>
      <c r="AP1163" s="54">
        <v>9.0997688627242994E-3</v>
      </c>
      <c r="AQ1163" s="54">
        <v>1.35661146303807E-2</v>
      </c>
      <c r="AR1163" s="54">
        <v>1.09950169178315E-2</v>
      </c>
      <c r="AS1163" s="54">
        <v>3.3837722162185099E-2</v>
      </c>
      <c r="AT1163" s="54">
        <v>1.7253508681438601E-2</v>
      </c>
      <c r="AU1163" s="54">
        <v>2.1559514164807701E-2</v>
      </c>
      <c r="AV1163" s="54">
        <v>9.6378625425896203E-2</v>
      </c>
      <c r="AW1163" s="54">
        <v>0.17463055554048901</v>
      </c>
      <c r="AX1163" s="54">
        <v>2.9454033973095199E-2</v>
      </c>
      <c r="AY1163" s="55">
        <v>1.6491622723867099E-2</v>
      </c>
    </row>
    <row r="1164" spans="1:51" x14ac:dyDescent="0.35">
      <c r="A1164" s="26" t="s">
        <v>2382</v>
      </c>
      <c r="B1164" s="27" t="s">
        <v>2383</v>
      </c>
      <c r="C1164" s="33">
        <v>1.77936347385879</v>
      </c>
      <c r="D1164" s="34">
        <v>0</v>
      </c>
      <c r="E1164" s="34">
        <v>0.58601999442279795</v>
      </c>
      <c r="F1164" s="34">
        <v>0</v>
      </c>
      <c r="G1164" s="34">
        <v>0</v>
      </c>
      <c r="H1164" s="34">
        <v>0.58876278255319803</v>
      </c>
      <c r="I1164" s="34">
        <v>1.75279834594259</v>
      </c>
      <c r="J1164" s="34">
        <v>2.08692505226926</v>
      </c>
      <c r="K1164" s="34">
        <v>1.69186400330822</v>
      </c>
      <c r="L1164" s="34">
        <v>4.3927729477158999E-2</v>
      </c>
      <c r="M1164" s="34">
        <v>0.115449534462954</v>
      </c>
      <c r="N1164" s="34">
        <v>0.440328641790668</v>
      </c>
      <c r="O1164" s="34">
        <v>0.36628609668980699</v>
      </c>
      <c r="P1164" s="34">
        <v>0.39163244126795499</v>
      </c>
      <c r="Q1164" s="34">
        <v>1.68517700975681</v>
      </c>
      <c r="R1164" s="34">
        <v>0.914715980483502</v>
      </c>
      <c r="S1164" s="34">
        <v>1.23043248785931</v>
      </c>
      <c r="T1164" s="34">
        <v>0.62023401999586703</v>
      </c>
      <c r="U1164" s="35">
        <v>0.82972891043557595</v>
      </c>
      <c r="V1164" s="22">
        <v>0.64122894599327995</v>
      </c>
      <c r="W1164" s="2" t="s">
        <v>801</v>
      </c>
      <c r="X1164" s="2" t="s">
        <v>2501</v>
      </c>
      <c r="Y1164" s="2" t="s">
        <v>1613</v>
      </c>
      <c r="Z1164" s="2" t="s">
        <v>1623</v>
      </c>
      <c r="AA1164" s="2" t="s">
        <v>1617</v>
      </c>
      <c r="AB1164" s="2" t="s">
        <v>799</v>
      </c>
      <c r="AC1164" s="2" t="s">
        <v>1503</v>
      </c>
      <c r="AD1164" s="2" t="s">
        <v>131</v>
      </c>
      <c r="AE1164" s="2" t="s">
        <v>897</v>
      </c>
      <c r="AF1164" s="7" t="s">
        <v>125</v>
      </c>
      <c r="AG1164" s="53">
        <v>2.49764972120876E-3</v>
      </c>
      <c r="AH1164" s="54">
        <v>0</v>
      </c>
      <c r="AI1164" s="54">
        <v>4.6997929084520898E-2</v>
      </c>
      <c r="AJ1164" s="54">
        <v>0</v>
      </c>
      <c r="AK1164" s="54">
        <v>0</v>
      </c>
      <c r="AL1164" s="54">
        <v>2.9735324296422901E-2</v>
      </c>
      <c r="AM1164" s="54">
        <v>0.26754858455424302</v>
      </c>
      <c r="AN1164" s="54">
        <v>0.103815242675268</v>
      </c>
      <c r="AO1164" s="54">
        <v>0.12972013422816001</v>
      </c>
      <c r="AP1164" s="54">
        <v>1.89808512511426E-3</v>
      </c>
      <c r="AQ1164" s="54">
        <v>3.99923924178995E-3</v>
      </c>
      <c r="AR1164" s="54">
        <v>8.7606246645975504E-3</v>
      </c>
      <c r="AS1164" s="54">
        <v>3.3290856019946601E-2</v>
      </c>
      <c r="AT1164" s="54">
        <v>3.4774205580018501E-2</v>
      </c>
      <c r="AU1164" s="54">
        <v>6.9525236049579206E-2</v>
      </c>
      <c r="AV1164" s="54">
        <v>7.8141532538679601E-2</v>
      </c>
      <c r="AW1164" s="54">
        <v>0.156120685796519</v>
      </c>
      <c r="AX1164" s="54">
        <v>1.53818138317113E-2</v>
      </c>
      <c r="AY1164" s="55">
        <v>1.7792856592219401E-2</v>
      </c>
    </row>
    <row r="1165" spans="1:51" x14ac:dyDescent="0.35">
      <c r="A1165" s="26" t="s">
        <v>2384</v>
      </c>
      <c r="B1165" s="27" t="s">
        <v>2385</v>
      </c>
      <c r="C1165" s="33">
        <v>0</v>
      </c>
      <c r="D1165" s="34">
        <v>0</v>
      </c>
      <c r="E1165" s="34">
        <v>1.8394302317490001</v>
      </c>
      <c r="F1165" s="34">
        <v>0</v>
      </c>
      <c r="G1165" s="34">
        <v>0</v>
      </c>
      <c r="H1165" s="34">
        <v>1.2451661664879701</v>
      </c>
      <c r="I1165" s="34">
        <v>1.0296184875900201</v>
      </c>
      <c r="J1165" s="34">
        <v>0.49321798817192902</v>
      </c>
      <c r="K1165" s="34">
        <v>1.0862061714776901</v>
      </c>
      <c r="L1165" s="34">
        <v>0</v>
      </c>
      <c r="M1165" s="34">
        <v>0.13841542444476901</v>
      </c>
      <c r="N1165" s="34">
        <v>7.31939884332998E-2</v>
      </c>
      <c r="O1165" s="34">
        <v>0.77543275303277803</v>
      </c>
      <c r="P1165" s="34">
        <v>0.41944404094389798</v>
      </c>
      <c r="Q1165" s="34">
        <v>0.62227030348017098</v>
      </c>
      <c r="R1165" s="34">
        <v>3.0803795356591301</v>
      </c>
      <c r="S1165" s="34">
        <v>0.56976434842450396</v>
      </c>
      <c r="T1165" s="34">
        <v>0.65592490067975895</v>
      </c>
      <c r="U1165" s="35">
        <v>1.5510416738475401</v>
      </c>
      <c r="V1165" s="22">
        <v>0.56743332424204396</v>
      </c>
      <c r="W1165" s="2" t="s">
        <v>1579</v>
      </c>
      <c r="X1165" s="2" t="s">
        <v>2133</v>
      </c>
      <c r="Y1165" s="2" t="s">
        <v>1849</v>
      </c>
      <c r="Z1165" s="2" t="s">
        <v>1273</v>
      </c>
      <c r="AA1165" s="2" t="s">
        <v>2407</v>
      </c>
      <c r="AB1165" s="2" t="s">
        <v>1503</v>
      </c>
      <c r="AC1165" s="2" t="s">
        <v>1711</v>
      </c>
      <c r="AD1165" s="2" t="s">
        <v>1679</v>
      </c>
      <c r="AE1165" s="2" t="s">
        <v>735</v>
      </c>
      <c r="AF1165" s="7" t="s">
        <v>1561</v>
      </c>
      <c r="AG1165" s="53">
        <v>0</v>
      </c>
      <c r="AH1165" s="54">
        <v>0</v>
      </c>
      <c r="AI1165" s="54">
        <v>0.14751955975975201</v>
      </c>
      <c r="AJ1165" s="54">
        <v>0</v>
      </c>
      <c r="AK1165" s="54">
        <v>0</v>
      </c>
      <c r="AL1165" s="54">
        <v>6.2886821077397195E-2</v>
      </c>
      <c r="AM1165" s="54">
        <v>0.15716181477650301</v>
      </c>
      <c r="AN1165" s="54">
        <v>2.4535402015611101E-2</v>
      </c>
      <c r="AO1165" s="54">
        <v>8.32825865956274E-2</v>
      </c>
      <c r="AP1165" s="54">
        <v>0</v>
      </c>
      <c r="AQ1165" s="54">
        <v>4.79479107199135E-3</v>
      </c>
      <c r="AR1165" s="54">
        <v>1.4562419963447899E-3</v>
      </c>
      <c r="AS1165" s="54">
        <v>7.0477204479389599E-2</v>
      </c>
      <c r="AT1165" s="54">
        <v>3.7243679971642497E-2</v>
      </c>
      <c r="AU1165" s="54">
        <v>2.5672964611798101E-2</v>
      </c>
      <c r="AV1165" s="54">
        <v>0.26314788727093003</v>
      </c>
      <c r="AW1165" s="54">
        <v>7.2293280367781695E-2</v>
      </c>
      <c r="AX1165" s="54">
        <v>1.6266948255929298E-2</v>
      </c>
      <c r="AY1165" s="55">
        <v>3.3260817749302597E-2</v>
      </c>
    </row>
    <row r="1166" spans="1:51" x14ac:dyDescent="0.35">
      <c r="A1166" s="26" t="s">
        <v>2386</v>
      </c>
      <c r="B1166" s="27" t="s">
        <v>2387</v>
      </c>
      <c r="C1166" s="33">
        <v>0</v>
      </c>
      <c r="D1166" s="34">
        <v>0</v>
      </c>
      <c r="E1166" s="34">
        <v>4.4872968455973501</v>
      </c>
      <c r="F1166" s="34">
        <v>0</v>
      </c>
      <c r="G1166" s="34">
        <v>0.17984750080485301</v>
      </c>
      <c r="H1166" s="34">
        <v>0.93774838891392398</v>
      </c>
      <c r="I1166" s="34">
        <v>0.87829428350772198</v>
      </c>
      <c r="J1166" s="34">
        <v>0.35518716140237999</v>
      </c>
      <c r="K1166" s="34">
        <v>0.69663649000051797</v>
      </c>
      <c r="L1166" s="34">
        <v>5.2212031963981401E-2</v>
      </c>
      <c r="M1166" s="34">
        <v>1.3719167240532799</v>
      </c>
      <c r="N1166" s="34">
        <v>0.22391767417778899</v>
      </c>
      <c r="O1166" s="34">
        <v>0.20125546367397401</v>
      </c>
      <c r="P1166" s="34">
        <v>9.6463076911232098E-2</v>
      </c>
      <c r="Q1166" s="34">
        <v>1.2843231386054501</v>
      </c>
      <c r="R1166" s="34">
        <v>0.69648273473748101</v>
      </c>
      <c r="S1166" s="34">
        <v>0.80665209994367404</v>
      </c>
      <c r="T1166" s="34">
        <v>3.3130654135282298</v>
      </c>
      <c r="U1166" s="35">
        <v>0.38947938282829803</v>
      </c>
      <c r="V1166" s="22">
        <v>0.87928531308595603</v>
      </c>
      <c r="W1166" s="2" t="s">
        <v>1805</v>
      </c>
      <c r="X1166" s="2" t="s">
        <v>505</v>
      </c>
      <c r="Y1166" s="2" t="s">
        <v>2129</v>
      </c>
      <c r="Z1166" s="2" t="s">
        <v>2427</v>
      </c>
      <c r="AA1166" s="2" t="s">
        <v>609</v>
      </c>
      <c r="AB1166" s="2" t="s">
        <v>799</v>
      </c>
      <c r="AC1166" s="2" t="s">
        <v>1503</v>
      </c>
      <c r="AD1166" s="2" t="s">
        <v>1711</v>
      </c>
      <c r="AE1166" s="2" t="s">
        <v>897</v>
      </c>
      <c r="AF1166" s="7" t="s">
        <v>131</v>
      </c>
      <c r="AG1166" s="53">
        <v>0</v>
      </c>
      <c r="AH1166" s="54">
        <v>0</v>
      </c>
      <c r="AI1166" s="54">
        <v>0.35987451100247703</v>
      </c>
      <c r="AJ1166" s="54">
        <v>0</v>
      </c>
      <c r="AK1166" s="54">
        <v>1.1750148268567899E-3</v>
      </c>
      <c r="AL1166" s="54">
        <v>4.7360759339919997E-2</v>
      </c>
      <c r="AM1166" s="54">
        <v>0.134063563511755</v>
      </c>
      <c r="AN1166" s="54">
        <v>1.7668982082529601E-2</v>
      </c>
      <c r="AO1166" s="54">
        <v>5.3413145982418801E-2</v>
      </c>
      <c r="AP1166" s="54">
        <v>2.2560437883399698E-3</v>
      </c>
      <c r="AQ1166" s="54">
        <v>4.7523995872519903E-2</v>
      </c>
      <c r="AR1166" s="54">
        <v>4.4549877365775096E-3</v>
      </c>
      <c r="AS1166" s="54">
        <v>1.8291621562889399E-2</v>
      </c>
      <c r="AT1166" s="54">
        <v>8.5652425946430091E-3</v>
      </c>
      <c r="AU1166" s="54">
        <v>5.2987234491388202E-2</v>
      </c>
      <c r="AV1166" s="54">
        <v>5.9498499469037097E-2</v>
      </c>
      <c r="AW1166" s="54">
        <v>0.102350255121684</v>
      </c>
      <c r="AX1166" s="54">
        <v>8.2164076397345201E-2</v>
      </c>
      <c r="AY1166" s="55">
        <v>8.3520662196187208E-3</v>
      </c>
    </row>
    <row r="1167" spans="1:51" x14ac:dyDescent="0.35">
      <c r="A1167" s="26" t="s">
        <v>2388</v>
      </c>
      <c r="B1167" s="27" t="s">
        <v>2389</v>
      </c>
      <c r="C1167" s="33">
        <v>7.3258175756815896E-2</v>
      </c>
      <c r="D1167" s="34">
        <v>0</v>
      </c>
      <c r="E1167" s="34">
        <v>1.4175299707649101</v>
      </c>
      <c r="F1167" s="34">
        <v>0.221006052881114</v>
      </c>
      <c r="G1167" s="34">
        <v>0.445454331138878</v>
      </c>
      <c r="H1167" s="34">
        <v>1.2144031466229599</v>
      </c>
      <c r="I1167" s="34">
        <v>1.0089929341086701</v>
      </c>
      <c r="J1167" s="34">
        <v>1.0675202601426099</v>
      </c>
      <c r="K1167" s="34">
        <v>0.92288781299392397</v>
      </c>
      <c r="L1167" s="34">
        <v>0.19125944376526599</v>
      </c>
      <c r="M1167" s="34">
        <v>0.37564716454942998</v>
      </c>
      <c r="N1167" s="34">
        <v>0.45690803355229598</v>
      </c>
      <c r="O1167" s="34">
        <v>0.65393618877356896</v>
      </c>
      <c r="P1167" s="34">
        <v>0.38151530298204001</v>
      </c>
      <c r="Q1167" s="34">
        <v>2.67595212421074</v>
      </c>
      <c r="R1167" s="34">
        <v>1.3510538763636499</v>
      </c>
      <c r="S1167" s="34">
        <v>1.2678963585249201</v>
      </c>
      <c r="T1167" s="34">
        <v>0.64414069963374898</v>
      </c>
      <c r="U1167" s="35">
        <v>0.78461011785989698</v>
      </c>
      <c r="V1167" s="22">
        <v>0.64171179061699102</v>
      </c>
      <c r="W1167" s="2" t="s">
        <v>2521</v>
      </c>
      <c r="X1167" s="2" t="s">
        <v>813</v>
      </c>
      <c r="Y1167" s="2" t="s">
        <v>79</v>
      </c>
      <c r="Z1167" s="2" t="s">
        <v>1235</v>
      </c>
      <c r="AA1167" s="2" t="s">
        <v>2279</v>
      </c>
      <c r="AB1167" s="2" t="s">
        <v>799</v>
      </c>
      <c r="AC1167" s="2" t="s">
        <v>1503</v>
      </c>
      <c r="AD1167" s="2" t="s">
        <v>1711</v>
      </c>
      <c r="AE1167" s="2" t="s">
        <v>897</v>
      </c>
      <c r="AF1167" s="7" t="s">
        <v>1075</v>
      </c>
      <c r="AG1167" s="53">
        <v>1.02830739724285E-4</v>
      </c>
      <c r="AH1167" s="54">
        <v>0</v>
      </c>
      <c r="AI1167" s="54">
        <v>0.113683788394986</v>
      </c>
      <c r="AJ1167" s="54">
        <v>9.21246424165323E-4</v>
      </c>
      <c r="AK1167" s="54">
        <v>2.9103292591410499E-3</v>
      </c>
      <c r="AL1167" s="54">
        <v>6.1333142076057501E-2</v>
      </c>
      <c r="AM1167" s="54">
        <v>0.15401351328913701</v>
      </c>
      <c r="AN1167" s="54">
        <v>5.3104386641466897E-2</v>
      </c>
      <c r="AO1167" s="54">
        <v>7.0760493009493303E-2</v>
      </c>
      <c r="AP1167" s="54">
        <v>8.2641809528817001E-3</v>
      </c>
      <c r="AQ1167" s="54">
        <v>1.3012636980491901E-2</v>
      </c>
      <c r="AR1167" s="54">
        <v>9.0904824449142708E-3</v>
      </c>
      <c r="AS1167" s="54">
        <v>5.9434676072703099E-2</v>
      </c>
      <c r="AT1167" s="54">
        <v>3.3875874876114397E-2</v>
      </c>
      <c r="AU1167" s="54">
        <v>0.110401579190766</v>
      </c>
      <c r="AV1167" s="54">
        <v>0.115416613127908</v>
      </c>
      <c r="AW1167" s="54">
        <v>0.160874205586201</v>
      </c>
      <c r="AX1167" s="54">
        <v>1.5974699877411801E-2</v>
      </c>
      <c r="AY1167" s="55">
        <v>1.68253210564361E-2</v>
      </c>
    </row>
    <row r="1168" spans="1:51" x14ac:dyDescent="0.35">
      <c r="A1168" s="26" t="s">
        <v>2390</v>
      </c>
      <c r="B1168" s="27" t="s">
        <v>2391</v>
      </c>
      <c r="C1168" s="33">
        <v>7.13056215584814</v>
      </c>
      <c r="D1168" s="34">
        <v>0</v>
      </c>
      <c r="E1168" s="34">
        <v>1.50833862309529</v>
      </c>
      <c r="F1168" s="34">
        <v>0</v>
      </c>
      <c r="G1168" s="34">
        <v>2.5014986131312602</v>
      </c>
      <c r="H1168" s="34">
        <v>1.65823135703413</v>
      </c>
      <c r="I1168" s="34">
        <v>0.72446555533346901</v>
      </c>
      <c r="J1168" s="34">
        <v>0.69823867407235496</v>
      </c>
      <c r="K1168" s="34">
        <v>0.58987026142900001</v>
      </c>
      <c r="L1168" s="34">
        <v>6.6706038297065104E-2</v>
      </c>
      <c r="M1168" s="34">
        <v>0.27044499721425802</v>
      </c>
      <c r="N1168" s="34">
        <v>0</v>
      </c>
      <c r="O1168" s="34">
        <v>9.3336126172950507E-2</v>
      </c>
      <c r="P1168" s="34">
        <v>0.401185151764412</v>
      </c>
      <c r="Q1168" s="34">
        <v>0.21490948414570599</v>
      </c>
      <c r="R1168" s="34">
        <v>1.13370969932833</v>
      </c>
      <c r="S1168" s="34">
        <v>2.84379330425153</v>
      </c>
      <c r="T1168" s="34">
        <v>1.93327615957895</v>
      </c>
      <c r="U1168" s="35">
        <v>0.351721284453761</v>
      </c>
      <c r="V1168" s="22">
        <v>0.91568097722727204</v>
      </c>
      <c r="W1168" s="2" t="s">
        <v>1089</v>
      </c>
      <c r="X1168" s="2" t="s">
        <v>291</v>
      </c>
      <c r="Y1168" s="2" t="s">
        <v>2349</v>
      </c>
      <c r="Z1168" s="2" t="s">
        <v>1091</v>
      </c>
      <c r="AA1168" s="2" t="s">
        <v>1221</v>
      </c>
      <c r="AB1168" s="2" t="s">
        <v>131</v>
      </c>
      <c r="AC1168" s="2" t="s">
        <v>1313</v>
      </c>
      <c r="AD1168" s="2" t="s">
        <v>1679</v>
      </c>
      <c r="AE1168" s="2" t="s">
        <v>2201</v>
      </c>
      <c r="AF1168" s="7" t="s">
        <v>897</v>
      </c>
      <c r="AG1168" s="53">
        <v>1.0008998634772E-2</v>
      </c>
      <c r="AH1168" s="54">
        <v>0</v>
      </c>
      <c r="AI1168" s="54">
        <v>0.120966506805793</v>
      </c>
      <c r="AJ1168" s="54">
        <v>0</v>
      </c>
      <c r="AK1168" s="54">
        <v>1.6343279426386199E-2</v>
      </c>
      <c r="AL1168" s="54">
        <v>8.3748580278937806E-2</v>
      </c>
      <c r="AM1168" s="54">
        <v>0.11058301962485</v>
      </c>
      <c r="AN1168" s="54">
        <v>3.4734269596916202E-2</v>
      </c>
      <c r="AO1168" s="54">
        <v>4.5227068688824E-2</v>
      </c>
      <c r="AP1168" s="54">
        <v>2.8823192219118898E-3</v>
      </c>
      <c r="AQ1168" s="54">
        <v>9.3683725156301408E-3</v>
      </c>
      <c r="AR1168" s="54">
        <v>0</v>
      </c>
      <c r="AS1168" s="54">
        <v>8.4830944061593996E-3</v>
      </c>
      <c r="AT1168" s="54">
        <v>3.5622419067069498E-2</v>
      </c>
      <c r="AU1168" s="54">
        <v>8.8665063242702197E-3</v>
      </c>
      <c r="AV1168" s="54">
        <v>9.6849530618951601E-2</v>
      </c>
      <c r="AW1168" s="54">
        <v>0.36082837969901099</v>
      </c>
      <c r="AX1168" s="54">
        <v>4.79452803509995E-2</v>
      </c>
      <c r="AY1168" s="55">
        <v>7.5423747395178499E-3</v>
      </c>
    </row>
    <row r="1169" spans="1:51" x14ac:dyDescent="0.35">
      <c r="A1169" s="26" t="s">
        <v>2392</v>
      </c>
      <c r="B1169" s="27" t="s">
        <v>2393</v>
      </c>
      <c r="C1169" s="33">
        <v>0.98135331064143605</v>
      </c>
      <c r="D1169" s="34">
        <v>0</v>
      </c>
      <c r="E1169" s="34">
        <v>1.1802054825750301</v>
      </c>
      <c r="F1169" s="34">
        <v>0</v>
      </c>
      <c r="G1169" s="34">
        <v>0.28880847326175901</v>
      </c>
      <c r="H1169" s="34">
        <v>0.667933567178981</v>
      </c>
      <c r="I1169" s="34">
        <v>1.5207024666816999</v>
      </c>
      <c r="J1169" s="34">
        <v>0.25568178723527002</v>
      </c>
      <c r="K1169" s="34">
        <v>1.21338869491655</v>
      </c>
      <c r="L1169" s="34">
        <v>0.37698704062076999</v>
      </c>
      <c r="M1169" s="34">
        <v>0.512857943212218</v>
      </c>
      <c r="N1169" s="34">
        <v>0.64965355630059396</v>
      </c>
      <c r="O1169" s="34">
        <v>0.72383679166555703</v>
      </c>
      <c r="P1169" s="34">
        <v>0.31501367394678897</v>
      </c>
      <c r="Q1169" s="34">
        <v>0.73963662508730099</v>
      </c>
      <c r="R1169" s="34">
        <v>2.1430064137319</v>
      </c>
      <c r="S1169" s="34">
        <v>0.96350371305002602</v>
      </c>
      <c r="T1169" s="34">
        <v>1.3739241244706699</v>
      </c>
      <c r="U1169" s="35">
        <v>0.92455364227699199</v>
      </c>
      <c r="V1169" s="22">
        <v>0.56243735502298198</v>
      </c>
      <c r="W1169" s="2" t="s">
        <v>887</v>
      </c>
      <c r="X1169" s="2" t="s">
        <v>2453</v>
      </c>
      <c r="Y1169" s="2" t="s">
        <v>2255</v>
      </c>
      <c r="Z1169" s="2" t="s">
        <v>165</v>
      </c>
      <c r="AA1169" s="2" t="s">
        <v>1967</v>
      </c>
      <c r="AB1169" s="2" t="s">
        <v>1503</v>
      </c>
      <c r="AC1169" s="2" t="s">
        <v>1109</v>
      </c>
      <c r="AD1169" s="2" t="s">
        <v>897</v>
      </c>
      <c r="AE1169" s="2" t="s">
        <v>1075</v>
      </c>
      <c r="AF1169" s="7" t="s">
        <v>125</v>
      </c>
      <c r="AG1169" s="53">
        <v>1.3775020442649501E-3</v>
      </c>
      <c r="AH1169" s="54">
        <v>0</v>
      </c>
      <c r="AI1169" s="54">
        <v>9.4650718581465398E-2</v>
      </c>
      <c r="AJ1169" s="54">
        <v>0</v>
      </c>
      <c r="AK1169" s="54">
        <v>1.8868999384799E-3</v>
      </c>
      <c r="AL1169" s="54">
        <v>3.3733825943284702E-2</v>
      </c>
      <c r="AM1169" s="54">
        <v>0.23212127820102399</v>
      </c>
      <c r="AN1169" s="54">
        <v>1.2719032128448099E-2</v>
      </c>
      <c r="AO1169" s="54">
        <v>9.3034040601211995E-2</v>
      </c>
      <c r="AP1169" s="54">
        <v>1.62893348388332E-2</v>
      </c>
      <c r="AQ1169" s="54">
        <v>1.77656984196513E-2</v>
      </c>
      <c r="AR1169" s="54">
        <v>1.2925279958227599E-2</v>
      </c>
      <c r="AS1169" s="54">
        <v>6.5787772539139103E-2</v>
      </c>
      <c r="AT1169" s="54">
        <v>2.7970998068690599E-2</v>
      </c>
      <c r="AU1169" s="54">
        <v>3.05151391529664E-2</v>
      </c>
      <c r="AV1169" s="54">
        <v>0.18307082086913501</v>
      </c>
      <c r="AW1169" s="54">
        <v>0.122252022709971</v>
      </c>
      <c r="AX1169" s="54">
        <v>3.4073340739428699E-2</v>
      </c>
      <c r="AY1169" s="55">
        <v>1.9826295265778698E-2</v>
      </c>
    </row>
    <row r="1170" spans="1:51" x14ac:dyDescent="0.35">
      <c r="A1170" s="26" t="s">
        <v>2394</v>
      </c>
      <c r="B1170" s="27" t="s">
        <v>2395</v>
      </c>
      <c r="C1170" s="33">
        <v>0</v>
      </c>
      <c r="D1170" s="34">
        <v>0</v>
      </c>
      <c r="E1170" s="34">
        <v>4.3955306211938696</v>
      </c>
      <c r="F1170" s="34">
        <v>0</v>
      </c>
      <c r="G1170" s="34">
        <v>0.20534981541239899</v>
      </c>
      <c r="H1170" s="34">
        <v>1.2807966012850001</v>
      </c>
      <c r="I1170" s="34">
        <v>0.66687593078399499</v>
      </c>
      <c r="J1170" s="34">
        <v>0.48851205523108798</v>
      </c>
      <c r="K1170" s="34">
        <v>0.31452082990885</v>
      </c>
      <c r="L1170" s="34">
        <v>0.16961184020834599</v>
      </c>
      <c r="M1170" s="34">
        <v>0.122548018883111</v>
      </c>
      <c r="N1170" s="34">
        <v>0.170519099352615</v>
      </c>
      <c r="O1170" s="34">
        <v>0.167418754333271</v>
      </c>
      <c r="P1170" s="34">
        <v>0.33376513151902598</v>
      </c>
      <c r="Q1170" s="34">
        <v>0.90920485522844796</v>
      </c>
      <c r="R1170" s="34">
        <v>0.96339191820221304</v>
      </c>
      <c r="S1170" s="34">
        <v>1.8095906211599799</v>
      </c>
      <c r="T1170" s="34">
        <v>0.187653167774853</v>
      </c>
      <c r="U1170" s="35">
        <v>0.80948565381443705</v>
      </c>
      <c r="V1170" s="22">
        <v>0.830295095082213</v>
      </c>
      <c r="W1170" s="2" t="s">
        <v>2517</v>
      </c>
      <c r="X1170" s="2" t="s">
        <v>1409</v>
      </c>
      <c r="Y1170" s="2" t="s">
        <v>579</v>
      </c>
      <c r="Z1170" s="2" t="s">
        <v>2289</v>
      </c>
      <c r="AA1170" s="2" t="s">
        <v>2407</v>
      </c>
      <c r="AB1170" s="2" t="s">
        <v>1503</v>
      </c>
      <c r="AC1170" s="2" t="s">
        <v>131</v>
      </c>
      <c r="AD1170" s="2" t="s">
        <v>1711</v>
      </c>
      <c r="AE1170" s="2" t="s">
        <v>1109</v>
      </c>
      <c r="AF1170" s="7" t="s">
        <v>655</v>
      </c>
      <c r="AG1170" s="53">
        <v>0</v>
      </c>
      <c r="AH1170" s="54">
        <v>0</v>
      </c>
      <c r="AI1170" s="54">
        <v>0.35251499674031</v>
      </c>
      <c r="AJ1170" s="54">
        <v>0</v>
      </c>
      <c r="AK1170" s="54">
        <v>1.3416315307249601E-3</v>
      </c>
      <c r="AL1170" s="54">
        <v>6.4686327712170796E-2</v>
      </c>
      <c r="AM1170" s="54">
        <v>0.101792491855989</v>
      </c>
      <c r="AN1170" s="54">
        <v>2.4301302774847301E-2</v>
      </c>
      <c r="AO1170" s="54">
        <v>2.4115226870215199E-2</v>
      </c>
      <c r="AP1170" s="54">
        <v>7.3288038051253102E-3</v>
      </c>
      <c r="AQ1170" s="54">
        <v>4.2451348842659801E-3</v>
      </c>
      <c r="AR1170" s="54">
        <v>3.39258836649481E-3</v>
      </c>
      <c r="AS1170" s="54">
        <v>1.52162850185049E-2</v>
      </c>
      <c r="AT1170" s="54">
        <v>2.96359955812328E-2</v>
      </c>
      <c r="AU1170" s="54">
        <v>3.7511004369982302E-2</v>
      </c>
      <c r="AV1170" s="54">
        <v>8.2299776684678694E-2</v>
      </c>
      <c r="AW1170" s="54">
        <v>0.22960587563642801</v>
      </c>
      <c r="AX1170" s="54">
        <v>4.6538016274291502E-3</v>
      </c>
      <c r="AY1170" s="55">
        <v>1.7358756541601201E-2</v>
      </c>
    </row>
    <row r="1171" spans="1:51" x14ac:dyDescent="0.35">
      <c r="A1171" s="26" t="s">
        <v>2396</v>
      </c>
      <c r="B1171" s="27" t="s">
        <v>2397</v>
      </c>
      <c r="C1171" s="33">
        <v>0.68471968214923495</v>
      </c>
      <c r="D1171" s="34">
        <v>0</v>
      </c>
      <c r="E1171" s="34">
        <v>0.15082673246460701</v>
      </c>
      <c r="F1171" s="34">
        <v>0.224603535671514</v>
      </c>
      <c r="G1171" s="34">
        <v>1.40942755113093</v>
      </c>
      <c r="H1171" s="34">
        <v>0.646848006702195</v>
      </c>
      <c r="I1171" s="34">
        <v>1.1011596247548201</v>
      </c>
      <c r="J1171" s="34">
        <v>0.455697184430295</v>
      </c>
      <c r="K1171" s="34">
        <v>0.859203033389769</v>
      </c>
      <c r="L1171" s="34">
        <v>0.22944470507195699</v>
      </c>
      <c r="M1171" s="34">
        <v>0.47005752950962598</v>
      </c>
      <c r="N1171" s="34">
        <v>0.51548759480512696</v>
      </c>
      <c r="O1171" s="34">
        <v>0.46227690361913698</v>
      </c>
      <c r="P1171" s="34">
        <v>0.21075768523970101</v>
      </c>
      <c r="Q1171" s="34">
        <v>3.4270737166303999</v>
      </c>
      <c r="R1171" s="34">
        <v>1.06775539395996</v>
      </c>
      <c r="S1171" s="34">
        <v>2.6541086641926999</v>
      </c>
      <c r="T1171" s="34">
        <v>0.37825162191580403</v>
      </c>
      <c r="U1171" s="35">
        <v>0.53961396083610103</v>
      </c>
      <c r="V1171" s="22">
        <v>0.70658813483610505</v>
      </c>
      <c r="W1171" s="2" t="s">
        <v>2399</v>
      </c>
      <c r="X1171" s="2" t="s">
        <v>1517</v>
      </c>
      <c r="Y1171" s="2" t="s">
        <v>2405</v>
      </c>
      <c r="Z1171" s="2" t="s">
        <v>315</v>
      </c>
      <c r="AA1171" s="2" t="s">
        <v>1527</v>
      </c>
      <c r="AB1171" s="2" t="s">
        <v>1503</v>
      </c>
      <c r="AC1171" s="2" t="s">
        <v>1075</v>
      </c>
      <c r="AD1171" s="2" t="s">
        <v>897</v>
      </c>
      <c r="AE1171" s="2" t="s">
        <v>593</v>
      </c>
      <c r="AF1171" s="7" t="s">
        <v>2281</v>
      </c>
      <c r="AG1171" s="53">
        <v>9.6112455288148999E-4</v>
      </c>
      <c r="AH1171" s="54">
        <v>0</v>
      </c>
      <c r="AI1171" s="54">
        <v>1.20960788776558E-2</v>
      </c>
      <c r="AJ1171" s="54">
        <v>9.3624224945357498E-4</v>
      </c>
      <c r="AK1171" s="54">
        <v>9.20834741960792E-3</v>
      </c>
      <c r="AL1171" s="54">
        <v>3.2668904726576603E-2</v>
      </c>
      <c r="AM1171" s="54">
        <v>0.168081912932775</v>
      </c>
      <c r="AN1171" s="54">
        <v>2.2668908850667999E-2</v>
      </c>
      <c r="AO1171" s="54">
        <v>6.5877595718465201E-2</v>
      </c>
      <c r="AP1171" s="54">
        <v>9.9141382201362906E-3</v>
      </c>
      <c r="AQ1171" s="54">
        <v>1.6283067113769499E-2</v>
      </c>
      <c r="AR1171" s="54">
        <v>1.0255960909058399E-2</v>
      </c>
      <c r="AS1171" s="54">
        <v>4.2015227929233297E-2</v>
      </c>
      <c r="AT1171" s="54">
        <v>1.8713799731109901E-2</v>
      </c>
      <c r="AU1171" s="54">
        <v>0.14139055287872901</v>
      </c>
      <c r="AV1171" s="54">
        <v>9.1215245650753604E-2</v>
      </c>
      <c r="AW1171" s="54">
        <v>0.33676066661174298</v>
      </c>
      <c r="AX1171" s="54">
        <v>9.3806464048691498E-3</v>
      </c>
      <c r="AY1171" s="55">
        <v>1.1571579222514901E-2</v>
      </c>
    </row>
    <row r="1172" spans="1:51" x14ac:dyDescent="0.35">
      <c r="A1172" s="26" t="s">
        <v>2398</v>
      </c>
      <c r="B1172" s="27" t="s">
        <v>2399</v>
      </c>
      <c r="C1172" s="33">
        <v>0.69899795043519497</v>
      </c>
      <c r="D1172" s="34">
        <v>0.167680868646509</v>
      </c>
      <c r="E1172" s="34">
        <v>0.125551311698716</v>
      </c>
      <c r="F1172" s="34">
        <v>0</v>
      </c>
      <c r="G1172" s="34">
        <v>0.46525040673395701</v>
      </c>
      <c r="H1172" s="34">
        <v>0.500392499431208</v>
      </c>
      <c r="I1172" s="34">
        <v>1.1207125836057299</v>
      </c>
      <c r="J1172" s="34">
        <v>0.39607104107460001</v>
      </c>
      <c r="K1172" s="34">
        <v>0.84266078028785796</v>
      </c>
      <c r="L1172" s="34">
        <v>0.115174008342731</v>
      </c>
      <c r="M1172" s="34">
        <v>0.4179579183555</v>
      </c>
      <c r="N1172" s="34">
        <v>0.62712555498874201</v>
      </c>
      <c r="O1172" s="34">
        <v>0.37106482572597599</v>
      </c>
      <c r="P1172" s="34">
        <v>0.15876027380725399</v>
      </c>
      <c r="Q1172" s="34">
        <v>4.15045151606851</v>
      </c>
      <c r="R1172" s="34">
        <v>1.31454887719636</v>
      </c>
      <c r="S1172" s="34">
        <v>2.4180120606411402</v>
      </c>
      <c r="T1172" s="34">
        <v>0.91859758658809698</v>
      </c>
      <c r="U1172" s="35">
        <v>0.57064943581745098</v>
      </c>
      <c r="V1172" s="22">
        <v>0.70643269988564406</v>
      </c>
      <c r="W1172" s="2" t="s">
        <v>2397</v>
      </c>
      <c r="X1172" s="2" t="s">
        <v>2405</v>
      </c>
      <c r="Y1172" s="2" t="s">
        <v>1517</v>
      </c>
      <c r="Z1172" s="2" t="s">
        <v>819</v>
      </c>
      <c r="AA1172" s="2" t="s">
        <v>315</v>
      </c>
      <c r="AB1172" s="2" t="s">
        <v>1503</v>
      </c>
      <c r="AC1172" s="2" t="s">
        <v>897</v>
      </c>
      <c r="AD1172" s="2" t="s">
        <v>1075</v>
      </c>
      <c r="AE1172" s="2" t="s">
        <v>593</v>
      </c>
      <c r="AF1172" s="7" t="s">
        <v>1255</v>
      </c>
      <c r="AG1172" s="53">
        <v>9.8116661473545905E-4</v>
      </c>
      <c r="AH1172" s="54">
        <v>1.5005787538065399E-4</v>
      </c>
      <c r="AI1172" s="54">
        <v>1.0069027848609E-2</v>
      </c>
      <c r="AJ1172" s="54">
        <v>0</v>
      </c>
      <c r="AK1172" s="54">
        <v>3.0396648475350999E-3</v>
      </c>
      <c r="AL1172" s="54">
        <v>2.5272204166098398E-2</v>
      </c>
      <c r="AM1172" s="54">
        <v>0.17106649269148799</v>
      </c>
      <c r="AN1172" s="54">
        <v>1.97027733224511E-2</v>
      </c>
      <c r="AO1172" s="54">
        <v>6.4609253056986393E-2</v>
      </c>
      <c r="AP1172" s="54">
        <v>4.9765848277861296E-3</v>
      </c>
      <c r="AQ1172" s="54">
        <v>1.4478306181828E-2</v>
      </c>
      <c r="AR1172" s="54">
        <v>1.24770707226573E-2</v>
      </c>
      <c r="AS1172" s="54">
        <v>3.3725183125832198E-2</v>
      </c>
      <c r="AT1172" s="54">
        <v>1.40967954070387E-2</v>
      </c>
      <c r="AU1172" s="54">
        <v>0.17123490274095299</v>
      </c>
      <c r="AV1172" s="54">
        <v>0.11229809695336</v>
      </c>
      <c r="AW1172" s="54">
        <v>0.30680407490566303</v>
      </c>
      <c r="AX1172" s="54">
        <v>2.2781235159031701E-2</v>
      </c>
      <c r="AY1172" s="55">
        <v>1.22371095525653E-2</v>
      </c>
    </row>
    <row r="1173" spans="1:51" x14ac:dyDescent="0.35">
      <c r="A1173" s="26" t="s">
        <v>2400</v>
      </c>
      <c r="B1173" s="27" t="s">
        <v>2401</v>
      </c>
      <c r="C1173" s="33">
        <v>0.62872934250742596</v>
      </c>
      <c r="D1173" s="34">
        <v>0</v>
      </c>
      <c r="E1173" s="34">
        <v>1.53796561476594</v>
      </c>
      <c r="F1173" s="34">
        <v>0.41628862478529</v>
      </c>
      <c r="G1173" s="34">
        <v>0.76904989334478102</v>
      </c>
      <c r="H1173" s="34">
        <v>0.72600827623879205</v>
      </c>
      <c r="I1173" s="34">
        <v>1.19883489850983</v>
      </c>
      <c r="J1173" s="34">
        <v>0.59517538010274595</v>
      </c>
      <c r="K1173" s="34">
        <v>0.903722953751257</v>
      </c>
      <c r="L1173" s="34">
        <v>1.3704873490145799</v>
      </c>
      <c r="M1173" s="34">
        <v>0.237787229976126</v>
      </c>
      <c r="N1173" s="34">
        <v>0.85393571313974703</v>
      </c>
      <c r="O1173" s="34">
        <v>0.242805898105343</v>
      </c>
      <c r="P1173" s="34">
        <v>0.51188175222365195</v>
      </c>
      <c r="Q1173" s="34">
        <v>1.75658822871783</v>
      </c>
      <c r="R1173" s="34">
        <v>0.900581097572555</v>
      </c>
      <c r="S1173" s="34">
        <v>1.7153987117879499</v>
      </c>
      <c r="T1173" s="34">
        <v>0.78676019721110402</v>
      </c>
      <c r="U1173" s="35">
        <v>0.556004069721593</v>
      </c>
      <c r="V1173" s="22">
        <v>0.58368470590479804</v>
      </c>
      <c r="W1173" s="2" t="s">
        <v>2527</v>
      </c>
      <c r="X1173" s="2" t="s">
        <v>2149</v>
      </c>
      <c r="Y1173" s="2" t="s">
        <v>1963</v>
      </c>
      <c r="Z1173" s="2" t="s">
        <v>529</v>
      </c>
      <c r="AA1173" s="2" t="s">
        <v>919</v>
      </c>
      <c r="AB1173" s="2" t="s">
        <v>1503</v>
      </c>
      <c r="AC1173" s="2" t="s">
        <v>131</v>
      </c>
      <c r="AD1173" s="2" t="s">
        <v>897</v>
      </c>
      <c r="AE1173" s="2" t="s">
        <v>433</v>
      </c>
      <c r="AF1173" s="7" t="s">
        <v>1075</v>
      </c>
      <c r="AG1173" s="53">
        <v>8.8253225948486502E-4</v>
      </c>
      <c r="AH1173" s="54">
        <v>0</v>
      </c>
      <c r="AI1173" s="54">
        <v>0.12334254732791999</v>
      </c>
      <c r="AJ1173" s="54">
        <v>1.7352665323173101E-3</v>
      </c>
      <c r="AK1173" s="54">
        <v>5.0245070030373604E-3</v>
      </c>
      <c r="AL1173" s="54">
        <v>3.6666875311360002E-2</v>
      </c>
      <c r="AM1173" s="54">
        <v>0.182991147243494</v>
      </c>
      <c r="AN1173" s="54">
        <v>2.9607328951523602E-2</v>
      </c>
      <c r="AO1173" s="54">
        <v>6.9291067506875303E-2</v>
      </c>
      <c r="AP1173" s="54">
        <v>5.9217757946593501E-2</v>
      </c>
      <c r="AQ1173" s="54">
        <v>8.2370884017917301E-3</v>
      </c>
      <c r="AR1173" s="54">
        <v>1.69896063088016E-2</v>
      </c>
      <c r="AS1173" s="54">
        <v>2.2068039894684199E-2</v>
      </c>
      <c r="AT1173" s="54">
        <v>4.5451498417380498E-2</v>
      </c>
      <c r="AU1173" s="54">
        <v>7.2471443970829094E-2</v>
      </c>
      <c r="AV1173" s="54">
        <v>7.6934030498174696E-2</v>
      </c>
      <c r="AW1173" s="54">
        <v>0.217654545000458</v>
      </c>
      <c r="AX1173" s="54">
        <v>1.9511665748006401E-2</v>
      </c>
      <c r="AY1173" s="55">
        <v>1.1923051677268001E-2</v>
      </c>
    </row>
    <row r="1174" spans="1:51" x14ac:dyDescent="0.35">
      <c r="A1174" s="26" t="s">
        <v>2402</v>
      </c>
      <c r="B1174" s="27" t="s">
        <v>2403</v>
      </c>
      <c r="C1174" s="33">
        <v>0.24772856042602001</v>
      </c>
      <c r="D1174" s="34">
        <v>0</v>
      </c>
      <c r="E1174" s="34">
        <v>3.7189341544252099</v>
      </c>
      <c r="F1174" s="34">
        <v>0</v>
      </c>
      <c r="G1174" s="34">
        <v>0.161813502891066</v>
      </c>
      <c r="H1174" s="34">
        <v>1.24157365976387</v>
      </c>
      <c r="I1174" s="34">
        <v>0.321496889294965</v>
      </c>
      <c r="J1174" s="34">
        <v>9.6631650926184601E-2</v>
      </c>
      <c r="K1174" s="34">
        <v>0.32885606568238401</v>
      </c>
      <c r="L1174" s="34">
        <v>2.20955919732606</v>
      </c>
      <c r="M1174" s="34">
        <v>0.20460274116987801</v>
      </c>
      <c r="N1174" s="34">
        <v>0</v>
      </c>
      <c r="O1174" s="34">
        <v>5.6175821994933602E-2</v>
      </c>
      <c r="P1174" s="34">
        <v>0.19615124277968299</v>
      </c>
      <c r="Q1174" s="34">
        <v>6.1650482601897396</v>
      </c>
      <c r="R1174" s="34">
        <v>0.67509314717768598</v>
      </c>
      <c r="S1174" s="34">
        <v>0.69296922760940105</v>
      </c>
      <c r="T1174" s="34">
        <v>1.25703353096253</v>
      </c>
      <c r="U1174" s="35">
        <v>0.108922374708031</v>
      </c>
      <c r="V1174" s="22">
        <v>1.05209236700298</v>
      </c>
      <c r="W1174" s="2" t="s">
        <v>2439</v>
      </c>
      <c r="X1174" s="2" t="s">
        <v>2057</v>
      </c>
      <c r="Y1174" s="2" t="s">
        <v>1805</v>
      </c>
      <c r="Z1174" s="2" t="s">
        <v>205</v>
      </c>
      <c r="AA1174" s="2" t="s">
        <v>241</v>
      </c>
      <c r="AB1174" s="2" t="s">
        <v>1711</v>
      </c>
      <c r="AC1174" s="2" t="s">
        <v>735</v>
      </c>
      <c r="AD1174" s="2" t="s">
        <v>1291</v>
      </c>
      <c r="AE1174" s="2" t="s">
        <v>1503</v>
      </c>
      <c r="AF1174" s="7" t="s">
        <v>199</v>
      </c>
      <c r="AG1174" s="53">
        <v>3.4773062332322402E-4</v>
      </c>
      <c r="AH1174" s="54">
        <v>0</v>
      </c>
      <c r="AI1174" s="54">
        <v>0.29825296973327797</v>
      </c>
      <c r="AJ1174" s="54">
        <v>0</v>
      </c>
      <c r="AK1174" s="54">
        <v>1.05719158860564E-3</v>
      </c>
      <c r="AL1174" s="54">
        <v>6.2705382379769595E-2</v>
      </c>
      <c r="AM1174" s="54">
        <v>4.9073550228166E-2</v>
      </c>
      <c r="AN1174" s="54">
        <v>4.8069949997031902E-3</v>
      </c>
      <c r="AO1174" s="54">
        <v>2.5214351093615601E-2</v>
      </c>
      <c r="AP1174" s="54">
        <v>9.5473440021176206E-2</v>
      </c>
      <c r="AQ1174" s="54">
        <v>7.0875583454771901E-3</v>
      </c>
      <c r="AR1174" s="54">
        <v>0</v>
      </c>
      <c r="AS1174" s="54">
        <v>5.1056843782395396E-3</v>
      </c>
      <c r="AT1174" s="54">
        <v>1.7416850399606901E-2</v>
      </c>
      <c r="AU1174" s="54">
        <v>0.25435098690825098</v>
      </c>
      <c r="AV1174" s="54">
        <v>5.76712490569374E-2</v>
      </c>
      <c r="AW1174" s="54">
        <v>8.7925857060622406E-2</v>
      </c>
      <c r="AX1174" s="54">
        <v>3.1174452110210301E-2</v>
      </c>
      <c r="AY1174" s="55">
        <v>2.3357510730180301E-3</v>
      </c>
    </row>
    <row r="1175" spans="1:51" x14ac:dyDescent="0.35">
      <c r="A1175" s="26" t="s">
        <v>2404</v>
      </c>
      <c r="B1175" s="27" t="s">
        <v>2405</v>
      </c>
      <c r="C1175" s="33">
        <v>0.203448113593726</v>
      </c>
      <c r="D1175" s="34">
        <v>0</v>
      </c>
      <c r="E1175" s="34">
        <v>0.46337274597836298</v>
      </c>
      <c r="F1175" s="34">
        <v>1.0809789476967299E-2</v>
      </c>
      <c r="G1175" s="34">
        <v>0.39466367988753298</v>
      </c>
      <c r="H1175" s="34">
        <v>0.56597514581887398</v>
      </c>
      <c r="I1175" s="34">
        <v>1.1457979916380701</v>
      </c>
      <c r="J1175" s="34">
        <v>0.44354561032528</v>
      </c>
      <c r="K1175" s="34">
        <v>0.70879229480103301</v>
      </c>
      <c r="L1175" s="34">
        <v>0.28799726642886098</v>
      </c>
      <c r="M1175" s="34">
        <v>0.370945993087126</v>
      </c>
      <c r="N1175" s="34">
        <v>0.33202881562644498</v>
      </c>
      <c r="O1175" s="34">
        <v>0.383801399279665</v>
      </c>
      <c r="P1175" s="34">
        <v>1.06047629838197</v>
      </c>
      <c r="Q1175" s="34">
        <v>1.6778690232845399</v>
      </c>
      <c r="R1175" s="34">
        <v>1.15136771431648</v>
      </c>
      <c r="S1175" s="34">
        <v>2.44666397795985</v>
      </c>
      <c r="T1175" s="34">
        <v>1.0192406799076199</v>
      </c>
      <c r="U1175" s="35">
        <v>0.73659046511289406</v>
      </c>
      <c r="V1175" s="22">
        <v>0.62019287341909202</v>
      </c>
      <c r="W1175" s="2" t="s">
        <v>1517</v>
      </c>
      <c r="X1175" s="2" t="s">
        <v>315</v>
      </c>
      <c r="Y1175" s="2" t="s">
        <v>2397</v>
      </c>
      <c r="Z1175" s="2" t="s">
        <v>2399</v>
      </c>
      <c r="AA1175" s="2" t="s">
        <v>1525</v>
      </c>
      <c r="AB1175" s="2" t="s">
        <v>897</v>
      </c>
      <c r="AC1175" s="2" t="s">
        <v>1503</v>
      </c>
      <c r="AD1175" s="2" t="s">
        <v>125</v>
      </c>
      <c r="AE1175" s="2" t="s">
        <v>131</v>
      </c>
      <c r="AF1175" s="7" t="s">
        <v>1075</v>
      </c>
      <c r="AG1175" s="53">
        <v>2.85575224884122E-4</v>
      </c>
      <c r="AH1175" s="54">
        <v>0</v>
      </c>
      <c r="AI1175" s="54">
        <v>3.71618027754166E-2</v>
      </c>
      <c r="AJ1175" s="54">
        <v>4.5059760906155097E-5</v>
      </c>
      <c r="AK1175" s="54">
        <v>2.5784938540396999E-3</v>
      </c>
      <c r="AL1175" s="54">
        <v>2.8584440123164301E-2</v>
      </c>
      <c r="AM1175" s="54">
        <v>0.17489555005428001</v>
      </c>
      <c r="AN1175" s="54">
        <v>2.2064422066043501E-2</v>
      </c>
      <c r="AO1175" s="54">
        <v>5.43451668938459E-2</v>
      </c>
      <c r="AP1175" s="54">
        <v>1.2444151655196E-2</v>
      </c>
      <c r="AQ1175" s="54">
        <v>1.28497856577742E-2</v>
      </c>
      <c r="AR1175" s="54">
        <v>6.6059291980306396E-3</v>
      </c>
      <c r="AS1175" s="54">
        <v>3.48827794424688E-2</v>
      </c>
      <c r="AT1175" s="54">
        <v>9.4162834655059396E-2</v>
      </c>
      <c r="AU1175" s="54">
        <v>6.9223730936709901E-2</v>
      </c>
      <c r="AV1175" s="54">
        <v>9.8358003611886305E-2</v>
      </c>
      <c r="AW1175" s="54">
        <v>0.31043950962095201</v>
      </c>
      <c r="AX1175" s="54">
        <v>2.5277185518057101E-2</v>
      </c>
      <c r="AY1175" s="55">
        <v>1.5795578951286301E-2</v>
      </c>
    </row>
    <row r="1176" spans="1:51" x14ac:dyDescent="0.35">
      <c r="A1176" s="26" t="s">
        <v>2406</v>
      </c>
      <c r="B1176" s="27" t="s">
        <v>2407</v>
      </c>
      <c r="C1176" s="33">
        <v>0</v>
      </c>
      <c r="D1176" s="34">
        <v>0</v>
      </c>
      <c r="E1176" s="34">
        <v>0.60140659624859205</v>
      </c>
      <c r="F1176" s="34">
        <v>0</v>
      </c>
      <c r="G1176" s="34">
        <v>0</v>
      </c>
      <c r="H1176" s="34">
        <v>1.3785137179778</v>
      </c>
      <c r="I1176" s="34">
        <v>0.87726602842155099</v>
      </c>
      <c r="J1176" s="34">
        <v>1.2089107291244101</v>
      </c>
      <c r="K1176" s="34">
        <v>0.71870752646635305</v>
      </c>
      <c r="L1176" s="34">
        <v>0.22655196499208199</v>
      </c>
      <c r="M1176" s="34">
        <v>0.25144446082560901</v>
      </c>
      <c r="N1176" s="34">
        <v>5.2817113882022197E-2</v>
      </c>
      <c r="O1176" s="34">
        <v>0.26521764691588101</v>
      </c>
      <c r="P1176" s="34">
        <v>0.225277824763159</v>
      </c>
      <c r="Q1176" s="34">
        <v>1.6277448863058599</v>
      </c>
      <c r="R1176" s="34">
        <v>2.8660598317644301</v>
      </c>
      <c r="S1176" s="34">
        <v>1.8820483297291499</v>
      </c>
      <c r="T1176" s="34">
        <v>0.193687758751213</v>
      </c>
      <c r="U1176" s="35">
        <v>0.64075644771512896</v>
      </c>
      <c r="V1176" s="22">
        <v>0.73157736005885499</v>
      </c>
      <c r="W1176" s="2" t="s">
        <v>2385</v>
      </c>
      <c r="X1176" s="2" t="s">
        <v>1733</v>
      </c>
      <c r="Y1176" s="2" t="s">
        <v>111</v>
      </c>
      <c r="Z1176" s="2" t="s">
        <v>1579</v>
      </c>
      <c r="AA1176" s="2" t="s">
        <v>2367</v>
      </c>
      <c r="AB1176" s="2" t="s">
        <v>1503</v>
      </c>
      <c r="AC1176" s="2" t="s">
        <v>1711</v>
      </c>
      <c r="AD1176" s="2" t="s">
        <v>1781</v>
      </c>
      <c r="AE1176" s="2" t="s">
        <v>125</v>
      </c>
      <c r="AF1176" s="7" t="s">
        <v>897</v>
      </c>
      <c r="AG1176" s="53">
        <v>0</v>
      </c>
      <c r="AH1176" s="54">
        <v>0</v>
      </c>
      <c r="AI1176" s="54">
        <v>4.8231911590821998E-2</v>
      </c>
      <c r="AJ1176" s="54">
        <v>0</v>
      </c>
      <c r="AK1176" s="54">
        <v>0</v>
      </c>
      <c r="AL1176" s="54">
        <v>6.9621507448857506E-2</v>
      </c>
      <c r="AM1176" s="54">
        <v>0.133906609807695</v>
      </c>
      <c r="AN1176" s="54">
        <v>6.0137933837306499E-2</v>
      </c>
      <c r="AO1176" s="54">
        <v>5.5105396545882701E-2</v>
      </c>
      <c r="AP1176" s="54">
        <v>9.7891450328765599E-3</v>
      </c>
      <c r="AQ1176" s="54">
        <v>8.7101828477893495E-3</v>
      </c>
      <c r="AR1176" s="54">
        <v>1.05083082650725E-3</v>
      </c>
      <c r="AS1176" s="54">
        <v>2.4104989452828799E-2</v>
      </c>
      <c r="AT1176" s="54">
        <v>2.00030859690031E-2</v>
      </c>
      <c r="AU1176" s="54">
        <v>6.7155762744022907E-2</v>
      </c>
      <c r="AV1176" s="54">
        <v>0.24483917672810601</v>
      </c>
      <c r="AW1176" s="54">
        <v>0.238799510610048</v>
      </c>
      <c r="AX1176" s="54">
        <v>4.8034595822596601E-3</v>
      </c>
      <c r="AY1176" s="55">
        <v>1.3740496975994399E-2</v>
      </c>
    </row>
    <row r="1177" spans="1:51" x14ac:dyDescent="0.35">
      <c r="A1177" s="26" t="s">
        <v>2408</v>
      </c>
      <c r="B1177" s="27" t="s">
        <v>2409</v>
      </c>
      <c r="C1177" s="33">
        <v>0</v>
      </c>
      <c r="D1177" s="34">
        <v>8.2526833705018099</v>
      </c>
      <c r="E1177" s="34">
        <v>5.9826455220422901</v>
      </c>
      <c r="F1177" s="34">
        <v>0</v>
      </c>
      <c r="G1177" s="34">
        <v>8.1975005531925405</v>
      </c>
      <c r="H1177" s="34">
        <v>0.82006122915053004</v>
      </c>
      <c r="I1177" s="34">
        <v>0.64716215748550399</v>
      </c>
      <c r="J1177" s="34">
        <v>1.96577627785978</v>
      </c>
      <c r="K1177" s="34">
        <v>0.54957514853883305</v>
      </c>
      <c r="L1177" s="34">
        <v>6.9448580148800995E-2</v>
      </c>
      <c r="M1177" s="34">
        <v>0</v>
      </c>
      <c r="N1177" s="34">
        <v>0.41821739640347499</v>
      </c>
      <c r="O1177" s="34">
        <v>0.20439956875625001</v>
      </c>
      <c r="P1177" s="34">
        <v>0.25991444790323898</v>
      </c>
      <c r="Q1177" s="34">
        <v>0.316707244831543</v>
      </c>
      <c r="R1177" s="34">
        <v>0.62846675487115999</v>
      </c>
      <c r="S1177" s="34">
        <v>0.20980460787736599</v>
      </c>
      <c r="T1177" s="34">
        <v>0.97267824620185495</v>
      </c>
      <c r="U1177" s="35">
        <v>0.40367192630034199</v>
      </c>
      <c r="V1177" s="22">
        <v>1.0943178074000499</v>
      </c>
      <c r="W1177" s="2" t="s">
        <v>1075</v>
      </c>
      <c r="X1177" s="2" t="s">
        <v>353</v>
      </c>
      <c r="Y1177" s="2" t="s">
        <v>2417</v>
      </c>
      <c r="Z1177" s="2" t="s">
        <v>311</v>
      </c>
      <c r="AA1177" s="2" t="s">
        <v>1009</v>
      </c>
      <c r="AB1177" s="2" t="s">
        <v>1503</v>
      </c>
      <c r="AC1177" s="2" t="s">
        <v>1313</v>
      </c>
      <c r="AD1177" s="2" t="s">
        <v>1737</v>
      </c>
      <c r="AE1177" s="2" t="s">
        <v>2411</v>
      </c>
      <c r="AF1177" s="7" t="s">
        <v>2291</v>
      </c>
      <c r="AG1177" s="53">
        <v>0</v>
      </c>
      <c r="AH1177" s="54">
        <v>7.3853394413015E-3</v>
      </c>
      <c r="AI1177" s="54">
        <v>0.47979924347071301</v>
      </c>
      <c r="AJ1177" s="54">
        <v>0</v>
      </c>
      <c r="AK1177" s="54">
        <v>5.3557512059172703E-2</v>
      </c>
      <c r="AL1177" s="54">
        <v>4.1416997327800499E-2</v>
      </c>
      <c r="AM1177" s="54">
        <v>9.8783365247417904E-2</v>
      </c>
      <c r="AN1177" s="54">
        <v>9.7788629787826306E-2</v>
      </c>
      <c r="AO1177" s="54">
        <v>4.2137525177861901E-2</v>
      </c>
      <c r="AP1177" s="54">
        <v>3.00082245337279E-3</v>
      </c>
      <c r="AQ1177" s="54">
        <v>0</v>
      </c>
      <c r="AR1177" s="54">
        <v>8.3207070591556995E-3</v>
      </c>
      <c r="AS1177" s="54">
        <v>1.8577381657393501E-2</v>
      </c>
      <c r="AT1177" s="54">
        <v>2.3078574428976401E-2</v>
      </c>
      <c r="AU1177" s="54">
        <v>1.3066369780764199E-2</v>
      </c>
      <c r="AV1177" s="54">
        <v>5.3688091629584003E-2</v>
      </c>
      <c r="AW1177" s="54">
        <v>2.6620590392627302E-2</v>
      </c>
      <c r="AX1177" s="54">
        <v>2.4122436401234699E-2</v>
      </c>
      <c r="AY1177" s="55">
        <v>8.6564136847978607E-3</v>
      </c>
    </row>
    <row r="1178" spans="1:51" x14ac:dyDescent="0.35">
      <c r="A1178" s="26" t="s">
        <v>2410</v>
      </c>
      <c r="B1178" s="27" t="s">
        <v>2411</v>
      </c>
      <c r="C1178" s="33">
        <v>0</v>
      </c>
      <c r="D1178" s="34">
        <v>0</v>
      </c>
      <c r="E1178" s="34">
        <v>0.11523563076418</v>
      </c>
      <c r="F1178" s="34">
        <v>0</v>
      </c>
      <c r="G1178" s="34">
        <v>0</v>
      </c>
      <c r="H1178" s="34">
        <v>0.223607542691976</v>
      </c>
      <c r="I1178" s="34">
        <v>1.0194124565273699</v>
      </c>
      <c r="J1178" s="34">
        <v>0.17602170860035099</v>
      </c>
      <c r="K1178" s="34">
        <v>0.99858746196271697</v>
      </c>
      <c r="L1178" s="34">
        <v>0.37788185222050102</v>
      </c>
      <c r="M1178" s="34">
        <v>0.27396164141588603</v>
      </c>
      <c r="N1178" s="34">
        <v>0.41621760763649801</v>
      </c>
      <c r="O1178" s="34">
        <v>0.360340730619165</v>
      </c>
      <c r="P1178" s="34">
        <v>9.9288184045591601E-2</v>
      </c>
      <c r="Q1178" s="34">
        <v>0.99461082644840804</v>
      </c>
      <c r="R1178" s="34">
        <v>2.5673711911388502</v>
      </c>
      <c r="S1178" s="34">
        <v>3.03199803028168</v>
      </c>
      <c r="T1178" s="34">
        <v>0.34329310772328397</v>
      </c>
      <c r="U1178" s="35">
        <v>0.43344217765062698</v>
      </c>
      <c r="V1178" s="22">
        <v>0.87171515933287402</v>
      </c>
      <c r="W1178" s="2" t="s">
        <v>2431</v>
      </c>
      <c r="X1178" s="2" t="s">
        <v>415</v>
      </c>
      <c r="Y1178" s="2" t="s">
        <v>2397</v>
      </c>
      <c r="Z1178" s="2" t="s">
        <v>1855</v>
      </c>
      <c r="AA1178" s="2" t="s">
        <v>2091</v>
      </c>
      <c r="AB1178" s="2" t="s">
        <v>1503</v>
      </c>
      <c r="AC1178" s="2" t="s">
        <v>897</v>
      </c>
      <c r="AD1178" s="2" t="s">
        <v>1075</v>
      </c>
      <c r="AE1178" s="2" t="s">
        <v>641</v>
      </c>
      <c r="AF1178" s="7" t="s">
        <v>1331</v>
      </c>
      <c r="AG1178" s="53">
        <v>0</v>
      </c>
      <c r="AH1178" s="54">
        <v>0</v>
      </c>
      <c r="AI1178" s="54">
        <v>9.2417256308793393E-3</v>
      </c>
      <c r="AJ1178" s="54">
        <v>0</v>
      </c>
      <c r="AK1178" s="54">
        <v>0</v>
      </c>
      <c r="AL1178" s="54">
        <v>1.12932457589086E-2</v>
      </c>
      <c r="AM1178" s="54">
        <v>0.15560395778111699</v>
      </c>
      <c r="AN1178" s="54">
        <v>8.7562973929468206E-3</v>
      </c>
      <c r="AO1178" s="54">
        <v>7.6564605282143594E-2</v>
      </c>
      <c r="AP1178" s="54">
        <v>1.63279989948787E-2</v>
      </c>
      <c r="AQ1178" s="54">
        <v>9.49019112283357E-3</v>
      </c>
      <c r="AR1178" s="54">
        <v>8.2809199612174107E-3</v>
      </c>
      <c r="AS1178" s="54">
        <v>3.2750496100112499E-2</v>
      </c>
      <c r="AT1178" s="54">
        <v>8.8160922330379494E-3</v>
      </c>
      <c r="AU1178" s="54">
        <v>4.1034592856374202E-2</v>
      </c>
      <c r="AV1178" s="54">
        <v>0.219323072682301</v>
      </c>
      <c r="AW1178" s="54">
        <v>0.38470831719082099</v>
      </c>
      <c r="AX1178" s="54">
        <v>8.5136746816054498E-3</v>
      </c>
      <c r="AY1178" s="55">
        <v>9.2948123308229293E-3</v>
      </c>
    </row>
    <row r="1179" spans="1:51" x14ac:dyDescent="0.35">
      <c r="A1179" s="26" t="s">
        <v>2412</v>
      </c>
      <c r="B1179" s="27" t="s">
        <v>2413</v>
      </c>
      <c r="C1179" s="33">
        <v>5.4501539273432504</v>
      </c>
      <c r="D1179" s="34">
        <v>0</v>
      </c>
      <c r="E1179" s="34">
        <v>1.2130107867975799</v>
      </c>
      <c r="F1179" s="34">
        <v>0</v>
      </c>
      <c r="G1179" s="34">
        <v>1.85975101749341</v>
      </c>
      <c r="H1179" s="34">
        <v>2.3256545508497899</v>
      </c>
      <c r="I1179" s="34">
        <v>1.47326123268062</v>
      </c>
      <c r="J1179" s="34">
        <v>1.3386295482738999</v>
      </c>
      <c r="K1179" s="34">
        <v>3.4487935501675802</v>
      </c>
      <c r="L1179" s="34">
        <v>9.0669553971974806E-2</v>
      </c>
      <c r="M1179" s="34">
        <v>7.38208620924026E-3</v>
      </c>
      <c r="N1179" s="34">
        <v>0.178551495908122</v>
      </c>
      <c r="O1179" s="34">
        <v>4.9266091295256498E-2</v>
      </c>
      <c r="P1179" s="34">
        <v>0.104979582714904</v>
      </c>
      <c r="Q1179" s="34">
        <v>0.177521813326529</v>
      </c>
      <c r="R1179" s="34">
        <v>0.30606787910206201</v>
      </c>
      <c r="S1179" s="34">
        <v>0.61118647675028204</v>
      </c>
      <c r="T1179" s="34">
        <v>2.8192689715086998</v>
      </c>
      <c r="U1179" s="35">
        <v>0.33103669367114003</v>
      </c>
      <c r="V1179" s="22">
        <v>0.95048589336460698</v>
      </c>
      <c r="W1179" s="2" t="s">
        <v>223</v>
      </c>
      <c r="X1179" s="2" t="s">
        <v>179</v>
      </c>
      <c r="Y1179" s="2" t="s">
        <v>437</v>
      </c>
      <c r="Z1179" s="2" t="s">
        <v>2233</v>
      </c>
      <c r="AA1179" s="2" t="s">
        <v>1779</v>
      </c>
      <c r="AB1179" s="2" t="s">
        <v>131</v>
      </c>
      <c r="AC1179" s="2" t="s">
        <v>1711</v>
      </c>
      <c r="AD1179" s="2" t="s">
        <v>125</v>
      </c>
      <c r="AE1179" s="2" t="s">
        <v>1291</v>
      </c>
      <c r="AF1179" s="7" t="s">
        <v>1561</v>
      </c>
      <c r="AG1179" s="53">
        <v>7.6502500119623998E-3</v>
      </c>
      <c r="AH1179" s="54">
        <v>0</v>
      </c>
      <c r="AI1179" s="54">
        <v>9.7281655027526101E-2</v>
      </c>
      <c r="AJ1179" s="54">
        <v>0</v>
      </c>
      <c r="AK1179" s="54">
        <v>1.2150488664215E-2</v>
      </c>
      <c r="AL1179" s="54">
        <v>0.11745662993689999</v>
      </c>
      <c r="AM1179" s="54">
        <v>0.22487980913193401</v>
      </c>
      <c r="AN1179" s="54">
        <v>6.6590868347297702E-2</v>
      </c>
      <c r="AO1179" s="54">
        <v>0.26442903293536701</v>
      </c>
      <c r="AP1179" s="54">
        <v>3.9177652417577199E-3</v>
      </c>
      <c r="AQ1179" s="54">
        <v>2.5571977393935201E-4</v>
      </c>
      <c r="AR1179" s="54">
        <v>3.5523981192599999E-3</v>
      </c>
      <c r="AS1179" s="54">
        <v>4.4776756933934897E-3</v>
      </c>
      <c r="AT1179" s="54">
        <v>9.3214483948608692E-3</v>
      </c>
      <c r="AU1179" s="54">
        <v>7.3240056706312499E-3</v>
      </c>
      <c r="AV1179" s="54">
        <v>2.6146490981010899E-2</v>
      </c>
      <c r="AW1179" s="54">
        <v>7.7549034864822702E-2</v>
      </c>
      <c r="AX1179" s="54">
        <v>6.9917916565679694E-2</v>
      </c>
      <c r="AY1179" s="55">
        <v>7.0988106394424197E-3</v>
      </c>
    </row>
    <row r="1180" spans="1:51" x14ac:dyDescent="0.35">
      <c r="A1180" s="26" t="s">
        <v>2414</v>
      </c>
      <c r="B1180" s="27" t="s">
        <v>2415</v>
      </c>
      <c r="C1180" s="33">
        <v>1.8836368751088901</v>
      </c>
      <c r="D1180" s="34">
        <v>0</v>
      </c>
      <c r="E1180" s="34">
        <v>1.20331234518874</v>
      </c>
      <c r="F1180" s="34">
        <v>0</v>
      </c>
      <c r="G1180" s="34">
        <v>0</v>
      </c>
      <c r="H1180" s="34">
        <v>2.11564571883352</v>
      </c>
      <c r="I1180" s="34">
        <v>1.3923740030040901</v>
      </c>
      <c r="J1180" s="34">
        <v>1.02089472870156</v>
      </c>
      <c r="K1180" s="34">
        <v>1.1948830499340199</v>
      </c>
      <c r="L1180" s="34">
        <v>0.13270768369130601</v>
      </c>
      <c r="M1180" s="34">
        <v>0.45197530896978</v>
      </c>
      <c r="N1180" s="34">
        <v>0.66866277469271496</v>
      </c>
      <c r="O1180" s="34">
        <v>0.41154380260073398</v>
      </c>
      <c r="P1180" s="34">
        <v>0.212093315498177</v>
      </c>
      <c r="Q1180" s="34">
        <v>1.61991131485017</v>
      </c>
      <c r="R1180" s="34">
        <v>1.25269816545024</v>
      </c>
      <c r="S1180" s="34">
        <v>0.986388165217435</v>
      </c>
      <c r="T1180" s="34">
        <v>1.1134813852809999</v>
      </c>
      <c r="U1180" s="35">
        <v>1.00357049339808</v>
      </c>
      <c r="V1180" s="22">
        <v>0.596493820348726</v>
      </c>
      <c r="W1180" s="2" t="s">
        <v>137</v>
      </c>
      <c r="X1180" s="2" t="s">
        <v>2501</v>
      </c>
      <c r="Y1180" s="2" t="s">
        <v>1709</v>
      </c>
      <c r="Z1180" s="2" t="s">
        <v>2503</v>
      </c>
      <c r="AA1180" s="2" t="s">
        <v>689</v>
      </c>
      <c r="AB1180" s="2" t="s">
        <v>1503</v>
      </c>
      <c r="AC1180" s="2" t="s">
        <v>1711</v>
      </c>
      <c r="AD1180" s="2" t="s">
        <v>1075</v>
      </c>
      <c r="AE1180" s="2" t="s">
        <v>897</v>
      </c>
      <c r="AF1180" s="7" t="s">
        <v>735</v>
      </c>
      <c r="AG1180" s="53">
        <v>2.6440157871575999E-3</v>
      </c>
      <c r="AH1180" s="54">
        <v>0</v>
      </c>
      <c r="AI1180" s="54">
        <v>9.6503854482663395E-2</v>
      </c>
      <c r="AJ1180" s="54">
        <v>0</v>
      </c>
      <c r="AK1180" s="54">
        <v>0</v>
      </c>
      <c r="AL1180" s="54">
        <v>0.106850183826233</v>
      </c>
      <c r="AM1180" s="54">
        <v>0.21253311570963401</v>
      </c>
      <c r="AN1180" s="54">
        <v>5.0784973753997702E-2</v>
      </c>
      <c r="AO1180" s="54">
        <v>9.1615158973363697E-2</v>
      </c>
      <c r="AP1180" s="54">
        <v>5.7342021406731301E-3</v>
      </c>
      <c r="AQ1180" s="54">
        <v>1.5656688442794001E-2</v>
      </c>
      <c r="AR1180" s="54">
        <v>1.3303480719421499E-2</v>
      </c>
      <c r="AS1180" s="54">
        <v>3.7404219275854397E-2</v>
      </c>
      <c r="AT1180" s="54">
        <v>1.88323943016638E-2</v>
      </c>
      <c r="AU1180" s="54">
        <v>6.6832573606374707E-2</v>
      </c>
      <c r="AV1180" s="54">
        <v>0.107014370083414</v>
      </c>
      <c r="AW1180" s="54">
        <v>0.12515566545486401</v>
      </c>
      <c r="AX1180" s="54">
        <v>2.7614356551390998E-2</v>
      </c>
      <c r="AY1180" s="55">
        <v>2.1520746890500601E-2</v>
      </c>
    </row>
    <row r="1181" spans="1:51" x14ac:dyDescent="0.35">
      <c r="A1181" s="26" t="s">
        <v>2416</v>
      </c>
      <c r="B1181" s="27" t="s">
        <v>2417</v>
      </c>
      <c r="C1181" s="33">
        <v>0</v>
      </c>
      <c r="D1181" s="34">
        <v>2.43663794534557</v>
      </c>
      <c r="E1181" s="34">
        <v>5.4736470627145399</v>
      </c>
      <c r="F1181" s="34">
        <v>0</v>
      </c>
      <c r="G1181" s="34">
        <v>0</v>
      </c>
      <c r="H1181" s="34">
        <v>1.24764643878215</v>
      </c>
      <c r="I1181" s="34">
        <v>0.43720488445987399</v>
      </c>
      <c r="J1181" s="34">
        <v>0.70381755311412797</v>
      </c>
      <c r="K1181" s="34">
        <v>0.48785818812357101</v>
      </c>
      <c r="L1181" s="34">
        <v>0.37215932103911997</v>
      </c>
      <c r="M1181" s="34">
        <v>0</v>
      </c>
      <c r="N1181" s="34">
        <v>0.40989027848065701</v>
      </c>
      <c r="O1181" s="34">
        <v>0.15439278612968199</v>
      </c>
      <c r="P1181" s="34">
        <v>0.26755743413386102</v>
      </c>
      <c r="Q1181" s="34">
        <v>0.37910658625611299</v>
      </c>
      <c r="R1181" s="34">
        <v>1.3354045552615199</v>
      </c>
      <c r="S1181" s="34">
        <v>1.0481700916069401</v>
      </c>
      <c r="T1181" s="34">
        <v>0.23686165070252799</v>
      </c>
      <c r="U1181" s="35">
        <v>1.21532450783261</v>
      </c>
      <c r="V1181" s="22">
        <v>0.95839467843640802</v>
      </c>
      <c r="W1181" s="2" t="s">
        <v>381</v>
      </c>
      <c r="X1181" s="2" t="s">
        <v>797</v>
      </c>
      <c r="Y1181" s="2" t="s">
        <v>2193</v>
      </c>
      <c r="Z1181" s="2" t="s">
        <v>1101</v>
      </c>
      <c r="AA1181" s="2" t="s">
        <v>2517</v>
      </c>
      <c r="AB1181" s="2" t="s">
        <v>1711</v>
      </c>
      <c r="AC1181" s="2" t="s">
        <v>131</v>
      </c>
      <c r="AD1181" s="2" t="s">
        <v>1291</v>
      </c>
      <c r="AE1181" s="2" t="s">
        <v>655</v>
      </c>
      <c r="AF1181" s="7" t="s">
        <v>1723</v>
      </c>
      <c r="AG1181" s="53">
        <v>0</v>
      </c>
      <c r="AH1181" s="54">
        <v>2.18055116306228E-3</v>
      </c>
      <c r="AI1181" s="54">
        <v>0.438978326568077</v>
      </c>
      <c r="AJ1181" s="54">
        <v>0</v>
      </c>
      <c r="AK1181" s="54">
        <v>0</v>
      </c>
      <c r="AL1181" s="54">
        <v>6.3012086639685702E-2</v>
      </c>
      <c r="AM1181" s="54">
        <v>6.6735314001301504E-2</v>
      </c>
      <c r="AN1181" s="54">
        <v>3.5011794024996601E-2</v>
      </c>
      <c r="AO1181" s="54">
        <v>3.7405506307806501E-2</v>
      </c>
      <c r="AP1181" s="54">
        <v>1.60807325997642E-2</v>
      </c>
      <c r="AQ1181" s="54">
        <v>0</v>
      </c>
      <c r="AR1181" s="54">
        <v>8.1550336331369308E-3</v>
      </c>
      <c r="AS1181" s="54">
        <v>1.4032386323181699E-2</v>
      </c>
      <c r="AT1181" s="54">
        <v>2.3757217836474501E-2</v>
      </c>
      <c r="AU1181" s="54">
        <v>1.56407752685934E-2</v>
      </c>
      <c r="AV1181" s="54">
        <v>0.114079737026253</v>
      </c>
      <c r="AW1181" s="54">
        <v>0.13299472758377501</v>
      </c>
      <c r="AX1181" s="54">
        <v>5.8741728081965101E-3</v>
      </c>
      <c r="AY1181" s="55">
        <v>2.6061638215695501E-2</v>
      </c>
    </row>
    <row r="1182" spans="1:51" x14ac:dyDescent="0.35">
      <c r="A1182" s="26" t="s">
        <v>2418</v>
      </c>
      <c r="B1182" s="27" t="s">
        <v>2419</v>
      </c>
      <c r="C1182" s="33">
        <v>0</v>
      </c>
      <c r="D1182" s="34">
        <v>0</v>
      </c>
      <c r="E1182" s="34">
        <v>0.99404868097516697</v>
      </c>
      <c r="F1182" s="34">
        <v>0</v>
      </c>
      <c r="G1182" s="34">
        <v>2.7292641060423499E-2</v>
      </c>
      <c r="H1182" s="34">
        <v>1.54713360038171</v>
      </c>
      <c r="I1182" s="34">
        <v>1.2610377851036201</v>
      </c>
      <c r="J1182" s="34">
        <v>0.57940878313509603</v>
      </c>
      <c r="K1182" s="34">
        <v>0.93445064231767305</v>
      </c>
      <c r="L1182" s="34">
        <v>0.115255220344639</v>
      </c>
      <c r="M1182" s="34">
        <v>0.32223311781807501</v>
      </c>
      <c r="N1182" s="34">
        <v>0.439477123806221</v>
      </c>
      <c r="O1182" s="34">
        <v>0.42120945260837001</v>
      </c>
      <c r="P1182" s="34">
        <v>0.23084820388743499</v>
      </c>
      <c r="Q1182" s="34">
        <v>2.4640371751691701</v>
      </c>
      <c r="R1182" s="34">
        <v>1.7637471526053701</v>
      </c>
      <c r="S1182" s="34">
        <v>1.3456261326900401</v>
      </c>
      <c r="T1182" s="34">
        <v>1.1643508175213999</v>
      </c>
      <c r="U1182" s="35">
        <v>0.62475251989289105</v>
      </c>
      <c r="V1182" s="22">
        <v>0.69948565878066304</v>
      </c>
      <c r="W1182" s="2" t="s">
        <v>2423</v>
      </c>
      <c r="X1182" s="2" t="s">
        <v>2535</v>
      </c>
      <c r="Y1182" s="2" t="s">
        <v>533</v>
      </c>
      <c r="Z1182" s="2" t="s">
        <v>2469</v>
      </c>
      <c r="AA1182" s="2" t="s">
        <v>2465</v>
      </c>
      <c r="AB1182" s="2" t="s">
        <v>1503</v>
      </c>
      <c r="AC1182" s="2" t="s">
        <v>897</v>
      </c>
      <c r="AD1182" s="2" t="s">
        <v>125</v>
      </c>
      <c r="AE1182" s="2" t="s">
        <v>1711</v>
      </c>
      <c r="AF1182" s="7" t="s">
        <v>1075</v>
      </c>
      <c r="AG1182" s="53">
        <v>0</v>
      </c>
      <c r="AH1182" s="54">
        <v>0</v>
      </c>
      <c r="AI1182" s="54">
        <v>7.9721220879242494E-2</v>
      </c>
      <c r="AJ1182" s="54">
        <v>0</v>
      </c>
      <c r="AK1182" s="54">
        <v>1.7831361440421301E-4</v>
      </c>
      <c r="AL1182" s="54">
        <v>7.8137614503657402E-2</v>
      </c>
      <c r="AM1182" s="54">
        <v>0.19248584713403299</v>
      </c>
      <c r="AN1182" s="54">
        <v>2.88230108522321E-2</v>
      </c>
      <c r="AO1182" s="54">
        <v>7.1647048766339802E-2</v>
      </c>
      <c r="AP1182" s="54">
        <v>4.9800939391068701E-3</v>
      </c>
      <c r="AQ1182" s="54">
        <v>1.11623432331456E-2</v>
      </c>
      <c r="AR1182" s="54">
        <v>8.7436831605732703E-3</v>
      </c>
      <c r="AS1182" s="54">
        <v>3.82827067905359E-2</v>
      </c>
      <c r="AT1182" s="54">
        <v>2.0497696446621E-2</v>
      </c>
      <c r="AU1182" s="54">
        <v>0.101658618202546</v>
      </c>
      <c r="AV1182" s="54">
        <v>0.15067180245661199</v>
      </c>
      <c r="AW1182" s="54">
        <v>0.17073677486099301</v>
      </c>
      <c r="AX1182" s="54">
        <v>2.88759193022569E-2</v>
      </c>
      <c r="AY1182" s="55">
        <v>1.33973058577004E-2</v>
      </c>
    </row>
    <row r="1183" spans="1:51" x14ac:dyDescent="0.35">
      <c r="A1183" s="26" t="s">
        <v>2420</v>
      </c>
      <c r="B1183" s="27" t="s">
        <v>2421</v>
      </c>
      <c r="C1183" s="33">
        <v>6.5189250527005804E-2</v>
      </c>
      <c r="D1183" s="34">
        <v>0</v>
      </c>
      <c r="E1183" s="34">
        <v>0.14336919498762599</v>
      </c>
      <c r="F1183" s="34">
        <v>0.79179827493147303</v>
      </c>
      <c r="G1183" s="34">
        <v>0.26474418165872499</v>
      </c>
      <c r="H1183" s="34">
        <v>1.32114806427636</v>
      </c>
      <c r="I1183" s="34">
        <v>0.97095955537770195</v>
      </c>
      <c r="J1183" s="34">
        <v>0.24887827755179401</v>
      </c>
      <c r="K1183" s="34">
        <v>1.6333818620379399</v>
      </c>
      <c r="L1183" s="34">
        <v>0.955616685831433</v>
      </c>
      <c r="M1183" s="34">
        <v>1.1994430772187801</v>
      </c>
      <c r="N1183" s="34">
        <v>0.58649891042361502</v>
      </c>
      <c r="O1183" s="34">
        <v>1.0972529813071199</v>
      </c>
      <c r="P1183" s="34">
        <v>1.60669680832553</v>
      </c>
      <c r="Q1183" s="34">
        <v>3.3966503795932002</v>
      </c>
      <c r="R1183" s="34">
        <v>0.31067812025903502</v>
      </c>
      <c r="S1183" s="34">
        <v>0.73580346935275398</v>
      </c>
      <c r="T1183" s="34">
        <v>0.88705885869329404</v>
      </c>
      <c r="U1183" s="35">
        <v>0.55473878877463001</v>
      </c>
      <c r="V1183" s="22">
        <v>0.73091288797375198</v>
      </c>
      <c r="W1183" s="2" t="s">
        <v>1217</v>
      </c>
      <c r="X1183" s="2" t="s">
        <v>813</v>
      </c>
      <c r="Y1183" s="2" t="s">
        <v>747</v>
      </c>
      <c r="Z1183" s="2" t="s">
        <v>2353</v>
      </c>
      <c r="AA1183" s="2" t="s">
        <v>1199</v>
      </c>
      <c r="AB1183" s="2" t="s">
        <v>799</v>
      </c>
      <c r="AC1183" s="2" t="s">
        <v>433</v>
      </c>
      <c r="AD1183" s="2" t="s">
        <v>837</v>
      </c>
      <c r="AE1183" s="2" t="s">
        <v>1291</v>
      </c>
      <c r="AF1183" s="7" t="s">
        <v>2335</v>
      </c>
      <c r="AG1183" s="53">
        <v>9.1504583406720595E-5</v>
      </c>
      <c r="AH1183" s="54">
        <v>0</v>
      </c>
      <c r="AI1183" s="54">
        <v>1.1497995500255801E-2</v>
      </c>
      <c r="AJ1183" s="54">
        <v>3.3005491023057102E-3</v>
      </c>
      <c r="AK1183" s="54">
        <v>1.7296784074337E-3</v>
      </c>
      <c r="AL1183" s="54">
        <v>6.67242687530092E-2</v>
      </c>
      <c r="AM1183" s="54">
        <v>0.14820806700443501</v>
      </c>
      <c r="AN1183" s="54">
        <v>1.23805877707719E-2</v>
      </c>
      <c r="AO1183" s="54">
        <v>0.12523613835101099</v>
      </c>
      <c r="AP1183" s="54">
        <v>4.1291499430462598E-2</v>
      </c>
      <c r="AQ1183" s="54">
        <v>4.1549408103034598E-2</v>
      </c>
      <c r="AR1183" s="54">
        <v>1.16687772104077E-2</v>
      </c>
      <c r="AS1183" s="54">
        <v>9.9726665435208001E-2</v>
      </c>
      <c r="AT1183" s="54">
        <v>0.142663373178638</v>
      </c>
      <c r="AU1183" s="54">
        <v>0.14013537928172301</v>
      </c>
      <c r="AV1183" s="54">
        <v>2.6540330508323301E-2</v>
      </c>
      <c r="AW1183" s="54">
        <v>9.3360784423586196E-2</v>
      </c>
      <c r="AX1183" s="54">
        <v>2.19990741918373E-2</v>
      </c>
      <c r="AY1183" s="55">
        <v>1.18959187641502E-2</v>
      </c>
    </row>
    <row r="1184" spans="1:51" x14ac:dyDescent="0.35">
      <c r="A1184" s="26" t="s">
        <v>2422</v>
      </c>
      <c r="B1184" s="27" t="s">
        <v>2423</v>
      </c>
      <c r="C1184" s="33">
        <v>0</v>
      </c>
      <c r="D1184" s="34">
        <v>0</v>
      </c>
      <c r="E1184" s="34">
        <v>3.7631641890628802</v>
      </c>
      <c r="F1184" s="34">
        <v>0</v>
      </c>
      <c r="G1184" s="34">
        <v>0.34776881767665502</v>
      </c>
      <c r="H1184" s="34">
        <v>0.99475305969671501</v>
      </c>
      <c r="I1184" s="34">
        <v>0.59926533561435402</v>
      </c>
      <c r="J1184" s="34">
        <v>0.234298075888935</v>
      </c>
      <c r="K1184" s="34">
        <v>1.3272793607328801</v>
      </c>
      <c r="L1184" s="34">
        <v>6.7361140981758993E-2</v>
      </c>
      <c r="M1184" s="34">
        <v>0</v>
      </c>
      <c r="N1184" s="34">
        <v>0.31672106965211</v>
      </c>
      <c r="O1184" s="34">
        <v>0.264280012970115</v>
      </c>
      <c r="P1184" s="34">
        <v>0.15563348703833099</v>
      </c>
      <c r="Q1184" s="34">
        <v>1.4025942746744799</v>
      </c>
      <c r="R1184" s="34">
        <v>1.6375879078887201</v>
      </c>
      <c r="S1184" s="34">
        <v>0.99338680548005398</v>
      </c>
      <c r="T1184" s="34">
        <v>1.9393872376800301</v>
      </c>
      <c r="U1184" s="35">
        <v>1.01852346373175</v>
      </c>
      <c r="V1184" s="22">
        <v>0.79232911764448899</v>
      </c>
      <c r="W1184" s="2" t="s">
        <v>309</v>
      </c>
      <c r="X1184" s="2" t="s">
        <v>2419</v>
      </c>
      <c r="Y1184" s="2" t="s">
        <v>353</v>
      </c>
      <c r="Z1184" s="2" t="s">
        <v>351</v>
      </c>
      <c r="AA1184" s="2" t="s">
        <v>671</v>
      </c>
      <c r="AB1184" s="2" t="s">
        <v>799</v>
      </c>
      <c r="AC1184" s="2" t="s">
        <v>897</v>
      </c>
      <c r="AD1184" s="2" t="s">
        <v>2409</v>
      </c>
      <c r="AE1184" s="2" t="s">
        <v>433</v>
      </c>
      <c r="AF1184" s="7" t="s">
        <v>1711</v>
      </c>
      <c r="AG1184" s="53">
        <v>0</v>
      </c>
      <c r="AH1184" s="54">
        <v>0</v>
      </c>
      <c r="AI1184" s="54">
        <v>0.30180015251046999</v>
      </c>
      <c r="AJ1184" s="54">
        <v>0</v>
      </c>
      <c r="AK1184" s="54">
        <v>2.2721111789700101E-3</v>
      </c>
      <c r="AL1184" s="54">
        <v>5.02397666793215E-2</v>
      </c>
      <c r="AM1184" s="54">
        <v>9.1472354870247796E-2</v>
      </c>
      <c r="AN1184" s="54">
        <v>1.16552875630629E-2</v>
      </c>
      <c r="AO1184" s="54">
        <v>0.10176636922109</v>
      </c>
      <c r="AP1184" s="54">
        <v>2.91062573071715E-3</v>
      </c>
      <c r="AQ1184" s="54">
        <v>0</v>
      </c>
      <c r="AR1184" s="54">
        <v>6.3013716375758099E-3</v>
      </c>
      <c r="AS1184" s="54">
        <v>2.40197701748655E-2</v>
      </c>
      <c r="AT1184" s="54">
        <v>1.3819158739464901E-2</v>
      </c>
      <c r="AU1184" s="54">
        <v>5.7866738902760201E-2</v>
      </c>
      <c r="AV1184" s="54">
        <v>0.13989438417988001</v>
      </c>
      <c r="AW1184" s="54">
        <v>0.126043672337179</v>
      </c>
      <c r="AX1184" s="54">
        <v>4.8096835187773003E-2</v>
      </c>
      <c r="AY1184" s="55">
        <v>2.1841401086622299E-2</v>
      </c>
    </row>
    <row r="1185" spans="1:51" x14ac:dyDescent="0.35">
      <c r="A1185" s="26" t="s">
        <v>2424</v>
      </c>
      <c r="B1185" s="27" t="s">
        <v>2425</v>
      </c>
      <c r="C1185" s="33">
        <v>0</v>
      </c>
      <c r="D1185" s="34">
        <v>0</v>
      </c>
      <c r="E1185" s="34">
        <v>3.1087921352247498</v>
      </c>
      <c r="F1185" s="34">
        <v>0</v>
      </c>
      <c r="G1185" s="34">
        <v>0</v>
      </c>
      <c r="H1185" s="34">
        <v>0.715818097339884</v>
      </c>
      <c r="I1185" s="34">
        <v>0.98749023358424803</v>
      </c>
      <c r="J1185" s="34">
        <v>0.98916449175106103</v>
      </c>
      <c r="K1185" s="34">
        <v>0.97141596187989598</v>
      </c>
      <c r="L1185" s="34">
        <v>0.41908785737288601</v>
      </c>
      <c r="M1185" s="34">
        <v>0.189808571869474</v>
      </c>
      <c r="N1185" s="34">
        <v>0.46431041256016098</v>
      </c>
      <c r="O1185" s="34">
        <v>0.21549603651686</v>
      </c>
      <c r="P1185" s="34">
        <v>0.30765630045228198</v>
      </c>
      <c r="Q1185" s="34">
        <v>1.08209326588165</v>
      </c>
      <c r="R1185" s="34">
        <v>1.85523298620046</v>
      </c>
      <c r="S1185" s="34">
        <v>0.93554824268638703</v>
      </c>
      <c r="T1185" s="34">
        <v>0.29840916903755099</v>
      </c>
      <c r="U1185" s="35">
        <v>1.4011571074337501</v>
      </c>
      <c r="V1185" s="22">
        <v>0.71790388375605496</v>
      </c>
      <c r="W1185" s="2" t="s">
        <v>609</v>
      </c>
      <c r="X1185" s="2" t="s">
        <v>1237</v>
      </c>
      <c r="Y1185" s="2" t="s">
        <v>1725</v>
      </c>
      <c r="Z1185" s="2" t="s">
        <v>247</v>
      </c>
      <c r="AA1185" s="2" t="s">
        <v>137</v>
      </c>
      <c r="AB1185" s="2" t="s">
        <v>1503</v>
      </c>
      <c r="AC1185" s="2" t="s">
        <v>1711</v>
      </c>
      <c r="AD1185" s="2" t="s">
        <v>897</v>
      </c>
      <c r="AE1185" s="2" t="s">
        <v>1561</v>
      </c>
      <c r="AF1185" s="7" t="s">
        <v>1291</v>
      </c>
      <c r="AG1185" s="53">
        <v>0</v>
      </c>
      <c r="AH1185" s="54">
        <v>0</v>
      </c>
      <c r="AI1185" s="54">
        <v>0.24932049025685099</v>
      </c>
      <c r="AJ1185" s="54">
        <v>0</v>
      </c>
      <c r="AK1185" s="54">
        <v>0</v>
      </c>
      <c r="AL1185" s="54">
        <v>3.6152222749790797E-2</v>
      </c>
      <c r="AM1185" s="54">
        <v>0.15073132335398601</v>
      </c>
      <c r="AN1185" s="54">
        <v>4.9206535541481099E-2</v>
      </c>
      <c r="AO1185" s="54">
        <v>7.4481287337538199E-2</v>
      </c>
      <c r="AP1185" s="54">
        <v>1.8108480398676099E-2</v>
      </c>
      <c r="AQ1185" s="54">
        <v>6.5750796881046403E-3</v>
      </c>
      <c r="AR1185" s="54">
        <v>9.2377575888823605E-3</v>
      </c>
      <c r="AS1185" s="54">
        <v>1.95859127315644E-2</v>
      </c>
      <c r="AT1185" s="54">
        <v>2.7317715062822601E-2</v>
      </c>
      <c r="AU1185" s="54">
        <v>4.4643850054030099E-2</v>
      </c>
      <c r="AV1185" s="54">
        <v>0.158487171811939</v>
      </c>
      <c r="AW1185" s="54">
        <v>0.118704955115447</v>
      </c>
      <c r="AX1185" s="54">
        <v>7.4005522687095896E-3</v>
      </c>
      <c r="AY1185" s="55">
        <v>3.0046666040177E-2</v>
      </c>
    </row>
    <row r="1186" spans="1:51" x14ac:dyDescent="0.35">
      <c r="A1186" s="26" t="s">
        <v>2426</v>
      </c>
      <c r="B1186" s="27" t="s">
        <v>2427</v>
      </c>
      <c r="C1186" s="33">
        <v>0</v>
      </c>
      <c r="D1186" s="34">
        <v>0</v>
      </c>
      <c r="E1186" s="34">
        <v>4.6443320863428204</v>
      </c>
      <c r="F1186" s="34">
        <v>0</v>
      </c>
      <c r="G1186" s="34">
        <v>0.56844943687412997</v>
      </c>
      <c r="H1186" s="34">
        <v>0.91378282600991101</v>
      </c>
      <c r="I1186" s="34">
        <v>0.64884262382286495</v>
      </c>
      <c r="J1186" s="34">
        <v>0.14147019443037201</v>
      </c>
      <c r="K1186" s="34">
        <v>0.88740452029764205</v>
      </c>
      <c r="L1186" s="34">
        <v>0.96957208963580599</v>
      </c>
      <c r="M1186" s="34">
        <v>0.31536776194678001</v>
      </c>
      <c r="N1186" s="34">
        <v>0.27053719841482998</v>
      </c>
      <c r="O1186" s="34">
        <v>0.68494854476634004</v>
      </c>
      <c r="P1186" s="34">
        <v>0.12926286595959799</v>
      </c>
      <c r="Q1186" s="34">
        <v>0.517054571415549</v>
      </c>
      <c r="R1186" s="34">
        <v>1.0853757399192001</v>
      </c>
      <c r="S1186" s="34">
        <v>1.1067742944481</v>
      </c>
      <c r="T1186" s="34">
        <v>7.5175911578796106E-2</v>
      </c>
      <c r="U1186" s="35">
        <v>0.71207699899971499</v>
      </c>
      <c r="V1186" s="22">
        <v>0.85348507539849505</v>
      </c>
      <c r="W1186" s="2" t="s">
        <v>1805</v>
      </c>
      <c r="X1186" s="2" t="s">
        <v>579</v>
      </c>
      <c r="Y1186" s="2" t="s">
        <v>505</v>
      </c>
      <c r="Z1186" s="2" t="s">
        <v>1913</v>
      </c>
      <c r="AA1186" s="2" t="s">
        <v>603</v>
      </c>
      <c r="AB1186" s="2" t="s">
        <v>1397</v>
      </c>
      <c r="AC1186" s="2" t="s">
        <v>2201</v>
      </c>
      <c r="AD1186" s="2" t="s">
        <v>67</v>
      </c>
      <c r="AE1186" s="2" t="s">
        <v>1503</v>
      </c>
      <c r="AF1186" s="7" t="s">
        <v>897</v>
      </c>
      <c r="AG1186" s="53">
        <v>0</v>
      </c>
      <c r="AH1186" s="54">
        <v>0</v>
      </c>
      <c r="AI1186" s="54">
        <v>0.37246850297982398</v>
      </c>
      <c r="AJ1186" s="54">
        <v>0</v>
      </c>
      <c r="AK1186" s="54">
        <v>3.7139049119745801E-3</v>
      </c>
      <c r="AL1186" s="54">
        <v>4.6150384285629301E-2</v>
      </c>
      <c r="AM1186" s="54">
        <v>9.9039873014550805E-2</v>
      </c>
      <c r="AN1186" s="54">
        <v>7.0375131824386497E-3</v>
      </c>
      <c r="AO1186" s="54">
        <v>6.80398857488516E-2</v>
      </c>
      <c r="AP1186" s="54">
        <v>4.1894502241928498E-2</v>
      </c>
      <c r="AQ1186" s="54">
        <v>1.09245232996391E-2</v>
      </c>
      <c r="AR1186" s="54">
        <v>5.3825134869396399E-3</v>
      </c>
      <c r="AS1186" s="54">
        <v>6.2253313983136799E-2</v>
      </c>
      <c r="AT1186" s="54">
        <v>1.14776331097299E-2</v>
      </c>
      <c r="AU1186" s="54">
        <v>2.13320861369737E-2</v>
      </c>
      <c r="AV1186" s="54">
        <v>9.2720500687829693E-2</v>
      </c>
      <c r="AW1186" s="54">
        <v>0.140430591337696</v>
      </c>
      <c r="AX1186" s="54">
        <v>1.8643638356727701E-3</v>
      </c>
      <c r="AY1186" s="55">
        <v>1.5269907757183799E-2</v>
      </c>
    </row>
    <row r="1187" spans="1:51" x14ac:dyDescent="0.35">
      <c r="A1187" s="26" t="s">
        <v>2428</v>
      </c>
      <c r="B1187" s="27" t="s">
        <v>2429</v>
      </c>
      <c r="C1187" s="33">
        <v>0</v>
      </c>
      <c r="D1187" s="34">
        <v>0</v>
      </c>
      <c r="E1187" s="34">
        <v>0.64978290429827801</v>
      </c>
      <c r="F1187" s="34">
        <v>0</v>
      </c>
      <c r="G1187" s="34">
        <v>4.4376088111572702</v>
      </c>
      <c r="H1187" s="34">
        <v>0.37844831857280498</v>
      </c>
      <c r="I1187" s="34">
        <v>0.67429318723698695</v>
      </c>
      <c r="J1187" s="34">
        <v>0.21584236717793001</v>
      </c>
      <c r="K1187" s="34">
        <v>1.5043638737515099</v>
      </c>
      <c r="L1187" s="34">
        <v>0.34604647598812999</v>
      </c>
      <c r="M1187" s="34">
        <v>0.305361544443564</v>
      </c>
      <c r="N1187" s="34">
        <v>0.68791931730017697</v>
      </c>
      <c r="O1187" s="34">
        <v>0.454389907284456</v>
      </c>
      <c r="P1187" s="34">
        <v>0.28971965955224599</v>
      </c>
      <c r="Q1187" s="34">
        <v>7.0576257746079198</v>
      </c>
      <c r="R1187" s="34">
        <v>0.81266528599481602</v>
      </c>
      <c r="S1187" s="34">
        <v>1.2007471012081401</v>
      </c>
      <c r="T1187" s="34">
        <v>1.75415180973415</v>
      </c>
      <c r="U1187" s="35">
        <v>0.37676091396671302</v>
      </c>
      <c r="V1187" s="22">
        <v>0.73170244314176403</v>
      </c>
      <c r="W1187" s="2" t="s">
        <v>815</v>
      </c>
      <c r="X1187" s="2" t="s">
        <v>599</v>
      </c>
      <c r="Y1187" s="2" t="s">
        <v>2147</v>
      </c>
      <c r="Z1187" s="2" t="s">
        <v>129</v>
      </c>
      <c r="AA1187" s="2" t="s">
        <v>255</v>
      </c>
      <c r="AB1187" s="2" t="s">
        <v>799</v>
      </c>
      <c r="AC1187" s="2" t="s">
        <v>897</v>
      </c>
      <c r="AD1187" s="2" t="s">
        <v>1503</v>
      </c>
      <c r="AE1187" s="2" t="s">
        <v>433</v>
      </c>
      <c r="AF1187" s="7" t="s">
        <v>125</v>
      </c>
      <c r="AG1187" s="53">
        <v>0</v>
      </c>
      <c r="AH1187" s="54">
        <v>0</v>
      </c>
      <c r="AI1187" s="54">
        <v>5.2111619308524398E-2</v>
      </c>
      <c r="AJ1187" s="54">
        <v>0</v>
      </c>
      <c r="AK1187" s="54">
        <v>2.89926528062125E-2</v>
      </c>
      <c r="AL1187" s="54">
        <v>1.9113442316102101E-2</v>
      </c>
      <c r="AM1187" s="54">
        <v>0.10292466799585499</v>
      </c>
      <c r="AN1187" s="54">
        <v>1.07371981105961E-2</v>
      </c>
      <c r="AO1187" s="54">
        <v>0.115343953916779</v>
      </c>
      <c r="AP1187" s="54">
        <v>1.49524156265077E-2</v>
      </c>
      <c r="AQ1187" s="54">
        <v>1.0577902086423299E-2</v>
      </c>
      <c r="AR1187" s="54">
        <v>1.3686602156709299E-2</v>
      </c>
      <c r="AS1187" s="54">
        <v>4.1298397938194703E-2</v>
      </c>
      <c r="AT1187" s="54">
        <v>2.5725067538390101E-2</v>
      </c>
      <c r="AU1187" s="54">
        <v>0.291175998181949</v>
      </c>
      <c r="AV1187" s="54">
        <v>6.9423637766832094E-2</v>
      </c>
      <c r="AW1187" s="54">
        <v>0.15235412162672901</v>
      </c>
      <c r="AX1187" s="54">
        <v>4.3502993547612903E-2</v>
      </c>
      <c r="AY1187" s="55">
        <v>8.0793290765824605E-3</v>
      </c>
    </row>
    <row r="1188" spans="1:51" x14ac:dyDescent="0.35">
      <c r="A1188" s="26" t="s">
        <v>2430</v>
      </c>
      <c r="B1188" s="27" t="s">
        <v>2431</v>
      </c>
      <c r="C1188" s="33">
        <v>3.5359033521272698</v>
      </c>
      <c r="D1188" s="34">
        <v>0</v>
      </c>
      <c r="E1188" s="34">
        <v>9.3717298167930105E-2</v>
      </c>
      <c r="F1188" s="34">
        <v>0</v>
      </c>
      <c r="G1188" s="34">
        <v>1.7245346224645</v>
      </c>
      <c r="H1188" s="34">
        <v>1.03749972685406</v>
      </c>
      <c r="I1188" s="34">
        <v>1.13987756535214</v>
      </c>
      <c r="J1188" s="34">
        <v>0.32795447951281298</v>
      </c>
      <c r="K1188" s="34">
        <v>1.1442031175673399</v>
      </c>
      <c r="L1188" s="34">
        <v>0.216498630720144</v>
      </c>
      <c r="M1188" s="34">
        <v>0.39213332151407099</v>
      </c>
      <c r="N1188" s="34">
        <v>0.51300299977133701</v>
      </c>
      <c r="O1188" s="34">
        <v>0.57524075649470396</v>
      </c>
      <c r="P1188" s="34">
        <v>0.49706892668526198</v>
      </c>
      <c r="Q1188" s="34">
        <v>0.62543210036153096</v>
      </c>
      <c r="R1188" s="34">
        <v>0.53871225045555304</v>
      </c>
      <c r="S1188" s="34">
        <v>3.2692937151118899</v>
      </c>
      <c r="T1188" s="34">
        <v>0.56156637433969003</v>
      </c>
      <c r="U1188" s="35">
        <v>0.73157791335934297</v>
      </c>
      <c r="V1188" s="22">
        <v>0.72970080833501605</v>
      </c>
      <c r="W1188" s="2" t="s">
        <v>1089</v>
      </c>
      <c r="X1188" s="2" t="s">
        <v>1063</v>
      </c>
      <c r="Y1188" s="2" t="s">
        <v>1083</v>
      </c>
      <c r="Z1188" s="2" t="s">
        <v>2349</v>
      </c>
      <c r="AA1188" s="2" t="s">
        <v>1527</v>
      </c>
      <c r="AB1188" s="2" t="s">
        <v>131</v>
      </c>
      <c r="AC1188" s="2" t="s">
        <v>1075</v>
      </c>
      <c r="AD1188" s="2" t="s">
        <v>1503</v>
      </c>
      <c r="AE1188" s="2" t="s">
        <v>433</v>
      </c>
      <c r="AF1188" s="7" t="s">
        <v>593</v>
      </c>
      <c r="AG1188" s="53">
        <v>4.9632625101096303E-3</v>
      </c>
      <c r="AH1188" s="54">
        <v>0</v>
      </c>
      <c r="AI1188" s="54">
        <v>7.5159874666520798E-3</v>
      </c>
      <c r="AJ1188" s="54">
        <v>0</v>
      </c>
      <c r="AK1188" s="54">
        <v>1.12670664966449E-2</v>
      </c>
      <c r="AL1188" s="54">
        <v>5.2398676936866798E-2</v>
      </c>
      <c r="AM1188" s="54">
        <v>0.17399185130511899</v>
      </c>
      <c r="AN1188" s="54">
        <v>1.6314277237719998E-2</v>
      </c>
      <c r="AO1188" s="54">
        <v>8.7729381146998894E-2</v>
      </c>
      <c r="AP1188" s="54">
        <v>9.3547477975427992E-3</v>
      </c>
      <c r="AQ1188" s="54">
        <v>1.3583727077875101E-2</v>
      </c>
      <c r="AR1188" s="54">
        <v>1.02065282751828E-2</v>
      </c>
      <c r="AS1188" s="54">
        <v>5.2282238868290802E-2</v>
      </c>
      <c r="AT1188" s="54">
        <v>4.4136223720460097E-2</v>
      </c>
      <c r="AU1188" s="54">
        <v>2.58034106558899E-2</v>
      </c>
      <c r="AV1188" s="54">
        <v>4.6020624703316998E-2</v>
      </c>
      <c r="AW1188" s="54">
        <v>0.41481705165434302</v>
      </c>
      <c r="AX1188" s="54">
        <v>1.39268552606963E-2</v>
      </c>
      <c r="AY1188" s="55">
        <v>1.5688088886289999E-2</v>
      </c>
    </row>
    <row r="1189" spans="1:51" x14ac:dyDescent="0.35">
      <c r="A1189" s="26" t="s">
        <v>2432</v>
      </c>
      <c r="B1189" s="27" t="s">
        <v>2433</v>
      </c>
      <c r="C1189" s="33">
        <v>1.06359161837168</v>
      </c>
      <c r="D1189" s="34">
        <v>0</v>
      </c>
      <c r="E1189" s="34">
        <v>2.6312146298924102</v>
      </c>
      <c r="F1189" s="34">
        <v>24.370495945171399</v>
      </c>
      <c r="G1189" s="34">
        <v>20.916616756296701</v>
      </c>
      <c r="H1189" s="34">
        <v>1.22314436438296</v>
      </c>
      <c r="I1189" s="34">
        <v>0.60020440854942403</v>
      </c>
      <c r="J1189" s="34">
        <v>0.991967919891526</v>
      </c>
      <c r="K1189" s="34">
        <v>0.30082630861031301</v>
      </c>
      <c r="L1189" s="34">
        <v>8.9813876636035503E-2</v>
      </c>
      <c r="M1189" s="34">
        <v>4.7834690545302101E-2</v>
      </c>
      <c r="N1189" s="34">
        <v>5.8106497211747599E-2</v>
      </c>
      <c r="O1189" s="34">
        <v>0.60269807143857002</v>
      </c>
      <c r="P1189" s="34">
        <v>0.51129900009780604</v>
      </c>
      <c r="Q1189" s="34">
        <v>0.97824213420710404</v>
      </c>
      <c r="R1189" s="34">
        <v>0.99091517382965799</v>
      </c>
      <c r="S1189" s="34">
        <v>0.58848731413271704</v>
      </c>
      <c r="T1189" s="34">
        <v>0.16660757819486299</v>
      </c>
      <c r="U1189" s="35">
        <v>0.59505922493168295</v>
      </c>
      <c r="V1189" s="22">
        <v>0.89012350121158201</v>
      </c>
      <c r="W1189" s="2" t="s">
        <v>539</v>
      </c>
      <c r="X1189" s="2" t="s">
        <v>1689</v>
      </c>
      <c r="Y1189" s="2" t="s">
        <v>61</v>
      </c>
      <c r="Z1189" s="2" t="s">
        <v>1523</v>
      </c>
      <c r="AA1189" s="2" t="s">
        <v>2425</v>
      </c>
      <c r="AB1189" s="2" t="s">
        <v>2335</v>
      </c>
      <c r="AC1189" s="2" t="s">
        <v>1503</v>
      </c>
      <c r="AD1189" s="2" t="s">
        <v>799</v>
      </c>
      <c r="AE1189" s="2" t="s">
        <v>1899</v>
      </c>
      <c r="AF1189" s="7" t="s">
        <v>2201</v>
      </c>
      <c r="AG1189" s="53">
        <v>1.4929379793017E-3</v>
      </c>
      <c r="AH1189" s="54">
        <v>0</v>
      </c>
      <c r="AI1189" s="54">
        <v>0.21101948697780901</v>
      </c>
      <c r="AJ1189" s="54">
        <v>0.10158650386241599</v>
      </c>
      <c r="AK1189" s="54">
        <v>0.13665652681489199</v>
      </c>
      <c r="AL1189" s="54">
        <v>6.1774615199939598E-2</v>
      </c>
      <c r="AM1189" s="54">
        <v>9.1615695737240599E-2</v>
      </c>
      <c r="AN1189" s="54">
        <v>4.93459936271506E-2</v>
      </c>
      <c r="AO1189" s="54">
        <v>2.3065228089247599E-2</v>
      </c>
      <c r="AP1189" s="54">
        <v>3.8807920486841202E-3</v>
      </c>
      <c r="AQ1189" s="54">
        <v>1.65702159335286E-3</v>
      </c>
      <c r="AR1189" s="54">
        <v>1.1560665474234699E-3</v>
      </c>
      <c r="AS1189" s="54">
        <v>5.4777767709683498E-2</v>
      </c>
      <c r="AT1189" s="54">
        <v>4.53997541283713E-2</v>
      </c>
      <c r="AU1189" s="54">
        <v>4.0359270806933301E-2</v>
      </c>
      <c r="AV1189" s="54">
        <v>8.4651008565470406E-2</v>
      </c>
      <c r="AW1189" s="54">
        <v>7.4668902171783694E-2</v>
      </c>
      <c r="AX1189" s="54">
        <v>4.1318706619200797E-3</v>
      </c>
      <c r="AY1189" s="55">
        <v>1.27605574783798E-2</v>
      </c>
    </row>
    <row r="1190" spans="1:51" x14ac:dyDescent="0.35">
      <c r="A1190" s="26" t="s">
        <v>2434</v>
      </c>
      <c r="B1190" s="27" t="s">
        <v>2435</v>
      </c>
      <c r="C1190" s="33">
        <v>1.38892389730608</v>
      </c>
      <c r="D1190" s="34">
        <v>0</v>
      </c>
      <c r="E1190" s="34">
        <v>0.23811264925804199</v>
      </c>
      <c r="F1190" s="34">
        <v>6.3539573422699905E-2</v>
      </c>
      <c r="G1190" s="34">
        <v>0</v>
      </c>
      <c r="H1190" s="34">
        <v>1.0033929180397201</v>
      </c>
      <c r="I1190" s="34">
        <v>1.94178420739251</v>
      </c>
      <c r="J1190" s="34">
        <v>0.45530947828013901</v>
      </c>
      <c r="K1190" s="34">
        <v>2.31674678943719</v>
      </c>
      <c r="L1190" s="34">
        <v>0.40636527259289501</v>
      </c>
      <c r="M1190" s="34">
        <v>0.32143060993094302</v>
      </c>
      <c r="N1190" s="34">
        <v>0.48277371967291199</v>
      </c>
      <c r="O1190" s="34">
        <v>0.39467086131329998</v>
      </c>
      <c r="P1190" s="34">
        <v>0.73738506873083198</v>
      </c>
      <c r="Q1190" s="34">
        <v>0.28980736569340099</v>
      </c>
      <c r="R1190" s="34">
        <v>0.98208732340751503</v>
      </c>
      <c r="S1190" s="34">
        <v>1.1664087425203</v>
      </c>
      <c r="T1190" s="34">
        <v>0.74237304551738303</v>
      </c>
      <c r="U1190" s="35">
        <v>1.3724523408686899</v>
      </c>
      <c r="V1190" s="22">
        <v>0.58114004313702206</v>
      </c>
      <c r="W1190" s="2" t="s">
        <v>265</v>
      </c>
      <c r="X1190" s="2" t="s">
        <v>745</v>
      </c>
      <c r="Y1190" s="2" t="s">
        <v>145</v>
      </c>
      <c r="Z1190" s="2" t="s">
        <v>2501</v>
      </c>
      <c r="AA1190" s="2" t="s">
        <v>653</v>
      </c>
      <c r="AB1190" s="2" t="s">
        <v>131</v>
      </c>
      <c r="AC1190" s="2" t="s">
        <v>1503</v>
      </c>
      <c r="AD1190" s="2" t="s">
        <v>1711</v>
      </c>
      <c r="AE1190" s="2" t="s">
        <v>897</v>
      </c>
      <c r="AF1190" s="7" t="s">
        <v>125</v>
      </c>
      <c r="AG1190" s="53">
        <v>1.9495990762155001E-3</v>
      </c>
      <c r="AH1190" s="54">
        <v>0</v>
      </c>
      <c r="AI1190" s="54">
        <v>1.9096279155081101E-2</v>
      </c>
      <c r="AJ1190" s="54">
        <v>2.6485973594641898E-4</v>
      </c>
      <c r="AK1190" s="54">
        <v>0</v>
      </c>
      <c r="AL1190" s="54">
        <v>5.0676120669956297E-2</v>
      </c>
      <c r="AM1190" s="54">
        <v>0.29639554224834103</v>
      </c>
      <c r="AN1190" s="54">
        <v>2.26496221934777E-2</v>
      </c>
      <c r="AO1190" s="54">
        <v>0.177631715026034</v>
      </c>
      <c r="AP1190" s="54">
        <v>1.7558746797342099E-2</v>
      </c>
      <c r="AQ1190" s="54">
        <v>1.1134543891649799E-2</v>
      </c>
      <c r="AR1190" s="54">
        <v>9.6050970901789996E-3</v>
      </c>
      <c r="AS1190" s="54">
        <v>3.5870678516024102E-2</v>
      </c>
      <c r="AT1190" s="54">
        <v>6.5474606466877805E-2</v>
      </c>
      <c r="AU1190" s="54">
        <v>1.19565632524551E-2</v>
      </c>
      <c r="AV1190" s="54">
        <v>8.3896870914301494E-2</v>
      </c>
      <c r="AW1190" s="54">
        <v>0.14799717546318999</v>
      </c>
      <c r="AX1190" s="54">
        <v>1.84108636606309E-2</v>
      </c>
      <c r="AY1190" s="55">
        <v>2.9431115842297E-2</v>
      </c>
    </row>
    <row r="1191" spans="1:51" x14ac:dyDescent="0.35">
      <c r="A1191" s="26" t="s">
        <v>2436</v>
      </c>
      <c r="B1191" s="27" t="s">
        <v>2437</v>
      </c>
      <c r="C1191" s="33">
        <v>0</v>
      </c>
      <c r="D1191" s="34">
        <v>0</v>
      </c>
      <c r="E1191" s="34">
        <v>1.25899623762821</v>
      </c>
      <c r="F1191" s="34">
        <v>9.6929354517588606E-2</v>
      </c>
      <c r="G1191" s="34">
        <v>0</v>
      </c>
      <c r="H1191" s="34">
        <v>1.86066385203839</v>
      </c>
      <c r="I1191" s="34">
        <v>1.48068450386648</v>
      </c>
      <c r="J1191" s="34">
        <v>1.35168677571215</v>
      </c>
      <c r="K1191" s="34">
        <v>0.55259236110308296</v>
      </c>
      <c r="L1191" s="34">
        <v>0.41847337798454798</v>
      </c>
      <c r="M1191" s="34">
        <v>0.11282414408161701</v>
      </c>
      <c r="N1191" s="34">
        <v>0.24068626070870899</v>
      </c>
      <c r="O1191" s="34">
        <v>0.67453602144313396</v>
      </c>
      <c r="P1191" s="34">
        <v>1.32537464437402</v>
      </c>
      <c r="Q1191" s="34">
        <v>0.45868592888474702</v>
      </c>
      <c r="R1191" s="34">
        <v>1.3946880412396501</v>
      </c>
      <c r="S1191" s="34">
        <v>0.82814838989488304</v>
      </c>
      <c r="T1191" s="34">
        <v>0.31659849820070202</v>
      </c>
      <c r="U1191" s="35">
        <v>0.57192747592561599</v>
      </c>
      <c r="V1191" s="22">
        <v>0.77050886252139605</v>
      </c>
      <c r="W1191" s="2" t="s">
        <v>1833</v>
      </c>
      <c r="X1191" s="2" t="s">
        <v>1349</v>
      </c>
      <c r="Y1191" s="2" t="s">
        <v>2347</v>
      </c>
      <c r="Z1191" s="2" t="s">
        <v>999</v>
      </c>
      <c r="AA1191" s="2" t="s">
        <v>1399</v>
      </c>
      <c r="AB1191" s="2" t="s">
        <v>1503</v>
      </c>
      <c r="AC1191" s="2" t="s">
        <v>1075</v>
      </c>
      <c r="AD1191" s="2" t="s">
        <v>1255</v>
      </c>
      <c r="AE1191" s="2" t="s">
        <v>2291</v>
      </c>
      <c r="AF1191" s="7" t="s">
        <v>657</v>
      </c>
      <c r="AG1191" s="53">
        <v>0</v>
      </c>
      <c r="AH1191" s="54">
        <v>0</v>
      </c>
      <c r="AI1191" s="54">
        <v>0.10096961956393501</v>
      </c>
      <c r="AJ1191" s="54">
        <v>4.0404242364355602E-4</v>
      </c>
      <c r="AK1191" s="54">
        <v>0</v>
      </c>
      <c r="AL1191" s="54">
        <v>9.3972385290834598E-2</v>
      </c>
      <c r="AM1191" s="54">
        <v>0.22601290336558399</v>
      </c>
      <c r="AN1191" s="54">
        <v>6.7240407358626395E-2</v>
      </c>
      <c r="AO1191" s="54">
        <v>4.2368863641275102E-2</v>
      </c>
      <c r="AP1191" s="54">
        <v>1.80819291928529E-2</v>
      </c>
      <c r="AQ1191" s="54">
        <v>3.9082941869925903E-3</v>
      </c>
      <c r="AR1191" s="54">
        <v>4.7886096698585299E-3</v>
      </c>
      <c r="AS1191" s="54">
        <v>6.1306944962063299E-2</v>
      </c>
      <c r="AT1191" s="54">
        <v>0.117683944171704</v>
      </c>
      <c r="AU1191" s="54">
        <v>1.8923974925894999E-2</v>
      </c>
      <c r="AV1191" s="54">
        <v>0.119144153246595</v>
      </c>
      <c r="AW1191" s="54">
        <v>0.105077763995496</v>
      </c>
      <c r="AX1191" s="54">
        <v>7.8516479292042793E-3</v>
      </c>
      <c r="AY1191" s="55">
        <v>1.22645160754401E-2</v>
      </c>
    </row>
    <row r="1192" spans="1:51" x14ac:dyDescent="0.35">
      <c r="A1192" s="26" t="s">
        <v>2438</v>
      </c>
      <c r="B1192" s="27" t="s">
        <v>2439</v>
      </c>
      <c r="C1192" s="33">
        <v>0</v>
      </c>
      <c r="D1192" s="34">
        <v>0</v>
      </c>
      <c r="E1192" s="34">
        <v>3.0807822673120899</v>
      </c>
      <c r="F1192" s="34">
        <v>40.580894092514001</v>
      </c>
      <c r="G1192" s="34">
        <v>3.66101056151353</v>
      </c>
      <c r="H1192" s="34">
        <v>0.67397977525821895</v>
      </c>
      <c r="I1192" s="34">
        <v>0.37687534881652401</v>
      </c>
      <c r="J1192" s="34">
        <v>8.7478734283649301E-2</v>
      </c>
      <c r="K1192" s="34">
        <v>0.63882547308988702</v>
      </c>
      <c r="L1192" s="34">
        <v>6.7863475240618795E-2</v>
      </c>
      <c r="M1192" s="34">
        <v>0.44240738880038499</v>
      </c>
      <c r="N1192" s="34">
        <v>0.28330241099268899</v>
      </c>
      <c r="O1192" s="34">
        <v>0.13005283310879201</v>
      </c>
      <c r="P1192" s="34">
        <v>0.790853817901505</v>
      </c>
      <c r="Q1192" s="34">
        <v>4.6212746652897998</v>
      </c>
      <c r="R1192" s="34">
        <v>0.30453586593074</v>
      </c>
      <c r="S1192" s="34">
        <v>0.59816171084678005</v>
      </c>
      <c r="T1192" s="34">
        <v>0.11228961651890899</v>
      </c>
      <c r="U1192" s="35">
        <v>0.63689846663055605</v>
      </c>
      <c r="V1192" s="22">
        <v>1.05971470927515</v>
      </c>
      <c r="W1192" s="2" t="s">
        <v>2147</v>
      </c>
      <c r="X1192" s="2" t="s">
        <v>1475</v>
      </c>
      <c r="Y1192" s="2" t="s">
        <v>1397</v>
      </c>
      <c r="Z1192" s="2" t="s">
        <v>231</v>
      </c>
      <c r="AA1192" s="2" t="s">
        <v>891</v>
      </c>
      <c r="AB1192" s="2" t="s">
        <v>799</v>
      </c>
      <c r="AC1192" s="2" t="s">
        <v>2335</v>
      </c>
      <c r="AD1192" s="2" t="s">
        <v>1711</v>
      </c>
      <c r="AE1192" s="2" t="s">
        <v>1913</v>
      </c>
      <c r="AF1192" s="7" t="s">
        <v>1503</v>
      </c>
      <c r="AG1192" s="53">
        <v>0</v>
      </c>
      <c r="AH1192" s="54">
        <v>0</v>
      </c>
      <c r="AI1192" s="54">
        <v>0.24707414064701699</v>
      </c>
      <c r="AJ1192" s="54">
        <v>0.16915827908238601</v>
      </c>
      <c r="AK1192" s="54">
        <v>2.39188294071731E-2</v>
      </c>
      <c r="AL1192" s="54">
        <v>3.4039188244244303E-2</v>
      </c>
      <c r="AM1192" s="54">
        <v>5.7526563944253199E-2</v>
      </c>
      <c r="AN1192" s="54">
        <v>4.3516780915094496E-3</v>
      </c>
      <c r="AO1192" s="54">
        <v>4.89806071620114E-2</v>
      </c>
      <c r="AP1192" s="54">
        <v>2.9323312273573199E-3</v>
      </c>
      <c r="AQ1192" s="54">
        <v>1.5325250104980301E-2</v>
      </c>
      <c r="AR1192" s="54">
        <v>5.63648569211721E-3</v>
      </c>
      <c r="AS1192" s="54">
        <v>1.18201869553282E-2</v>
      </c>
      <c r="AT1192" s="54">
        <v>7.0222255230978206E-2</v>
      </c>
      <c r="AU1192" s="54">
        <v>0.190659622160749</v>
      </c>
      <c r="AV1192" s="54">
        <v>2.6015615540293999E-2</v>
      </c>
      <c r="AW1192" s="54">
        <v>7.5896416451981905E-2</v>
      </c>
      <c r="AX1192" s="54">
        <v>2.7847843246967198E-3</v>
      </c>
      <c r="AY1192" s="55">
        <v>1.3657765732922199E-2</v>
      </c>
    </row>
    <row r="1193" spans="1:51" x14ac:dyDescent="0.35">
      <c r="A1193" s="26" t="s">
        <v>2440</v>
      </c>
      <c r="B1193" s="27" t="s">
        <v>2441</v>
      </c>
      <c r="C1193" s="33">
        <v>0</v>
      </c>
      <c r="D1193" s="34">
        <v>0</v>
      </c>
      <c r="E1193" s="34">
        <v>3.56958328872701</v>
      </c>
      <c r="F1193" s="34">
        <v>4.3127943971732003</v>
      </c>
      <c r="G1193" s="34">
        <v>6.4105357919611805E-2</v>
      </c>
      <c r="H1193" s="34">
        <v>0.59467086393229995</v>
      </c>
      <c r="I1193" s="34">
        <v>0.76792765762109805</v>
      </c>
      <c r="J1193" s="34">
        <v>1.5781440872257899</v>
      </c>
      <c r="K1193" s="34">
        <v>0.50772781137721301</v>
      </c>
      <c r="L1193" s="34">
        <v>4.5653924749392602E-2</v>
      </c>
      <c r="M1193" s="34">
        <v>0.66080647937188497</v>
      </c>
      <c r="N1193" s="34">
        <v>5.9457942471739397E-2</v>
      </c>
      <c r="O1193" s="34">
        <v>0.26838853516925099</v>
      </c>
      <c r="P1193" s="34">
        <v>0.59327841335799003</v>
      </c>
      <c r="Q1193" s="34">
        <v>0.50589500594009595</v>
      </c>
      <c r="R1193" s="34">
        <v>2.5806146951383901</v>
      </c>
      <c r="S1193" s="34">
        <v>0.50967285530834905</v>
      </c>
      <c r="T1193" s="34">
        <v>0.50760220341764095</v>
      </c>
      <c r="U1193" s="35">
        <v>0.41694763864150203</v>
      </c>
      <c r="V1193" s="22">
        <v>0.82027950884835799</v>
      </c>
      <c r="W1193" s="2" t="s">
        <v>2385</v>
      </c>
      <c r="X1193" s="2" t="s">
        <v>671</v>
      </c>
      <c r="Y1193" s="2" t="s">
        <v>361</v>
      </c>
      <c r="Z1193" s="2" t="s">
        <v>2467</v>
      </c>
      <c r="AA1193" s="2" t="s">
        <v>323</v>
      </c>
      <c r="AB1193" s="2" t="s">
        <v>1711</v>
      </c>
      <c r="AC1193" s="2" t="s">
        <v>1503</v>
      </c>
      <c r="AD1193" s="2" t="s">
        <v>2005</v>
      </c>
      <c r="AE1193" s="2" t="s">
        <v>1331</v>
      </c>
      <c r="AF1193" s="7" t="s">
        <v>2201</v>
      </c>
      <c r="AG1193" s="53">
        <v>0</v>
      </c>
      <c r="AH1193" s="54">
        <v>0</v>
      </c>
      <c r="AI1193" s="54">
        <v>0.28627525316797697</v>
      </c>
      <c r="AJ1193" s="54">
        <v>1.79775457041139E-2</v>
      </c>
      <c r="AK1193" s="54">
        <v>4.1882564783726398E-4</v>
      </c>
      <c r="AL1193" s="54">
        <v>3.0033710541245401E-2</v>
      </c>
      <c r="AM1193" s="54">
        <v>0.11721711074875101</v>
      </c>
      <c r="AN1193" s="54">
        <v>7.8505651754831901E-2</v>
      </c>
      <c r="AO1193" s="54">
        <v>3.8928968117080499E-2</v>
      </c>
      <c r="AP1193" s="54">
        <v>1.9726727627697102E-3</v>
      </c>
      <c r="AQ1193" s="54">
        <v>2.28907220442808E-2</v>
      </c>
      <c r="AR1193" s="54">
        <v>1.1829544296865699E-3</v>
      </c>
      <c r="AS1193" s="54">
        <v>2.43931838048729E-2</v>
      </c>
      <c r="AT1193" s="54">
        <v>5.26789492859768E-2</v>
      </c>
      <c r="AU1193" s="54">
        <v>2.0871676684791899E-2</v>
      </c>
      <c r="AV1193" s="54">
        <v>0.22045442680837499</v>
      </c>
      <c r="AW1193" s="54">
        <v>6.4668705099818299E-2</v>
      </c>
      <c r="AX1193" s="54">
        <v>1.2588542939951399E-2</v>
      </c>
      <c r="AY1193" s="55">
        <v>8.9411004576400999E-3</v>
      </c>
    </row>
    <row r="1194" spans="1:51" x14ac:dyDescent="0.35">
      <c r="A1194" s="26" t="s">
        <v>2442</v>
      </c>
      <c r="B1194" s="27" t="s">
        <v>2443</v>
      </c>
      <c r="C1194" s="33">
        <v>0</v>
      </c>
      <c r="D1194" s="34">
        <v>0</v>
      </c>
      <c r="E1194" s="34">
        <v>2.64570587995303</v>
      </c>
      <c r="F1194" s="34">
        <v>0</v>
      </c>
      <c r="G1194" s="34">
        <v>0</v>
      </c>
      <c r="H1194" s="34">
        <v>1.8086115047867899</v>
      </c>
      <c r="I1194" s="34">
        <v>1.07955197556455</v>
      </c>
      <c r="J1194" s="34">
        <v>2.2951327786156202</v>
      </c>
      <c r="K1194" s="34">
        <v>2.06052134239581</v>
      </c>
      <c r="L1194" s="34">
        <v>0</v>
      </c>
      <c r="M1194" s="34">
        <v>0</v>
      </c>
      <c r="N1194" s="34">
        <v>0</v>
      </c>
      <c r="O1194" s="34">
        <v>0</v>
      </c>
      <c r="P1194" s="34">
        <v>0.14072195481897301</v>
      </c>
      <c r="Q1194" s="34">
        <v>0</v>
      </c>
      <c r="R1194" s="34">
        <v>1.2685349693577099</v>
      </c>
      <c r="S1194" s="34">
        <v>0.95654522914731199</v>
      </c>
      <c r="T1194" s="34">
        <v>0.353309214814923</v>
      </c>
      <c r="U1194" s="35">
        <v>0.39818521884416003</v>
      </c>
      <c r="V1194" s="22">
        <v>0.675932776136702</v>
      </c>
      <c r="W1194" s="2" t="s">
        <v>143</v>
      </c>
      <c r="X1194" s="2" t="s">
        <v>137</v>
      </c>
      <c r="Y1194" s="2" t="s">
        <v>2347</v>
      </c>
      <c r="Z1194" s="2" t="s">
        <v>1009</v>
      </c>
      <c r="AA1194" s="2" t="s">
        <v>441</v>
      </c>
      <c r="AB1194" s="2" t="s">
        <v>131</v>
      </c>
      <c r="AC1194" s="2" t="s">
        <v>735</v>
      </c>
      <c r="AD1194" s="2" t="s">
        <v>1291</v>
      </c>
      <c r="AE1194" s="2" t="s">
        <v>1561</v>
      </c>
      <c r="AF1194" s="7" t="s">
        <v>1255</v>
      </c>
      <c r="AG1194" s="53">
        <v>0</v>
      </c>
      <c r="AH1194" s="54">
        <v>0</v>
      </c>
      <c r="AI1194" s="54">
        <v>0.212181663608601</v>
      </c>
      <c r="AJ1194" s="54">
        <v>0</v>
      </c>
      <c r="AK1194" s="54">
        <v>0</v>
      </c>
      <c r="AL1194" s="54">
        <v>9.1343493873472306E-2</v>
      </c>
      <c r="AM1194" s="54">
        <v>0.16478370354674701</v>
      </c>
      <c r="AN1194" s="54">
        <v>0.11417265134886199</v>
      </c>
      <c r="AO1194" s="54">
        <v>0.157986164723004</v>
      </c>
      <c r="AP1194" s="54">
        <v>0</v>
      </c>
      <c r="AQ1194" s="54">
        <v>0</v>
      </c>
      <c r="AR1194" s="54">
        <v>0</v>
      </c>
      <c r="AS1194" s="54">
        <v>0</v>
      </c>
      <c r="AT1194" s="54">
        <v>1.2495119583693801E-2</v>
      </c>
      <c r="AU1194" s="54">
        <v>0</v>
      </c>
      <c r="AV1194" s="54">
        <v>0.108367262297225</v>
      </c>
      <c r="AW1194" s="54">
        <v>0.121369110977946</v>
      </c>
      <c r="AX1194" s="54">
        <v>8.7620743011604992E-3</v>
      </c>
      <c r="AY1194" s="55">
        <v>8.5387557392888006E-3</v>
      </c>
    </row>
    <row r="1195" spans="1:51" x14ac:dyDescent="0.35">
      <c r="A1195" s="26" t="s">
        <v>2444</v>
      </c>
      <c r="B1195" s="27" t="s">
        <v>2445</v>
      </c>
      <c r="C1195" s="33">
        <v>0</v>
      </c>
      <c r="D1195" s="34">
        <v>44.171815194729497</v>
      </c>
      <c r="E1195" s="34">
        <v>1.30427804608539</v>
      </c>
      <c r="F1195" s="34">
        <v>0</v>
      </c>
      <c r="G1195" s="34">
        <v>0.114157832769471</v>
      </c>
      <c r="H1195" s="34">
        <v>1.52928046798703</v>
      </c>
      <c r="I1195" s="34">
        <v>1.0900444338997399</v>
      </c>
      <c r="J1195" s="34">
        <v>0.29011452277805999</v>
      </c>
      <c r="K1195" s="34">
        <v>0.27077041123556</v>
      </c>
      <c r="L1195" s="34">
        <v>0.234418849236184</v>
      </c>
      <c r="M1195" s="34">
        <v>6.5967213039483899E-2</v>
      </c>
      <c r="N1195" s="34">
        <v>0.21322976587770301</v>
      </c>
      <c r="O1195" s="34">
        <v>0.67189754627830101</v>
      </c>
      <c r="P1195" s="34">
        <v>0.37510875868585503</v>
      </c>
      <c r="Q1195" s="34">
        <v>4.16438593077498</v>
      </c>
      <c r="R1195" s="34">
        <v>1.2318103500344999</v>
      </c>
      <c r="S1195" s="34">
        <v>1.18857361090611</v>
      </c>
      <c r="T1195" s="34">
        <v>0.60483053485577698</v>
      </c>
      <c r="U1195" s="35">
        <v>1.04596563526415</v>
      </c>
      <c r="V1195" s="22">
        <v>0.65816693834555096</v>
      </c>
      <c r="W1195" s="2" t="s">
        <v>833</v>
      </c>
      <c r="X1195" s="2" t="s">
        <v>1153</v>
      </c>
      <c r="Y1195" s="2" t="s">
        <v>1621</v>
      </c>
      <c r="Z1195" s="2" t="s">
        <v>327</v>
      </c>
      <c r="AA1195" s="2" t="s">
        <v>59</v>
      </c>
      <c r="AB1195" s="2" t="s">
        <v>799</v>
      </c>
      <c r="AC1195" s="2" t="s">
        <v>1503</v>
      </c>
      <c r="AD1195" s="2" t="s">
        <v>1075</v>
      </c>
      <c r="AE1195" s="2" t="s">
        <v>897</v>
      </c>
      <c r="AF1195" s="7" t="s">
        <v>2335</v>
      </c>
      <c r="AG1195" s="53">
        <v>0</v>
      </c>
      <c r="AH1195" s="54">
        <v>3.9529427497190003E-2</v>
      </c>
      <c r="AI1195" s="54">
        <v>0.10460115303197901</v>
      </c>
      <c r="AJ1195" s="54">
        <v>0</v>
      </c>
      <c r="AK1195" s="54">
        <v>7.45838254663961E-4</v>
      </c>
      <c r="AL1195" s="54">
        <v>7.7235946298407299E-2</v>
      </c>
      <c r="AM1195" s="54">
        <v>0.166385281037148</v>
      </c>
      <c r="AN1195" s="54">
        <v>1.44319076303551E-2</v>
      </c>
      <c r="AO1195" s="54">
        <v>2.0760755014475E-2</v>
      </c>
      <c r="AP1195" s="54">
        <v>1.0129067358534E-2</v>
      </c>
      <c r="AQ1195" s="54">
        <v>2.2851427533792002E-3</v>
      </c>
      <c r="AR1195" s="54">
        <v>4.2423448508321802E-3</v>
      </c>
      <c r="AS1195" s="54">
        <v>6.1067140345894499E-2</v>
      </c>
      <c r="AT1195" s="54">
        <v>3.3307018813803199E-2</v>
      </c>
      <c r="AU1195" s="54">
        <v>0.171809793963698</v>
      </c>
      <c r="AV1195" s="54">
        <v>0.105229984609894</v>
      </c>
      <c r="AW1195" s="54">
        <v>0.150809515422617</v>
      </c>
      <c r="AX1195" s="54">
        <v>1.49998071485146E-2</v>
      </c>
      <c r="AY1195" s="55">
        <v>2.2429875968615801E-2</v>
      </c>
    </row>
    <row r="1196" spans="1:51" x14ac:dyDescent="0.35">
      <c r="A1196" s="26" t="s">
        <v>2446</v>
      </c>
      <c r="B1196" s="27" t="s">
        <v>2447</v>
      </c>
      <c r="C1196" s="33">
        <v>3.5488813426236501</v>
      </c>
      <c r="D1196" s="34">
        <v>0</v>
      </c>
      <c r="E1196" s="34">
        <v>0.78871514256826203</v>
      </c>
      <c r="F1196" s="34">
        <v>0</v>
      </c>
      <c r="G1196" s="34">
        <v>0</v>
      </c>
      <c r="H1196" s="34">
        <v>0.59515993891035601</v>
      </c>
      <c r="I1196" s="34">
        <v>1.6939354054600899</v>
      </c>
      <c r="J1196" s="34">
        <v>2.8222472905824101</v>
      </c>
      <c r="K1196" s="34">
        <v>1.1417104501761199</v>
      </c>
      <c r="L1196" s="34">
        <v>0.49736878285031899</v>
      </c>
      <c r="M1196" s="34">
        <v>0.338299502174992</v>
      </c>
      <c r="N1196" s="34">
        <v>0.60818298946058102</v>
      </c>
      <c r="O1196" s="34">
        <v>1.4305477884675</v>
      </c>
      <c r="P1196" s="34">
        <v>0.22958787802300601</v>
      </c>
      <c r="Q1196" s="34">
        <v>0.36752656955302099</v>
      </c>
      <c r="R1196" s="34">
        <v>0.32676695848401899</v>
      </c>
      <c r="S1196" s="34">
        <v>0.715477731487146</v>
      </c>
      <c r="T1196" s="34">
        <v>2.3823503085018398</v>
      </c>
      <c r="U1196" s="35">
        <v>1.2382557553082101</v>
      </c>
      <c r="V1196" s="22">
        <v>0.73266110588208799</v>
      </c>
      <c r="W1196" s="2" t="s">
        <v>609</v>
      </c>
      <c r="X1196" s="2" t="s">
        <v>1009</v>
      </c>
      <c r="Y1196" s="2" t="s">
        <v>1523</v>
      </c>
      <c r="Z1196" s="2" t="s">
        <v>2209</v>
      </c>
      <c r="AA1196" s="2" t="s">
        <v>541</v>
      </c>
      <c r="AB1196" s="2" t="s">
        <v>799</v>
      </c>
      <c r="AC1196" s="2" t="s">
        <v>131</v>
      </c>
      <c r="AD1196" s="2" t="s">
        <v>1503</v>
      </c>
      <c r="AE1196" s="2" t="s">
        <v>735</v>
      </c>
      <c r="AF1196" s="7" t="s">
        <v>1561</v>
      </c>
      <c r="AG1196" s="53">
        <v>4.9814794032971904E-3</v>
      </c>
      <c r="AH1196" s="54">
        <v>0</v>
      </c>
      <c r="AI1196" s="54">
        <v>6.3253777500921496E-2</v>
      </c>
      <c r="AJ1196" s="54">
        <v>0</v>
      </c>
      <c r="AK1196" s="54">
        <v>0</v>
      </c>
      <c r="AL1196" s="54">
        <v>3.00584111566863E-2</v>
      </c>
      <c r="AM1196" s="54">
        <v>0.25856369679162799</v>
      </c>
      <c r="AN1196" s="54">
        <v>0.140394254715971</v>
      </c>
      <c r="AO1196" s="54">
        <v>8.7538261087737407E-2</v>
      </c>
      <c r="AP1196" s="54">
        <v>2.14909420464185E-2</v>
      </c>
      <c r="AQ1196" s="54">
        <v>1.17188921624484E-2</v>
      </c>
      <c r="AR1196" s="54">
        <v>1.2100196063534701E-2</v>
      </c>
      <c r="AS1196" s="54">
        <v>0.130019023069433</v>
      </c>
      <c r="AT1196" s="54">
        <v>2.03857883764785E-2</v>
      </c>
      <c r="AU1196" s="54">
        <v>1.5163019288017301E-2</v>
      </c>
      <c r="AV1196" s="54">
        <v>2.79147532827047E-2</v>
      </c>
      <c r="AW1196" s="54">
        <v>9.0781798444095493E-2</v>
      </c>
      <c r="AX1196" s="54">
        <v>5.9082326583020303E-2</v>
      </c>
      <c r="AY1196" s="55">
        <v>2.6553380027608299E-2</v>
      </c>
    </row>
    <row r="1197" spans="1:51" x14ac:dyDescent="0.35">
      <c r="A1197" s="26" t="s">
        <v>2448</v>
      </c>
      <c r="B1197" s="27" t="s">
        <v>2449</v>
      </c>
      <c r="C1197" s="33">
        <v>0.270334233995005</v>
      </c>
      <c r="D1197" s="34">
        <v>0</v>
      </c>
      <c r="E1197" s="34">
        <v>3.1076086182420601</v>
      </c>
      <c r="F1197" s="34">
        <v>0</v>
      </c>
      <c r="G1197" s="34">
        <v>0</v>
      </c>
      <c r="H1197" s="34">
        <v>1.0374268502347599</v>
      </c>
      <c r="I1197" s="34">
        <v>0.95680612406622101</v>
      </c>
      <c r="J1197" s="34">
        <v>0.626481798024215</v>
      </c>
      <c r="K1197" s="34">
        <v>0.80475241042331602</v>
      </c>
      <c r="L1197" s="34">
        <v>7.3822616907873895E-2</v>
      </c>
      <c r="M1197" s="34">
        <v>0.38343642055417498</v>
      </c>
      <c r="N1197" s="34">
        <v>0.65799016261590904</v>
      </c>
      <c r="O1197" s="34">
        <v>0.30263716791543099</v>
      </c>
      <c r="P1197" s="34">
        <v>0.36684810739174001</v>
      </c>
      <c r="Q1197" s="34">
        <v>0.34136875884964901</v>
      </c>
      <c r="R1197" s="34">
        <v>1.60587162675325</v>
      </c>
      <c r="S1197" s="34">
        <v>1.3029557262657701</v>
      </c>
      <c r="T1197" s="34">
        <v>1.53918814751003</v>
      </c>
      <c r="U1197" s="35">
        <v>0.68450627470997705</v>
      </c>
      <c r="V1197" s="22">
        <v>0.669026867569946</v>
      </c>
      <c r="W1197" s="2" t="s">
        <v>1463</v>
      </c>
      <c r="X1197" s="2" t="s">
        <v>1699</v>
      </c>
      <c r="Y1197" s="2" t="s">
        <v>603</v>
      </c>
      <c r="Z1197" s="2" t="s">
        <v>1647</v>
      </c>
      <c r="AA1197" s="2" t="s">
        <v>283</v>
      </c>
      <c r="AB1197" s="2" t="s">
        <v>1503</v>
      </c>
      <c r="AC1197" s="2" t="s">
        <v>897</v>
      </c>
      <c r="AD1197" s="2" t="s">
        <v>873</v>
      </c>
      <c r="AE1197" s="2" t="s">
        <v>2291</v>
      </c>
      <c r="AF1197" s="7" t="s">
        <v>261</v>
      </c>
      <c r="AG1197" s="53">
        <v>3.7946166372997597E-4</v>
      </c>
      <c r="AH1197" s="54">
        <v>0</v>
      </c>
      <c r="AI1197" s="54">
        <v>0.249225573960901</v>
      </c>
      <c r="AJ1197" s="54">
        <v>0</v>
      </c>
      <c r="AK1197" s="54">
        <v>0</v>
      </c>
      <c r="AL1197" s="54">
        <v>5.2394996320542397E-2</v>
      </c>
      <c r="AM1197" s="54">
        <v>0.146047675580779</v>
      </c>
      <c r="AN1197" s="54">
        <v>3.1164684051687201E-2</v>
      </c>
      <c r="AO1197" s="54">
        <v>6.1702708076075599E-2</v>
      </c>
      <c r="AP1197" s="54">
        <v>3.1898213888496602E-3</v>
      </c>
      <c r="AQ1197" s="54">
        <v>1.32824613537423E-2</v>
      </c>
      <c r="AR1197" s="54">
        <v>1.30911421619852E-2</v>
      </c>
      <c r="AS1197" s="54">
        <v>2.7505959069719199E-2</v>
      </c>
      <c r="AT1197" s="54">
        <v>3.2573531094051499E-2</v>
      </c>
      <c r="AU1197" s="54">
        <v>1.40838282278719E-2</v>
      </c>
      <c r="AV1197" s="54">
        <v>0.13718495429428501</v>
      </c>
      <c r="AW1197" s="54">
        <v>0.16532263537759601</v>
      </c>
      <c r="AX1197" s="54">
        <v>3.8171891211536101E-2</v>
      </c>
      <c r="AY1197" s="55">
        <v>1.46786761666473E-2</v>
      </c>
    </row>
    <row r="1198" spans="1:51" x14ac:dyDescent="0.35">
      <c r="A1198" s="26" t="s">
        <v>2450</v>
      </c>
      <c r="B1198" s="27" t="s">
        <v>2451</v>
      </c>
      <c r="C1198" s="33">
        <v>0</v>
      </c>
      <c r="D1198" s="34">
        <v>0</v>
      </c>
      <c r="E1198" s="34">
        <v>1.6054230063002499</v>
      </c>
      <c r="F1198" s="34">
        <v>0</v>
      </c>
      <c r="G1198" s="34">
        <v>7.9546812870487496E-2</v>
      </c>
      <c r="H1198" s="34">
        <v>0.80542527697744504</v>
      </c>
      <c r="I1198" s="34">
        <v>0.98606327689435702</v>
      </c>
      <c r="J1198" s="34">
        <v>0.25033402378270703</v>
      </c>
      <c r="K1198" s="34">
        <v>1.4231859631011901</v>
      </c>
      <c r="L1198" s="34">
        <v>6.4242566127595796E-2</v>
      </c>
      <c r="M1198" s="34">
        <v>7.6257095299492095E-2</v>
      </c>
      <c r="N1198" s="34">
        <v>0</v>
      </c>
      <c r="O1198" s="34">
        <v>0.202346785719688</v>
      </c>
      <c r="P1198" s="34">
        <v>0.14048469625667701</v>
      </c>
      <c r="Q1198" s="34">
        <v>1.99071072869317</v>
      </c>
      <c r="R1198" s="34">
        <v>1.82056747724143</v>
      </c>
      <c r="S1198" s="34">
        <v>1.96232874751439</v>
      </c>
      <c r="T1198" s="34">
        <v>1.00801983275532</v>
      </c>
      <c r="U1198" s="35">
        <v>0.46820433419840501</v>
      </c>
      <c r="V1198" s="22">
        <v>0.64496455460150903</v>
      </c>
      <c r="W1198" s="2" t="s">
        <v>59</v>
      </c>
      <c r="X1198" s="2" t="s">
        <v>1463</v>
      </c>
      <c r="Y1198" s="2" t="s">
        <v>1237</v>
      </c>
      <c r="Z1198" s="2" t="s">
        <v>309</v>
      </c>
      <c r="AA1198" s="2" t="s">
        <v>1243</v>
      </c>
      <c r="AB1198" s="2" t="s">
        <v>1503</v>
      </c>
      <c r="AC1198" s="2" t="s">
        <v>897</v>
      </c>
      <c r="AD1198" s="2" t="s">
        <v>125</v>
      </c>
      <c r="AE1198" s="2" t="s">
        <v>873</v>
      </c>
      <c r="AF1198" s="7" t="s">
        <v>131</v>
      </c>
      <c r="AG1198" s="53">
        <v>0</v>
      </c>
      <c r="AH1198" s="54">
        <v>0</v>
      </c>
      <c r="AI1198" s="54">
        <v>0.12875252946799801</v>
      </c>
      <c r="AJ1198" s="54">
        <v>0</v>
      </c>
      <c r="AK1198" s="54">
        <v>5.1971077792982803E-4</v>
      </c>
      <c r="AL1198" s="54">
        <v>4.0677812044440202E-2</v>
      </c>
      <c r="AM1198" s="54">
        <v>0.15051351150844</v>
      </c>
      <c r="AN1198" s="54">
        <v>1.2453004673368099E-2</v>
      </c>
      <c r="AO1198" s="54">
        <v>0.109119807386484</v>
      </c>
      <c r="AP1198" s="54">
        <v>2.7758743877113498E-3</v>
      </c>
      <c r="AQ1198" s="54">
        <v>2.6415902792964901E-3</v>
      </c>
      <c r="AR1198" s="54">
        <v>0</v>
      </c>
      <c r="AS1198" s="54">
        <v>1.8390809179955898E-2</v>
      </c>
      <c r="AT1198" s="54">
        <v>1.24740526925185E-2</v>
      </c>
      <c r="AU1198" s="54">
        <v>8.2130620414051295E-2</v>
      </c>
      <c r="AV1198" s="54">
        <v>0.155525797949355</v>
      </c>
      <c r="AW1198" s="54">
        <v>0.24898571261977401</v>
      </c>
      <c r="AX1198" s="54">
        <v>2.4998908325309901E-2</v>
      </c>
      <c r="AY1198" s="55">
        <v>1.00402582933677E-2</v>
      </c>
    </row>
    <row r="1199" spans="1:51" x14ac:dyDescent="0.35">
      <c r="A1199" s="26" t="s">
        <v>2452</v>
      </c>
      <c r="B1199" s="27" t="s">
        <v>2453</v>
      </c>
      <c r="C1199" s="33">
        <v>6.6908411454614001</v>
      </c>
      <c r="D1199" s="34">
        <v>0</v>
      </c>
      <c r="E1199" s="34">
        <v>0.85065853420298898</v>
      </c>
      <c r="F1199" s="34">
        <v>0</v>
      </c>
      <c r="G1199" s="34">
        <v>0</v>
      </c>
      <c r="H1199" s="34">
        <v>1.7382059931140901</v>
      </c>
      <c r="I1199" s="34">
        <v>1.2732488502569801</v>
      </c>
      <c r="J1199" s="34">
        <v>0.218724074944564</v>
      </c>
      <c r="K1199" s="34">
        <v>1.85709606654313</v>
      </c>
      <c r="L1199" s="34">
        <v>0.35002864996997102</v>
      </c>
      <c r="M1199" s="34">
        <v>0.231594560429457</v>
      </c>
      <c r="N1199" s="34">
        <v>0.33542517498219798</v>
      </c>
      <c r="O1199" s="34">
        <v>0.55953039793409998</v>
      </c>
      <c r="P1199" s="34">
        <v>0.310322682942206</v>
      </c>
      <c r="Q1199" s="34">
        <v>0.88876820926830702</v>
      </c>
      <c r="R1199" s="34">
        <v>2.0272735366871402</v>
      </c>
      <c r="S1199" s="34">
        <v>0.87927048706647404</v>
      </c>
      <c r="T1199" s="34">
        <v>1.3855837229321499</v>
      </c>
      <c r="U1199" s="35">
        <v>1.07122895944108</v>
      </c>
      <c r="V1199" s="22">
        <v>0.58211296271231205</v>
      </c>
      <c r="W1199" s="2" t="s">
        <v>2393</v>
      </c>
      <c r="X1199" s="2" t="s">
        <v>2459</v>
      </c>
      <c r="Y1199" s="2" t="s">
        <v>711</v>
      </c>
      <c r="Z1199" s="2" t="s">
        <v>1575</v>
      </c>
      <c r="AA1199" s="2" t="s">
        <v>577</v>
      </c>
      <c r="AB1199" s="2" t="s">
        <v>799</v>
      </c>
      <c r="AC1199" s="2" t="s">
        <v>1503</v>
      </c>
      <c r="AD1199" s="2" t="s">
        <v>897</v>
      </c>
      <c r="AE1199" s="2" t="s">
        <v>1075</v>
      </c>
      <c r="AF1199" s="7" t="s">
        <v>1109</v>
      </c>
      <c r="AG1199" s="53">
        <v>9.3917728261403797E-3</v>
      </c>
      <c r="AH1199" s="54">
        <v>0</v>
      </c>
      <c r="AI1199" s="54">
        <v>6.82215450771302E-2</v>
      </c>
      <c r="AJ1199" s="54">
        <v>0</v>
      </c>
      <c r="AK1199" s="54">
        <v>0</v>
      </c>
      <c r="AL1199" s="54">
        <v>8.7787680252298106E-2</v>
      </c>
      <c r="AM1199" s="54">
        <v>0.19434975418600201</v>
      </c>
      <c r="AN1199" s="54">
        <v>1.08805502596285E-2</v>
      </c>
      <c r="AO1199" s="54">
        <v>0.14238895712392299</v>
      </c>
      <c r="AP1199" s="54">
        <v>1.51244824574255E-2</v>
      </c>
      <c r="AQ1199" s="54">
        <v>8.0225707151013095E-3</v>
      </c>
      <c r="AR1199" s="54">
        <v>6.6735019759922203E-3</v>
      </c>
      <c r="AS1199" s="54">
        <v>5.08543624362085E-2</v>
      </c>
      <c r="AT1199" s="54">
        <v>2.7554471069448E-2</v>
      </c>
      <c r="AU1199" s="54">
        <v>3.6667851023945701E-2</v>
      </c>
      <c r="AV1199" s="54">
        <v>0.17318409693477499</v>
      </c>
      <c r="AW1199" s="54">
        <v>0.11156427743571801</v>
      </c>
      <c r="AX1199" s="54">
        <v>3.43624989718136E-2</v>
      </c>
      <c r="AY1199" s="55">
        <v>2.2971627254450601E-2</v>
      </c>
    </row>
    <row r="1200" spans="1:51" x14ac:dyDescent="0.35">
      <c r="A1200" s="26" t="s">
        <v>2454</v>
      </c>
      <c r="B1200" s="27" t="s">
        <v>2455</v>
      </c>
      <c r="C1200" s="33">
        <v>0</v>
      </c>
      <c r="D1200" s="34">
        <v>0</v>
      </c>
      <c r="E1200" s="34">
        <v>1.31368418024926</v>
      </c>
      <c r="F1200" s="34">
        <v>0</v>
      </c>
      <c r="G1200" s="34">
        <v>33.628742595791401</v>
      </c>
      <c r="H1200" s="34">
        <v>0.50489520639791896</v>
      </c>
      <c r="I1200" s="34">
        <v>0.98797434639298598</v>
      </c>
      <c r="J1200" s="34">
        <v>0.76537707843916503</v>
      </c>
      <c r="K1200" s="34">
        <v>0.87302130703638103</v>
      </c>
      <c r="L1200" s="34">
        <v>0.22768202012591601</v>
      </c>
      <c r="M1200" s="34">
        <v>0.114717633212673</v>
      </c>
      <c r="N1200" s="34">
        <v>0.919012196683062</v>
      </c>
      <c r="O1200" s="34">
        <v>0.34123380288444</v>
      </c>
      <c r="P1200" s="34">
        <v>0.200757735149699</v>
      </c>
      <c r="Q1200" s="34">
        <v>0.60058623590113303</v>
      </c>
      <c r="R1200" s="34">
        <v>0.77152570254596997</v>
      </c>
      <c r="S1200" s="34">
        <v>1.3842714939473999</v>
      </c>
      <c r="T1200" s="34">
        <v>0.54889221147346101</v>
      </c>
      <c r="U1200" s="35">
        <v>1.5268624535225099</v>
      </c>
      <c r="V1200" s="22">
        <v>0.78134605717127803</v>
      </c>
      <c r="W1200" s="2" t="s">
        <v>539</v>
      </c>
      <c r="X1200" s="2" t="s">
        <v>507</v>
      </c>
      <c r="Y1200" s="2" t="s">
        <v>1791</v>
      </c>
      <c r="Z1200" s="2" t="s">
        <v>1757</v>
      </c>
      <c r="AA1200" s="2" t="s">
        <v>1041</v>
      </c>
      <c r="AB1200" s="2" t="s">
        <v>1503</v>
      </c>
      <c r="AC1200" s="2" t="s">
        <v>1711</v>
      </c>
      <c r="AD1200" s="2" t="s">
        <v>897</v>
      </c>
      <c r="AE1200" s="2" t="s">
        <v>2291</v>
      </c>
      <c r="AF1200" s="7" t="s">
        <v>1331</v>
      </c>
      <c r="AG1200" s="53">
        <v>0</v>
      </c>
      <c r="AH1200" s="54">
        <v>0</v>
      </c>
      <c r="AI1200" s="54">
        <v>0.10535551095594101</v>
      </c>
      <c r="AJ1200" s="54">
        <v>0</v>
      </c>
      <c r="AK1200" s="54">
        <v>0.21970987076145801</v>
      </c>
      <c r="AL1200" s="54">
        <v>2.5499612310489399E-2</v>
      </c>
      <c r="AM1200" s="54">
        <v>0.150805218732221</v>
      </c>
      <c r="AN1200" s="54">
        <v>3.8074106710180897E-2</v>
      </c>
      <c r="AO1200" s="54">
        <v>6.6937082951915999E-2</v>
      </c>
      <c r="AP1200" s="54">
        <v>9.8379738903116801E-3</v>
      </c>
      <c r="AQ1200" s="54">
        <v>3.9738857553955897E-3</v>
      </c>
      <c r="AR1200" s="54">
        <v>1.8284345266722599E-2</v>
      </c>
      <c r="AS1200" s="54">
        <v>3.10139137237989E-2</v>
      </c>
      <c r="AT1200" s="54">
        <v>1.7825874514562998E-2</v>
      </c>
      <c r="AU1200" s="54">
        <v>2.47783464748196E-2</v>
      </c>
      <c r="AV1200" s="54">
        <v>6.5909202502460101E-2</v>
      </c>
      <c r="AW1200" s="54">
        <v>0.175640205452987</v>
      </c>
      <c r="AX1200" s="54">
        <v>1.36125358144936E-2</v>
      </c>
      <c r="AY1200" s="55">
        <v>3.2742314182241203E-2</v>
      </c>
    </row>
    <row r="1201" spans="1:51" x14ac:dyDescent="0.35">
      <c r="A1201" s="26" t="s">
        <v>2456</v>
      </c>
      <c r="B1201" s="27" t="s">
        <v>2457</v>
      </c>
      <c r="C1201" s="33">
        <v>0</v>
      </c>
      <c r="D1201" s="34">
        <v>0</v>
      </c>
      <c r="E1201" s="34">
        <v>1.0026363805793299</v>
      </c>
      <c r="F1201" s="34">
        <v>0</v>
      </c>
      <c r="G1201" s="34">
        <v>4.2828385267711804</v>
      </c>
      <c r="H1201" s="34">
        <v>1.46891471069007</v>
      </c>
      <c r="I1201" s="34">
        <v>1.5867262184450699</v>
      </c>
      <c r="J1201" s="34">
        <v>0.65120060918390998</v>
      </c>
      <c r="K1201" s="34">
        <v>1.44590578628804</v>
      </c>
      <c r="L1201" s="34">
        <v>0.188322133827693</v>
      </c>
      <c r="M1201" s="34">
        <v>7.87016174818638E-2</v>
      </c>
      <c r="N1201" s="34">
        <v>0.187031799402851</v>
      </c>
      <c r="O1201" s="34">
        <v>0.17986889463341801</v>
      </c>
      <c r="P1201" s="34">
        <v>0.52959008322790502</v>
      </c>
      <c r="Q1201" s="34">
        <v>0.39139551799830902</v>
      </c>
      <c r="R1201" s="34">
        <v>1.3368074228668201</v>
      </c>
      <c r="S1201" s="34">
        <v>1.0497746774186201</v>
      </c>
      <c r="T1201" s="34">
        <v>2.5816267032087001</v>
      </c>
      <c r="U1201" s="35">
        <v>1.2329507958300701</v>
      </c>
      <c r="V1201" s="22">
        <v>0.70865581362638996</v>
      </c>
      <c r="W1201" s="2" t="s">
        <v>2465</v>
      </c>
      <c r="X1201" s="2" t="s">
        <v>2501</v>
      </c>
      <c r="Y1201" s="2" t="s">
        <v>2209</v>
      </c>
      <c r="Z1201" s="2" t="s">
        <v>257</v>
      </c>
      <c r="AA1201" s="2" t="s">
        <v>507</v>
      </c>
      <c r="AB1201" s="2" t="s">
        <v>799</v>
      </c>
      <c r="AC1201" s="2" t="s">
        <v>1503</v>
      </c>
      <c r="AD1201" s="2" t="s">
        <v>897</v>
      </c>
      <c r="AE1201" s="2" t="s">
        <v>1711</v>
      </c>
      <c r="AF1201" s="7" t="s">
        <v>2335</v>
      </c>
      <c r="AG1201" s="53">
        <v>0</v>
      </c>
      <c r="AH1201" s="54">
        <v>0</v>
      </c>
      <c r="AI1201" s="54">
        <v>8.04099415727966E-2</v>
      </c>
      <c r="AJ1201" s="54">
        <v>0</v>
      </c>
      <c r="AK1201" s="54">
        <v>2.7981477348690699E-2</v>
      </c>
      <c r="AL1201" s="54">
        <v>7.4187188084037806E-2</v>
      </c>
      <c r="AM1201" s="54">
        <v>0.242199198101018</v>
      </c>
      <c r="AN1201" s="54">
        <v>3.2394335004603501E-2</v>
      </c>
      <c r="AO1201" s="54">
        <v>0.110861802314963</v>
      </c>
      <c r="AP1201" s="54">
        <v>8.1372619346051795E-3</v>
      </c>
      <c r="AQ1201" s="54">
        <v>2.7262699541400798E-3</v>
      </c>
      <c r="AR1201" s="54">
        <v>3.7211192718452002E-3</v>
      </c>
      <c r="AS1201" s="54">
        <v>1.6347848110595999E-2</v>
      </c>
      <c r="AT1201" s="54">
        <v>4.7023873629268603E-2</v>
      </c>
      <c r="AU1201" s="54">
        <v>1.6147778909888399E-2</v>
      </c>
      <c r="AV1201" s="54">
        <v>0.114199579935928</v>
      </c>
      <c r="AW1201" s="54">
        <v>0.13319832188074901</v>
      </c>
      <c r="AX1201" s="54">
        <v>6.40243844283091E-2</v>
      </c>
      <c r="AY1201" s="55">
        <v>2.64396195185615E-2</v>
      </c>
    </row>
    <row r="1202" spans="1:51" x14ac:dyDescent="0.35">
      <c r="A1202" s="26" t="s">
        <v>2458</v>
      </c>
      <c r="B1202" s="27" t="s">
        <v>2459</v>
      </c>
      <c r="C1202" s="33">
        <v>0.63576787355096698</v>
      </c>
      <c r="D1202" s="34">
        <v>0</v>
      </c>
      <c r="E1202" s="34">
        <v>1.3539900296735701</v>
      </c>
      <c r="F1202" s="34">
        <v>0</v>
      </c>
      <c r="G1202" s="34">
        <v>0.33019213220418903</v>
      </c>
      <c r="H1202" s="34">
        <v>1.4268763525339401</v>
      </c>
      <c r="I1202" s="34">
        <v>1.3468744467054199</v>
      </c>
      <c r="J1202" s="34">
        <v>0.27165657464493898</v>
      </c>
      <c r="K1202" s="34">
        <v>2.1564702382082901</v>
      </c>
      <c r="L1202" s="34">
        <v>0.108008451695665</v>
      </c>
      <c r="M1202" s="34">
        <v>6.2007902741648802E-2</v>
      </c>
      <c r="N1202" s="34">
        <v>0</v>
      </c>
      <c r="O1202" s="34">
        <v>0.39348529233632401</v>
      </c>
      <c r="P1202" s="34">
        <v>0.36729767215933701</v>
      </c>
      <c r="Q1202" s="34">
        <v>0.85657763344149196</v>
      </c>
      <c r="R1202" s="34">
        <v>1.7716634782060099</v>
      </c>
      <c r="S1202" s="34">
        <v>0.68739526126891604</v>
      </c>
      <c r="T1202" s="34">
        <v>1.1422004960677801</v>
      </c>
      <c r="U1202" s="35">
        <v>2.53818637611012</v>
      </c>
      <c r="V1202" s="22">
        <v>0.736774381629687</v>
      </c>
      <c r="W1202" s="2" t="s">
        <v>2453</v>
      </c>
      <c r="X1202" s="2" t="s">
        <v>137</v>
      </c>
      <c r="Y1202" s="2" t="s">
        <v>2287</v>
      </c>
      <c r="Z1202" s="2" t="s">
        <v>1587</v>
      </c>
      <c r="AA1202" s="2" t="s">
        <v>1111</v>
      </c>
      <c r="AB1202" s="2" t="s">
        <v>1503</v>
      </c>
      <c r="AC1202" s="2" t="s">
        <v>1711</v>
      </c>
      <c r="AD1202" s="2" t="s">
        <v>1255</v>
      </c>
      <c r="AE1202" s="2" t="s">
        <v>131</v>
      </c>
      <c r="AF1202" s="7" t="s">
        <v>735</v>
      </c>
      <c r="AG1202" s="53">
        <v>8.9241207626029602E-4</v>
      </c>
      <c r="AH1202" s="54">
        <v>0</v>
      </c>
      <c r="AI1202" s="54">
        <v>0.108587979934752</v>
      </c>
      <c r="AJ1202" s="54">
        <v>0</v>
      </c>
      <c r="AK1202" s="54">
        <v>2.1572757437000201E-3</v>
      </c>
      <c r="AL1202" s="54">
        <v>7.2064050804128796E-2</v>
      </c>
      <c r="AM1202" s="54">
        <v>0.20558802592578301</v>
      </c>
      <c r="AN1202" s="54">
        <v>1.35137067765947E-2</v>
      </c>
      <c r="AO1202" s="54">
        <v>0.165342845649781</v>
      </c>
      <c r="AP1202" s="54">
        <v>4.6669663556537901E-3</v>
      </c>
      <c r="AQ1202" s="54">
        <v>2.14798993429524E-3</v>
      </c>
      <c r="AR1202" s="54">
        <v>0</v>
      </c>
      <c r="AS1202" s="54">
        <v>3.5762925023683299E-2</v>
      </c>
      <c r="AT1202" s="54">
        <v>3.2613449282645202E-2</v>
      </c>
      <c r="AU1202" s="54">
        <v>3.53397665734854E-2</v>
      </c>
      <c r="AV1202" s="54">
        <v>0.15134807118669499</v>
      </c>
      <c r="AW1202" s="54">
        <v>8.7218616755876194E-2</v>
      </c>
      <c r="AX1202" s="54">
        <v>2.8326590968228298E-2</v>
      </c>
      <c r="AY1202" s="55">
        <v>5.4429327008437299E-2</v>
      </c>
    </row>
    <row r="1203" spans="1:51" x14ac:dyDescent="0.35">
      <c r="A1203" s="26" t="s">
        <v>2460</v>
      </c>
      <c r="B1203" s="27" t="s">
        <v>2461</v>
      </c>
      <c r="C1203" s="33">
        <v>0.119724845718581</v>
      </c>
      <c r="D1203" s="34">
        <v>0</v>
      </c>
      <c r="E1203" s="34">
        <v>2.4642912882027401</v>
      </c>
      <c r="F1203" s="34">
        <v>6.6099803502208607E-2</v>
      </c>
      <c r="G1203" s="34">
        <v>0.77791740317671898</v>
      </c>
      <c r="H1203" s="34">
        <v>1.2586612561595201</v>
      </c>
      <c r="I1203" s="34">
        <v>1.2151801080387501</v>
      </c>
      <c r="J1203" s="34">
        <v>0.66159553553828798</v>
      </c>
      <c r="K1203" s="34">
        <v>0.72177497848542005</v>
      </c>
      <c r="L1203" s="34">
        <v>8.4497247438833606E-2</v>
      </c>
      <c r="M1203" s="34">
        <v>0.23857027888846699</v>
      </c>
      <c r="N1203" s="34">
        <v>0.31282774913162398</v>
      </c>
      <c r="O1203" s="34">
        <v>0.22258875500874101</v>
      </c>
      <c r="P1203" s="34">
        <v>0.87951367522967305</v>
      </c>
      <c r="Q1203" s="34">
        <v>0.711788576267121</v>
      </c>
      <c r="R1203" s="34">
        <v>0.27117269643931002</v>
      </c>
      <c r="S1203" s="34">
        <v>2.07552079993178</v>
      </c>
      <c r="T1203" s="34">
        <v>0.753421650418438</v>
      </c>
      <c r="U1203" s="35">
        <v>0.39666704465341202</v>
      </c>
      <c r="V1203" s="22">
        <v>0.76868937551314098</v>
      </c>
      <c r="W1203" s="2" t="s">
        <v>1161</v>
      </c>
      <c r="X1203" s="2" t="s">
        <v>193</v>
      </c>
      <c r="Y1203" s="2" t="s">
        <v>1827</v>
      </c>
      <c r="Z1203" s="2" t="s">
        <v>1527</v>
      </c>
      <c r="AA1203" s="2" t="s">
        <v>905</v>
      </c>
      <c r="AB1203" s="2" t="s">
        <v>799</v>
      </c>
      <c r="AC1203" s="2" t="s">
        <v>131</v>
      </c>
      <c r="AD1203" s="2" t="s">
        <v>1503</v>
      </c>
      <c r="AE1203" s="2" t="s">
        <v>433</v>
      </c>
      <c r="AF1203" s="7" t="s">
        <v>641</v>
      </c>
      <c r="AG1203" s="53">
        <v>1.68054886999724E-4</v>
      </c>
      <c r="AH1203" s="54">
        <v>0</v>
      </c>
      <c r="AI1203" s="54">
        <v>0.19763248405991499</v>
      </c>
      <c r="AJ1203" s="54">
        <v>2.7553185453792499E-4</v>
      </c>
      <c r="AK1203" s="54">
        <v>5.0824419506079197E-3</v>
      </c>
      <c r="AL1203" s="54">
        <v>6.3568387371470206E-2</v>
      </c>
      <c r="AM1203" s="54">
        <v>0.185486093501191</v>
      </c>
      <c r="AN1203" s="54">
        <v>3.2911436373863401E-2</v>
      </c>
      <c r="AO1203" s="54">
        <v>5.53405870144274E-2</v>
      </c>
      <c r="AP1203" s="54">
        <v>3.6510643820127902E-3</v>
      </c>
      <c r="AQ1203" s="54">
        <v>8.2642136730458806E-3</v>
      </c>
      <c r="AR1203" s="54">
        <v>6.2239114940787904E-3</v>
      </c>
      <c r="AS1203" s="54">
        <v>2.0230552733565901E-2</v>
      </c>
      <c r="AT1203" s="54">
        <v>7.8094626823696597E-2</v>
      </c>
      <c r="AU1203" s="54">
        <v>2.9366214051013601E-2</v>
      </c>
      <c r="AV1203" s="54">
        <v>2.3165496760222001E-2</v>
      </c>
      <c r="AW1203" s="54">
        <v>0.263347834088837</v>
      </c>
      <c r="AX1203" s="54">
        <v>1.8684869242732501E-2</v>
      </c>
      <c r="AY1203" s="55">
        <v>8.5061997377824695E-3</v>
      </c>
    </row>
    <row r="1204" spans="1:51" x14ac:dyDescent="0.35">
      <c r="A1204" s="26" t="s">
        <v>2462</v>
      </c>
      <c r="B1204" s="27" t="s">
        <v>2463</v>
      </c>
      <c r="C1204" s="33">
        <v>0</v>
      </c>
      <c r="D1204" s="34">
        <v>1.4626875863594799</v>
      </c>
      <c r="E1204" s="34">
        <v>1.0900163775892899</v>
      </c>
      <c r="F1204" s="34">
        <v>0</v>
      </c>
      <c r="G1204" s="34">
        <v>1.12657153644796</v>
      </c>
      <c r="H1204" s="34">
        <v>1.3272272466395001</v>
      </c>
      <c r="I1204" s="34">
        <v>0.70854887055181104</v>
      </c>
      <c r="J1204" s="34">
        <v>0.19240238770016599</v>
      </c>
      <c r="K1204" s="34">
        <v>1.32234606259484</v>
      </c>
      <c r="L1204" s="34">
        <v>1.11685118236537</v>
      </c>
      <c r="M1204" s="34">
        <v>0.30490040435803301</v>
      </c>
      <c r="N1204" s="34">
        <v>0.59459021009888202</v>
      </c>
      <c r="O1204" s="34">
        <v>0.46951462430830798</v>
      </c>
      <c r="P1204" s="34">
        <v>0.89175287893808297</v>
      </c>
      <c r="Q1204" s="34">
        <v>0.32630708724366703</v>
      </c>
      <c r="R1204" s="34">
        <v>2.2794707407844799</v>
      </c>
      <c r="S1204" s="34">
        <v>1.0436875034336499</v>
      </c>
      <c r="T1204" s="34">
        <v>2.2330170928932001</v>
      </c>
      <c r="U1204" s="35">
        <v>1.3648777504073399</v>
      </c>
      <c r="V1204" s="22">
        <v>0.66448552787366899</v>
      </c>
      <c r="W1204" s="2" t="s">
        <v>2385</v>
      </c>
      <c r="X1204" s="2" t="s">
        <v>1673</v>
      </c>
      <c r="Y1204" s="2" t="s">
        <v>351</v>
      </c>
      <c r="Z1204" s="2" t="s">
        <v>383</v>
      </c>
      <c r="AA1204" s="2" t="s">
        <v>887</v>
      </c>
      <c r="AB1204" s="2" t="s">
        <v>929</v>
      </c>
      <c r="AC1204" s="2" t="s">
        <v>1503</v>
      </c>
      <c r="AD1204" s="2" t="s">
        <v>1711</v>
      </c>
      <c r="AE1204" s="2" t="s">
        <v>1075</v>
      </c>
      <c r="AF1204" s="7" t="s">
        <v>1781</v>
      </c>
      <c r="AG1204" s="53">
        <v>0</v>
      </c>
      <c r="AH1204" s="54">
        <v>1.30896144161483E-3</v>
      </c>
      <c r="AI1204" s="54">
        <v>8.7417686943199596E-2</v>
      </c>
      <c r="AJ1204" s="54">
        <v>0</v>
      </c>
      <c r="AK1204" s="54">
        <v>7.3603372463737502E-3</v>
      </c>
      <c r="AL1204" s="54">
        <v>6.7031296412333893E-2</v>
      </c>
      <c r="AM1204" s="54">
        <v>0.10815348373785701</v>
      </c>
      <c r="AN1204" s="54">
        <v>9.5711633480437004E-3</v>
      </c>
      <c r="AO1204" s="54">
        <v>0.10138811890344999</v>
      </c>
      <c r="AP1204" s="54">
        <v>4.8258324330562902E-2</v>
      </c>
      <c r="AQ1204" s="54">
        <v>1.05619279247725E-2</v>
      </c>
      <c r="AR1204" s="54">
        <v>1.1829758879043899E-2</v>
      </c>
      <c r="AS1204" s="54">
        <v>4.2673046829686499E-2</v>
      </c>
      <c r="AT1204" s="54">
        <v>7.9181382008006701E-2</v>
      </c>
      <c r="AU1204" s="54">
        <v>1.34624298420381E-2</v>
      </c>
      <c r="AV1204" s="54">
        <v>0.194728572433846</v>
      </c>
      <c r="AW1204" s="54">
        <v>0.13242596436705101</v>
      </c>
      <c r="AX1204" s="54">
        <v>5.5378860395534697E-2</v>
      </c>
      <c r="AY1204" s="55">
        <v>2.92686849565841E-2</v>
      </c>
    </row>
    <row r="1205" spans="1:51" x14ac:dyDescent="0.35">
      <c r="A1205" s="26" t="s">
        <v>2464</v>
      </c>
      <c r="B1205" s="27" t="s">
        <v>2465</v>
      </c>
      <c r="C1205" s="33">
        <v>0</v>
      </c>
      <c r="D1205" s="34">
        <v>0</v>
      </c>
      <c r="E1205" s="34">
        <v>0.30745686146301299</v>
      </c>
      <c r="F1205" s="34">
        <v>0</v>
      </c>
      <c r="G1205" s="34">
        <v>0.38947454431901302</v>
      </c>
      <c r="H1205" s="34">
        <v>1.10899113241855</v>
      </c>
      <c r="I1205" s="34">
        <v>1.57715333702047</v>
      </c>
      <c r="J1205" s="34">
        <v>0.43268859757150102</v>
      </c>
      <c r="K1205" s="34">
        <v>0.98434966331903795</v>
      </c>
      <c r="L1205" s="34">
        <v>8.6212981988902204E-2</v>
      </c>
      <c r="M1205" s="34">
        <v>0</v>
      </c>
      <c r="N1205" s="34">
        <v>0</v>
      </c>
      <c r="O1205" s="34">
        <v>0.151938511310104</v>
      </c>
      <c r="P1205" s="34">
        <v>0.42970505499740103</v>
      </c>
      <c r="Q1205" s="34">
        <v>1.08162231998489</v>
      </c>
      <c r="R1205" s="34">
        <v>2.1575191916233099</v>
      </c>
      <c r="S1205" s="34">
        <v>1.5269010007297701</v>
      </c>
      <c r="T1205" s="34">
        <v>3.1098655348073301</v>
      </c>
      <c r="U1205" s="35">
        <v>1.0989806253824199</v>
      </c>
      <c r="V1205" s="22">
        <v>0.61562311032755801</v>
      </c>
      <c r="W1205" s="2" t="s">
        <v>669</v>
      </c>
      <c r="X1205" s="2" t="s">
        <v>2501</v>
      </c>
      <c r="Y1205" s="2" t="s">
        <v>2457</v>
      </c>
      <c r="Z1205" s="2" t="s">
        <v>2209</v>
      </c>
      <c r="AA1205" s="2" t="s">
        <v>1041</v>
      </c>
      <c r="AB1205" s="2" t="s">
        <v>1711</v>
      </c>
      <c r="AC1205" s="2" t="s">
        <v>735</v>
      </c>
      <c r="AD1205" s="2" t="s">
        <v>2291</v>
      </c>
      <c r="AE1205" s="2" t="s">
        <v>2477</v>
      </c>
      <c r="AF1205" s="7" t="s">
        <v>873</v>
      </c>
      <c r="AG1205" s="53">
        <v>0</v>
      </c>
      <c r="AH1205" s="54">
        <v>0</v>
      </c>
      <c r="AI1205" s="54">
        <v>2.4657581497403401E-2</v>
      </c>
      <c r="AJ1205" s="54">
        <v>0</v>
      </c>
      <c r="AK1205" s="54">
        <v>2.5445911798057299E-3</v>
      </c>
      <c r="AL1205" s="54">
        <v>5.60093333707678E-2</v>
      </c>
      <c r="AM1205" s="54">
        <v>0.24073798558835999</v>
      </c>
      <c r="AN1205" s="54">
        <v>2.15243339528952E-2</v>
      </c>
      <c r="AO1205" s="54">
        <v>7.5472951846902905E-2</v>
      </c>
      <c r="AP1205" s="54">
        <v>3.72520001949943E-3</v>
      </c>
      <c r="AQ1205" s="54">
        <v>0</v>
      </c>
      <c r="AR1205" s="54">
        <v>0</v>
      </c>
      <c r="AS1205" s="54">
        <v>1.3809323230177801E-2</v>
      </c>
      <c r="AT1205" s="54">
        <v>3.8154785831516401E-2</v>
      </c>
      <c r="AU1205" s="54">
        <v>4.4624420270423397E-2</v>
      </c>
      <c r="AV1205" s="54">
        <v>0.184310605381513</v>
      </c>
      <c r="AW1205" s="54">
        <v>0.19373743275590399</v>
      </c>
      <c r="AX1205" s="54">
        <v>7.7124716084391101E-2</v>
      </c>
      <c r="AY1205" s="55">
        <v>2.3566738990439502E-2</v>
      </c>
    </row>
    <row r="1206" spans="1:51" x14ac:dyDescent="0.35">
      <c r="A1206" s="26" t="s">
        <v>2466</v>
      </c>
      <c r="B1206" s="27" t="s">
        <v>2467</v>
      </c>
      <c r="C1206" s="33">
        <v>2.9068848288540599</v>
      </c>
      <c r="D1206" s="34">
        <v>0</v>
      </c>
      <c r="E1206" s="34">
        <v>0.56914989754016299</v>
      </c>
      <c r="F1206" s="34">
        <v>0</v>
      </c>
      <c r="G1206" s="34">
        <v>0.19951792651393799</v>
      </c>
      <c r="H1206" s="34">
        <v>0.53587959827267595</v>
      </c>
      <c r="I1206" s="34">
        <v>1.2081160671375499</v>
      </c>
      <c r="J1206" s="34">
        <v>3.7987828590107799</v>
      </c>
      <c r="K1206" s="34">
        <v>0.77351033313940398</v>
      </c>
      <c r="L1206" s="34">
        <v>0.34096623981231899</v>
      </c>
      <c r="M1206" s="34">
        <v>0.268558340234125</v>
      </c>
      <c r="N1206" s="34">
        <v>0.164444820929636</v>
      </c>
      <c r="O1206" s="34">
        <v>0.30160140421902498</v>
      </c>
      <c r="P1206" s="34">
        <v>0.75478527347844904</v>
      </c>
      <c r="Q1206" s="34">
        <v>0.45261039857562202</v>
      </c>
      <c r="R1206" s="34">
        <v>2.31354958146783</v>
      </c>
      <c r="S1206" s="34">
        <v>0.78758211103995801</v>
      </c>
      <c r="T1206" s="34">
        <v>1.27651194889121</v>
      </c>
      <c r="U1206" s="35">
        <v>0.91300573014799702</v>
      </c>
      <c r="V1206" s="22">
        <v>0.69709428801756601</v>
      </c>
      <c r="W1206" s="2" t="s">
        <v>887</v>
      </c>
      <c r="X1206" s="2" t="s">
        <v>259</v>
      </c>
      <c r="Y1206" s="2" t="s">
        <v>2441</v>
      </c>
      <c r="Z1206" s="2" t="s">
        <v>2385</v>
      </c>
      <c r="AA1206" s="2" t="s">
        <v>2459</v>
      </c>
      <c r="AB1206" s="2" t="s">
        <v>1331</v>
      </c>
      <c r="AC1206" s="2" t="s">
        <v>1503</v>
      </c>
      <c r="AD1206" s="2" t="s">
        <v>1711</v>
      </c>
      <c r="AE1206" s="2" t="s">
        <v>897</v>
      </c>
      <c r="AF1206" s="7" t="s">
        <v>2291</v>
      </c>
      <c r="AG1206" s="53">
        <v>4.0803243345375597E-3</v>
      </c>
      <c r="AH1206" s="54">
        <v>0</v>
      </c>
      <c r="AI1206" s="54">
        <v>4.5644972488355501E-2</v>
      </c>
      <c r="AJ1206" s="54">
        <v>0</v>
      </c>
      <c r="AK1206" s="54">
        <v>1.3035294948689901E-3</v>
      </c>
      <c r="AL1206" s="54">
        <v>2.70644716525286E-2</v>
      </c>
      <c r="AM1206" s="54">
        <v>0.184407832474346</v>
      </c>
      <c r="AN1206" s="54">
        <v>0.18897255747159</v>
      </c>
      <c r="AO1206" s="54">
        <v>5.9307287137447498E-2</v>
      </c>
      <c r="AP1206" s="54">
        <v>1.47329023297327E-2</v>
      </c>
      <c r="AQ1206" s="54">
        <v>9.3030176169218593E-3</v>
      </c>
      <c r="AR1206" s="54">
        <v>3.2717366472980402E-3</v>
      </c>
      <c r="AS1206" s="54">
        <v>2.74118210164341E-2</v>
      </c>
      <c r="AT1206" s="54">
        <v>6.7019622234900003E-2</v>
      </c>
      <c r="AU1206" s="54">
        <v>1.86733171751527E-2</v>
      </c>
      <c r="AV1206" s="54">
        <v>0.197639828927617</v>
      </c>
      <c r="AW1206" s="54">
        <v>9.9930602052412304E-2</v>
      </c>
      <c r="AX1206" s="54">
        <v>3.1657517193156397E-2</v>
      </c>
      <c r="AY1206" s="55">
        <v>1.95786597527015E-2</v>
      </c>
    </row>
    <row r="1207" spans="1:51" x14ac:dyDescent="0.35">
      <c r="A1207" s="26" t="s">
        <v>2468</v>
      </c>
      <c r="B1207" s="27" t="s">
        <v>2469</v>
      </c>
      <c r="C1207" s="33">
        <v>0</v>
      </c>
      <c r="D1207" s="34">
        <v>0</v>
      </c>
      <c r="E1207" s="34">
        <v>1.48459568459407</v>
      </c>
      <c r="F1207" s="34">
        <v>1.60163508247839</v>
      </c>
      <c r="G1207" s="34">
        <v>0.33652376464231998</v>
      </c>
      <c r="H1207" s="34">
        <v>1.1131885672820501</v>
      </c>
      <c r="I1207" s="34">
        <v>0.97374855146290196</v>
      </c>
      <c r="J1207" s="34">
        <v>0.84776769863423995</v>
      </c>
      <c r="K1207" s="34">
        <v>0.81434162238207397</v>
      </c>
      <c r="L1207" s="34">
        <v>0.37926153367534299</v>
      </c>
      <c r="M1207" s="34">
        <v>0.73737022025611598</v>
      </c>
      <c r="N1207" s="34">
        <v>1.11590784779378</v>
      </c>
      <c r="O1207" s="34">
        <v>0.45808546391551702</v>
      </c>
      <c r="P1207" s="34">
        <v>0.64719683622913904</v>
      </c>
      <c r="Q1207" s="34">
        <v>2.7386113103553602</v>
      </c>
      <c r="R1207" s="34">
        <v>1.5433236015268801</v>
      </c>
      <c r="S1207" s="34">
        <v>0.89577135695516497</v>
      </c>
      <c r="T1207" s="34">
        <v>0.78153570207707901</v>
      </c>
      <c r="U1207" s="35">
        <v>1.0023935500938901</v>
      </c>
      <c r="V1207" s="22">
        <v>0.55713933161911799</v>
      </c>
      <c r="W1207" s="2" t="s">
        <v>2419</v>
      </c>
      <c r="X1207" s="2" t="s">
        <v>1251</v>
      </c>
      <c r="Y1207" s="2" t="s">
        <v>2389</v>
      </c>
      <c r="Z1207" s="2" t="s">
        <v>747</v>
      </c>
      <c r="AA1207" s="2" t="s">
        <v>97</v>
      </c>
      <c r="AB1207" s="2" t="s">
        <v>1503</v>
      </c>
      <c r="AC1207" s="2" t="s">
        <v>1075</v>
      </c>
      <c r="AD1207" s="2" t="s">
        <v>1711</v>
      </c>
      <c r="AE1207" s="2" t="s">
        <v>125</v>
      </c>
      <c r="AF1207" s="7" t="s">
        <v>873</v>
      </c>
      <c r="AG1207" s="53">
        <v>0</v>
      </c>
      <c r="AH1207" s="54">
        <v>0</v>
      </c>
      <c r="AI1207" s="54">
        <v>0.119062358567579</v>
      </c>
      <c r="AJ1207" s="54">
        <v>6.6762904151981203E-3</v>
      </c>
      <c r="AK1207" s="54">
        <v>2.1986428016781299E-3</v>
      </c>
      <c r="AL1207" s="54">
        <v>5.6221323820194499E-2</v>
      </c>
      <c r="AM1207" s="54">
        <v>0.14863378166616401</v>
      </c>
      <c r="AN1207" s="54">
        <v>4.2172673748042101E-2</v>
      </c>
      <c r="AO1207" s="54">
        <v>6.24379408489227E-2</v>
      </c>
      <c r="AP1207" s="54">
        <v>1.63876140234268E-2</v>
      </c>
      <c r="AQ1207" s="54">
        <v>2.5542934705568801E-2</v>
      </c>
      <c r="AR1207" s="54">
        <v>2.2201712282544799E-2</v>
      </c>
      <c r="AS1207" s="54">
        <v>4.1634278128106501E-2</v>
      </c>
      <c r="AT1207" s="54">
        <v>5.7466525911144199E-2</v>
      </c>
      <c r="AU1207" s="54">
        <v>0.112986705074965</v>
      </c>
      <c r="AV1207" s="54">
        <v>0.13184165795669101</v>
      </c>
      <c r="AW1207" s="54">
        <v>0.113657953560723</v>
      </c>
      <c r="AX1207" s="54">
        <v>1.9382098183304299E-2</v>
      </c>
      <c r="AY1207" s="55">
        <v>2.1495508305747001E-2</v>
      </c>
    </row>
    <row r="1208" spans="1:51" x14ac:dyDescent="0.35">
      <c r="A1208" s="26" t="s">
        <v>2470</v>
      </c>
      <c r="B1208" s="27" t="s">
        <v>2471</v>
      </c>
      <c r="C1208" s="33">
        <v>2.8385750937082802E-2</v>
      </c>
      <c r="D1208" s="34">
        <v>0</v>
      </c>
      <c r="E1208" s="34">
        <v>2.29856661596496</v>
      </c>
      <c r="F1208" s="34">
        <v>0</v>
      </c>
      <c r="G1208" s="34">
        <v>3.5773492580024802</v>
      </c>
      <c r="H1208" s="34">
        <v>1.3092095008295801</v>
      </c>
      <c r="I1208" s="34">
        <v>1.08265527768561</v>
      </c>
      <c r="J1208" s="34">
        <v>0.32752745903139002</v>
      </c>
      <c r="K1208" s="34">
        <v>0.72970824449181804</v>
      </c>
      <c r="L1208" s="34">
        <v>0.33099934473479098</v>
      </c>
      <c r="M1208" s="34">
        <v>0.95147580358684003</v>
      </c>
      <c r="N1208" s="34">
        <v>0.77141122665342199</v>
      </c>
      <c r="O1208" s="34">
        <v>0.853276179405831</v>
      </c>
      <c r="P1208" s="34">
        <v>1.50007933847529</v>
      </c>
      <c r="Q1208" s="34">
        <v>0.70569467432975697</v>
      </c>
      <c r="R1208" s="34">
        <v>0.64926548290159303</v>
      </c>
      <c r="S1208" s="34">
        <v>0.87449299109104095</v>
      </c>
      <c r="T1208" s="34">
        <v>0.38378181424422703</v>
      </c>
      <c r="U1208" s="35">
        <v>0.47620430814696801</v>
      </c>
      <c r="V1208" s="22">
        <v>0.62401607594302</v>
      </c>
      <c r="W1208" s="2" t="s">
        <v>1947</v>
      </c>
      <c r="X1208" s="2" t="s">
        <v>2079</v>
      </c>
      <c r="Y1208" s="2" t="s">
        <v>2355</v>
      </c>
      <c r="Z1208" s="2" t="s">
        <v>1631</v>
      </c>
      <c r="AA1208" s="2" t="s">
        <v>2327</v>
      </c>
      <c r="AB1208" s="2" t="s">
        <v>799</v>
      </c>
      <c r="AC1208" s="2" t="s">
        <v>131</v>
      </c>
      <c r="AD1208" s="2" t="s">
        <v>1503</v>
      </c>
      <c r="AE1208" s="2" t="s">
        <v>433</v>
      </c>
      <c r="AF1208" s="7" t="s">
        <v>1109</v>
      </c>
      <c r="AG1208" s="53">
        <v>3.9844396019074603E-5</v>
      </c>
      <c r="AH1208" s="54">
        <v>0</v>
      </c>
      <c r="AI1208" s="54">
        <v>0.184341612643388</v>
      </c>
      <c r="AJ1208" s="54">
        <v>0</v>
      </c>
      <c r="AK1208" s="54">
        <v>2.3372237035192801E-2</v>
      </c>
      <c r="AL1208" s="54">
        <v>6.6121314445700394E-2</v>
      </c>
      <c r="AM1208" s="54">
        <v>0.16525739414090801</v>
      </c>
      <c r="AN1208" s="54">
        <v>1.6293034867344399E-2</v>
      </c>
      <c r="AO1208" s="54">
        <v>5.5948853594486501E-2</v>
      </c>
      <c r="AP1208" s="54">
        <v>1.4302240068892001E-2</v>
      </c>
      <c r="AQ1208" s="54">
        <v>3.2959677048668701E-2</v>
      </c>
      <c r="AR1208" s="54">
        <v>1.53477279862712E-2</v>
      </c>
      <c r="AS1208" s="54">
        <v>7.7552204930960794E-2</v>
      </c>
      <c r="AT1208" s="54">
        <v>0.13319649192899</v>
      </c>
      <c r="AU1208" s="54">
        <v>2.9114798343224401E-2</v>
      </c>
      <c r="AV1208" s="54">
        <v>5.5464866626227502E-2</v>
      </c>
      <c r="AW1208" s="54">
        <v>0.11095809549933899</v>
      </c>
      <c r="AX1208" s="54">
        <v>9.5177952649879698E-3</v>
      </c>
      <c r="AY1208" s="55">
        <v>1.02118111793984E-2</v>
      </c>
    </row>
    <row r="1209" spans="1:51" x14ac:dyDescent="0.35">
      <c r="A1209" s="26" t="s">
        <v>2472</v>
      </c>
      <c r="B1209" s="27" t="s">
        <v>2473</v>
      </c>
      <c r="C1209" s="33">
        <v>9.9535282238610301E-2</v>
      </c>
      <c r="D1209" s="34">
        <v>0</v>
      </c>
      <c r="E1209" s="34">
        <v>1.3848630131540201</v>
      </c>
      <c r="F1209" s="34">
        <v>0</v>
      </c>
      <c r="G1209" s="34">
        <v>1.7176202521925199</v>
      </c>
      <c r="H1209" s="34">
        <v>1.1261923778227001</v>
      </c>
      <c r="I1209" s="34">
        <v>1.2398277191570299</v>
      </c>
      <c r="J1209" s="34">
        <v>0.42057620003363799</v>
      </c>
      <c r="K1209" s="34">
        <v>1.17034479202115</v>
      </c>
      <c r="L1209" s="34">
        <v>0.168113112769359</v>
      </c>
      <c r="M1209" s="34">
        <v>0.287685954772473</v>
      </c>
      <c r="N1209" s="34">
        <v>0.53719387172850896</v>
      </c>
      <c r="O1209" s="34">
        <v>0.39932694102855198</v>
      </c>
      <c r="P1209" s="34">
        <v>1.00704843511052</v>
      </c>
      <c r="Q1209" s="34">
        <v>0.48051488112226898</v>
      </c>
      <c r="R1209" s="34">
        <v>1.42786823631496</v>
      </c>
      <c r="S1209" s="34">
        <v>1.50975488229782</v>
      </c>
      <c r="T1209" s="34">
        <v>0.770079040608321</v>
      </c>
      <c r="U1209" s="35">
        <v>0.68546738085296399</v>
      </c>
      <c r="V1209" s="22">
        <v>0.64578749152215598</v>
      </c>
      <c r="W1209" s="2" t="s">
        <v>621</v>
      </c>
      <c r="X1209" s="2" t="s">
        <v>1235</v>
      </c>
      <c r="Y1209" s="2" t="s">
        <v>2493</v>
      </c>
      <c r="Z1209" s="2" t="s">
        <v>283</v>
      </c>
      <c r="AA1209" s="2" t="s">
        <v>2537</v>
      </c>
      <c r="AB1209" s="2" t="s">
        <v>799</v>
      </c>
      <c r="AC1209" s="2" t="s">
        <v>1503</v>
      </c>
      <c r="AD1209" s="2" t="s">
        <v>897</v>
      </c>
      <c r="AE1209" s="2" t="s">
        <v>1075</v>
      </c>
      <c r="AF1209" s="7" t="s">
        <v>1711</v>
      </c>
      <c r="AG1209" s="53">
        <v>1.39715282226496E-4</v>
      </c>
      <c r="AH1209" s="54">
        <v>0</v>
      </c>
      <c r="AI1209" s="54">
        <v>0.111063947140737</v>
      </c>
      <c r="AJ1209" s="54">
        <v>0</v>
      </c>
      <c r="AK1209" s="54">
        <v>1.12218921820083E-2</v>
      </c>
      <c r="AL1209" s="54">
        <v>5.68780781786117E-2</v>
      </c>
      <c r="AM1209" s="54">
        <v>0.189248325182094</v>
      </c>
      <c r="AN1209" s="54">
        <v>2.0921796028303598E-2</v>
      </c>
      <c r="AO1209" s="54">
        <v>8.9733739365193105E-2</v>
      </c>
      <c r="AP1209" s="54">
        <v>7.2640448865014503E-3</v>
      </c>
      <c r="AQ1209" s="54">
        <v>9.9656093460217792E-3</v>
      </c>
      <c r="AR1209" s="54">
        <v>1.06878214035705E-2</v>
      </c>
      <c r="AS1209" s="54">
        <v>3.6293858322243001E-2</v>
      </c>
      <c r="AT1209" s="54">
        <v>8.9418816271170196E-2</v>
      </c>
      <c r="AU1209" s="54">
        <v>1.9824570559612901E-2</v>
      </c>
      <c r="AV1209" s="54">
        <v>0.121978641053123</v>
      </c>
      <c r="AW1209" s="54">
        <v>0.191561885706589</v>
      </c>
      <c r="AX1209" s="54">
        <v>1.9097972791655302E-2</v>
      </c>
      <c r="AY1209" s="55">
        <v>1.46992863003392E-2</v>
      </c>
    </row>
    <row r="1210" spans="1:51" x14ac:dyDescent="0.35">
      <c r="A1210" s="26" t="s">
        <v>2474</v>
      </c>
      <c r="B1210" s="27" t="s">
        <v>2475</v>
      </c>
      <c r="C1210" s="33">
        <v>0.64080131444503896</v>
      </c>
      <c r="D1210" s="34">
        <v>0</v>
      </c>
      <c r="E1210" s="34">
        <v>2.1548691296413902</v>
      </c>
      <c r="F1210" s="34">
        <v>0</v>
      </c>
      <c r="G1210" s="34">
        <v>0.87104109710059296</v>
      </c>
      <c r="H1210" s="34">
        <v>0.77141426325801998</v>
      </c>
      <c r="I1210" s="34">
        <v>1.1814856827334701</v>
      </c>
      <c r="J1210" s="34">
        <v>0.80059970432683403</v>
      </c>
      <c r="K1210" s="34">
        <v>1.07798574281882</v>
      </c>
      <c r="L1210" s="34">
        <v>0.312723555211466</v>
      </c>
      <c r="M1210" s="34">
        <v>0.35968633345025303</v>
      </c>
      <c r="N1210" s="34">
        <v>0.34379906755863399</v>
      </c>
      <c r="O1210" s="34">
        <v>0.36622172410022003</v>
      </c>
      <c r="P1210" s="34">
        <v>0.67862929981234399</v>
      </c>
      <c r="Q1210" s="34">
        <v>0.90785840895827397</v>
      </c>
      <c r="R1210" s="34">
        <v>1.03563127447056</v>
      </c>
      <c r="S1210" s="34">
        <v>1.5326226841312101</v>
      </c>
      <c r="T1210" s="34">
        <v>0.82366104061901502</v>
      </c>
      <c r="U1210" s="35">
        <v>0.54276659726103504</v>
      </c>
      <c r="V1210" s="22">
        <v>0.50244931640674695</v>
      </c>
      <c r="W1210" s="2" t="s">
        <v>583</v>
      </c>
      <c r="X1210" s="2" t="s">
        <v>2089</v>
      </c>
      <c r="Y1210" s="2" t="s">
        <v>877</v>
      </c>
      <c r="Z1210" s="2" t="s">
        <v>1817</v>
      </c>
      <c r="AA1210" s="2" t="s">
        <v>2239</v>
      </c>
      <c r="AB1210" s="2" t="s">
        <v>799</v>
      </c>
      <c r="AC1210" s="2" t="s">
        <v>1503</v>
      </c>
      <c r="AD1210" s="2" t="s">
        <v>897</v>
      </c>
      <c r="AE1210" s="2" t="s">
        <v>131</v>
      </c>
      <c r="AF1210" s="7" t="s">
        <v>125</v>
      </c>
      <c r="AG1210" s="53">
        <v>8.9947739620784798E-4</v>
      </c>
      <c r="AH1210" s="54">
        <v>0</v>
      </c>
      <c r="AI1210" s="54">
        <v>0.17281728866787199</v>
      </c>
      <c r="AJ1210" s="54">
        <v>0</v>
      </c>
      <c r="AK1210" s="54">
        <v>5.6908558601843203E-3</v>
      </c>
      <c r="AL1210" s="54">
        <v>3.8960093886013902E-2</v>
      </c>
      <c r="AM1210" s="54">
        <v>0.18034294864447301</v>
      </c>
      <c r="AN1210" s="54">
        <v>3.98262757448151E-2</v>
      </c>
      <c r="AO1210" s="54">
        <v>8.2652302419738394E-2</v>
      </c>
      <c r="AP1210" s="54">
        <v>1.3512556544229601E-2</v>
      </c>
      <c r="AQ1210" s="54">
        <v>1.2459744477630401E-2</v>
      </c>
      <c r="AR1210" s="54">
        <v>6.8401060141612601E-3</v>
      </c>
      <c r="AS1210" s="54">
        <v>3.3285005351218103E-2</v>
      </c>
      <c r="AT1210" s="54">
        <v>6.0257507544305103E-2</v>
      </c>
      <c r="AU1210" s="54">
        <v>3.74554541255748E-2</v>
      </c>
      <c r="AV1210" s="54">
        <v>8.8470975317758493E-2</v>
      </c>
      <c r="AW1210" s="54">
        <v>0.19446341581093299</v>
      </c>
      <c r="AX1210" s="54">
        <v>2.04268072675532E-2</v>
      </c>
      <c r="AY1210" s="55">
        <v>1.16391849273309E-2</v>
      </c>
    </row>
    <row r="1211" spans="1:51" x14ac:dyDescent="0.35">
      <c r="A1211" s="26" t="s">
        <v>2476</v>
      </c>
      <c r="B1211" s="27" t="s">
        <v>2477</v>
      </c>
      <c r="C1211" s="33">
        <v>4.8482903356934397</v>
      </c>
      <c r="D1211" s="34">
        <v>0</v>
      </c>
      <c r="E1211" s="34">
        <v>5.2351270513728796</v>
      </c>
      <c r="F1211" s="34">
        <v>2.77955049536452</v>
      </c>
      <c r="G1211" s="34">
        <v>3.1832856486685901</v>
      </c>
      <c r="H1211" s="34">
        <v>1.50695447255802</v>
      </c>
      <c r="I1211" s="34">
        <v>1.0155619505272699</v>
      </c>
      <c r="J1211" s="34">
        <v>1.0992899288382501</v>
      </c>
      <c r="K1211" s="34">
        <v>0.231839755868535</v>
      </c>
      <c r="L1211" s="34">
        <v>0.12313426161429999</v>
      </c>
      <c r="M1211" s="34">
        <v>2.5401538290414499E-2</v>
      </c>
      <c r="N1211" s="34">
        <v>0.70534333655315795</v>
      </c>
      <c r="O1211" s="34">
        <v>0.66305036238537596</v>
      </c>
      <c r="P1211" s="34">
        <v>0.55693448954047997</v>
      </c>
      <c r="Q1211" s="34">
        <v>9.5201709783560295E-2</v>
      </c>
      <c r="R1211" s="34">
        <v>0.52404843831307402</v>
      </c>
      <c r="S1211" s="34">
        <v>0.26760784456200498</v>
      </c>
      <c r="T1211" s="34">
        <v>0.86868562694082396</v>
      </c>
      <c r="U1211" s="35">
        <v>0.15078398107545701</v>
      </c>
      <c r="V1211" s="22">
        <v>1.09067812398124</v>
      </c>
      <c r="W1211" s="2" t="s">
        <v>1409</v>
      </c>
      <c r="X1211" s="2" t="s">
        <v>2085</v>
      </c>
      <c r="Y1211" s="2" t="s">
        <v>431</v>
      </c>
      <c r="Z1211" s="2" t="s">
        <v>515</v>
      </c>
      <c r="AA1211" s="2" t="s">
        <v>523</v>
      </c>
      <c r="AB1211" s="2" t="s">
        <v>1503</v>
      </c>
      <c r="AC1211" s="2" t="s">
        <v>799</v>
      </c>
      <c r="AD1211" s="2" t="s">
        <v>131</v>
      </c>
      <c r="AE1211" s="2" t="s">
        <v>2411</v>
      </c>
      <c r="AF1211" s="7" t="s">
        <v>735</v>
      </c>
      <c r="AG1211" s="53">
        <v>6.8054285609353898E-3</v>
      </c>
      <c r="AH1211" s="54">
        <v>0</v>
      </c>
      <c r="AI1211" s="54">
        <v>0.419849377581762</v>
      </c>
      <c r="AJ1211" s="54">
        <v>1.15863385697358E-2</v>
      </c>
      <c r="AK1211" s="54">
        <v>2.0797663679322599E-2</v>
      </c>
      <c r="AL1211" s="54">
        <v>7.6108377209472694E-2</v>
      </c>
      <c r="AM1211" s="54">
        <v>0.155016213370854</v>
      </c>
      <c r="AN1211" s="54">
        <v>5.4684786407986602E-2</v>
      </c>
      <c r="AO1211" s="54">
        <v>1.7775828430585401E-2</v>
      </c>
      <c r="AP1211" s="54">
        <v>5.3205415609644899E-3</v>
      </c>
      <c r="AQ1211" s="54">
        <v>8.7992410887939197E-4</v>
      </c>
      <c r="AR1211" s="54">
        <v>1.40332643502094E-2</v>
      </c>
      <c r="AS1211" s="54">
        <v>6.0263041233689398E-2</v>
      </c>
      <c r="AT1211" s="54">
        <v>4.9451864537014702E-2</v>
      </c>
      <c r="AU1211" s="54">
        <v>3.9277306221859503E-3</v>
      </c>
      <c r="AV1211" s="54">
        <v>4.4767937773034103E-2</v>
      </c>
      <c r="AW1211" s="54">
        <v>3.3954825339694399E-2</v>
      </c>
      <c r="AX1211" s="54">
        <v>2.15434177441222E-2</v>
      </c>
      <c r="AY1211" s="55">
        <v>3.2334389195515798E-3</v>
      </c>
    </row>
    <row r="1212" spans="1:51" x14ac:dyDescent="0.35">
      <c r="A1212" s="26" t="s">
        <v>2478</v>
      </c>
      <c r="B1212" s="27" t="s">
        <v>2479</v>
      </c>
      <c r="C1212" s="33">
        <v>0</v>
      </c>
      <c r="D1212" s="34">
        <v>0</v>
      </c>
      <c r="E1212" s="34">
        <v>0.61610585237928395</v>
      </c>
      <c r="F1212" s="34">
        <v>0</v>
      </c>
      <c r="G1212" s="34">
        <v>0.114136402345781</v>
      </c>
      <c r="H1212" s="34">
        <v>1.3112881709067901</v>
      </c>
      <c r="I1212" s="34">
        <v>1.34200109239734</v>
      </c>
      <c r="J1212" s="34">
        <v>0.27786954465381097</v>
      </c>
      <c r="K1212" s="34">
        <v>0.87618571814456803</v>
      </c>
      <c r="L1212" s="34">
        <v>0.17959408714254499</v>
      </c>
      <c r="M1212" s="34">
        <v>0.12678082176507399</v>
      </c>
      <c r="N1212" s="34">
        <v>0.21773344381479401</v>
      </c>
      <c r="O1212" s="34">
        <v>0.27763378158878199</v>
      </c>
      <c r="P1212" s="34">
        <v>1.5456475559648499</v>
      </c>
      <c r="Q1212" s="34">
        <v>0.34834066993993801</v>
      </c>
      <c r="R1212" s="34">
        <v>1.2596826748060299</v>
      </c>
      <c r="S1212" s="34">
        <v>2.1011076714358001</v>
      </c>
      <c r="T1212" s="34">
        <v>0.76648547258083899</v>
      </c>
      <c r="U1212" s="35">
        <v>0.52344948042908401</v>
      </c>
      <c r="V1212" s="22">
        <v>0.59372414862171397</v>
      </c>
      <c r="W1212" s="2" t="s">
        <v>1645</v>
      </c>
      <c r="X1212" s="2" t="s">
        <v>2449</v>
      </c>
      <c r="Y1212" s="2" t="s">
        <v>847</v>
      </c>
      <c r="Z1212" s="2" t="s">
        <v>919</v>
      </c>
      <c r="AA1212" s="2" t="s">
        <v>1699</v>
      </c>
      <c r="AB1212" s="2" t="s">
        <v>131</v>
      </c>
      <c r="AC1212" s="2" t="s">
        <v>1503</v>
      </c>
      <c r="AD1212" s="2" t="s">
        <v>897</v>
      </c>
      <c r="AE1212" s="2" t="s">
        <v>433</v>
      </c>
      <c r="AF1212" s="7" t="s">
        <v>1331</v>
      </c>
      <c r="AG1212" s="53">
        <v>0</v>
      </c>
      <c r="AH1212" s="54">
        <v>0</v>
      </c>
      <c r="AI1212" s="54">
        <v>4.9410769998043898E-2</v>
      </c>
      <c r="AJ1212" s="54">
        <v>0</v>
      </c>
      <c r="AK1212" s="54">
        <v>7.4569824123330995E-4</v>
      </c>
      <c r="AL1212" s="54">
        <v>6.6226297183541297E-2</v>
      </c>
      <c r="AM1212" s="54">
        <v>0.204844153106541</v>
      </c>
      <c r="AN1212" s="54">
        <v>1.38227744110572E-2</v>
      </c>
      <c r="AO1212" s="54">
        <v>6.7179707555846596E-2</v>
      </c>
      <c r="AP1212" s="54">
        <v>7.7601294084864297E-3</v>
      </c>
      <c r="AQ1212" s="54">
        <v>4.3917616460545901E-3</v>
      </c>
      <c r="AR1212" s="54">
        <v>4.3319484520347503E-3</v>
      </c>
      <c r="AS1212" s="54">
        <v>2.52334618558364E-2</v>
      </c>
      <c r="AT1212" s="54">
        <v>0.137242629061468</v>
      </c>
      <c r="AU1212" s="54">
        <v>1.4371467901011599E-2</v>
      </c>
      <c r="AV1212" s="54">
        <v>0.107611036454983</v>
      </c>
      <c r="AW1212" s="54">
        <v>0.26659436729241398</v>
      </c>
      <c r="AX1212" s="54">
        <v>1.9008852245848001E-2</v>
      </c>
      <c r="AY1212" s="55">
        <v>1.12249451855994E-2</v>
      </c>
    </row>
    <row r="1213" spans="1:51" x14ac:dyDescent="0.35">
      <c r="A1213" s="26" t="s">
        <v>2480</v>
      </c>
      <c r="B1213" s="27" t="s">
        <v>2481</v>
      </c>
      <c r="C1213" s="33">
        <v>0.135769960972112</v>
      </c>
      <c r="D1213" s="34">
        <v>0</v>
      </c>
      <c r="E1213" s="34">
        <v>1.08740866556376</v>
      </c>
      <c r="F1213" s="34">
        <v>11.000478354191101</v>
      </c>
      <c r="G1213" s="34">
        <v>1.7912573293220001E-2</v>
      </c>
      <c r="H1213" s="34">
        <v>0.63975544603415102</v>
      </c>
      <c r="I1213" s="34">
        <v>1.4229634676101399</v>
      </c>
      <c r="J1213" s="34">
        <v>0.757903779052716</v>
      </c>
      <c r="K1213" s="34">
        <v>0.50078964067653198</v>
      </c>
      <c r="L1213" s="34">
        <v>1.25224662523911</v>
      </c>
      <c r="M1213" s="34">
        <v>4.8364536949894198E-2</v>
      </c>
      <c r="N1213" s="34">
        <v>0.49539559551055501</v>
      </c>
      <c r="O1213" s="34">
        <v>0.18753947504010099</v>
      </c>
      <c r="P1213" s="34">
        <v>1.3613028053968901</v>
      </c>
      <c r="Q1213" s="34">
        <v>0.83358047704536498</v>
      </c>
      <c r="R1213" s="34">
        <v>1.12545806884053</v>
      </c>
      <c r="S1213" s="34">
        <v>1.43410158067603</v>
      </c>
      <c r="T1213" s="34">
        <v>0.45649800670739998</v>
      </c>
      <c r="U1213" s="35">
        <v>0.63597399635546104</v>
      </c>
      <c r="V1213" s="22">
        <v>0.66865390841674199</v>
      </c>
      <c r="W1213" s="2" t="s">
        <v>303</v>
      </c>
      <c r="X1213" s="2" t="s">
        <v>981</v>
      </c>
      <c r="Y1213" s="2" t="s">
        <v>1921</v>
      </c>
      <c r="Z1213" s="2" t="s">
        <v>1797</v>
      </c>
      <c r="AA1213" s="2" t="s">
        <v>1469</v>
      </c>
      <c r="AB1213" s="2" t="s">
        <v>1503</v>
      </c>
      <c r="AC1213" s="2" t="s">
        <v>131</v>
      </c>
      <c r="AD1213" s="2" t="s">
        <v>873</v>
      </c>
      <c r="AE1213" s="2" t="s">
        <v>1075</v>
      </c>
      <c r="AF1213" s="7" t="s">
        <v>1331</v>
      </c>
      <c r="AG1213" s="53">
        <v>1.9057702945600099E-4</v>
      </c>
      <c r="AH1213" s="54">
        <v>0</v>
      </c>
      <c r="AI1213" s="54">
        <v>8.7208552330020797E-2</v>
      </c>
      <c r="AJ1213" s="54">
        <v>4.5854632557769899E-2</v>
      </c>
      <c r="AK1213" s="54">
        <v>1.17029923198825E-4</v>
      </c>
      <c r="AL1213" s="54">
        <v>3.2310696636992903E-2</v>
      </c>
      <c r="AM1213" s="54">
        <v>0.21720231680544999</v>
      </c>
      <c r="AN1213" s="54">
        <v>3.7702343292733101E-2</v>
      </c>
      <c r="AO1213" s="54">
        <v>3.8396998388526497E-2</v>
      </c>
      <c r="AP1213" s="54">
        <v>5.41086625835457E-2</v>
      </c>
      <c r="AQ1213" s="54">
        <v>1.6753757819879501E-3</v>
      </c>
      <c r="AR1213" s="54">
        <v>9.8562175177011897E-3</v>
      </c>
      <c r="AS1213" s="54">
        <v>1.7045008582194699E-2</v>
      </c>
      <c r="AT1213" s="54">
        <v>0.120874112109468</v>
      </c>
      <c r="AU1213" s="54">
        <v>3.4390974418327398E-2</v>
      </c>
      <c r="AV1213" s="54">
        <v>9.6144617765107201E-2</v>
      </c>
      <c r="AW1213" s="54">
        <v>0.18196278502572599</v>
      </c>
      <c r="AX1213" s="54">
        <v>1.1321158026396799E-2</v>
      </c>
      <c r="AY1213" s="55">
        <v>1.36379412253973E-2</v>
      </c>
    </row>
    <row r="1214" spans="1:51" x14ac:dyDescent="0.35">
      <c r="A1214" s="26" t="s">
        <v>2482</v>
      </c>
      <c r="B1214" s="27" t="s">
        <v>2483</v>
      </c>
      <c r="C1214" s="33">
        <v>0</v>
      </c>
      <c r="D1214" s="34">
        <v>0</v>
      </c>
      <c r="E1214" s="34">
        <v>3.3775350989193398</v>
      </c>
      <c r="F1214" s="34">
        <v>0</v>
      </c>
      <c r="G1214" s="34">
        <v>4.28784529179174</v>
      </c>
      <c r="H1214" s="34">
        <v>0.166217021557969</v>
      </c>
      <c r="I1214" s="34">
        <v>1.32168146078088</v>
      </c>
      <c r="J1214" s="34">
        <v>1.5272572522541501</v>
      </c>
      <c r="K1214" s="34">
        <v>0.450085297378853</v>
      </c>
      <c r="L1214" s="34">
        <v>5.2643210544375298E-2</v>
      </c>
      <c r="M1214" s="34">
        <v>0</v>
      </c>
      <c r="N1214" s="34">
        <v>3.3621841230137298E-2</v>
      </c>
      <c r="O1214" s="34">
        <v>0.160771613495437</v>
      </c>
      <c r="P1214" s="34">
        <v>0.15500160284422701</v>
      </c>
      <c r="Q1214" s="34">
        <v>0.26797632813244998</v>
      </c>
      <c r="R1214" s="34">
        <v>1.67171450141369</v>
      </c>
      <c r="S1214" s="34">
        <v>1.4150529628194499</v>
      </c>
      <c r="T1214" s="34">
        <v>0.422841571958262</v>
      </c>
      <c r="U1214" s="35">
        <v>0.245983294764299</v>
      </c>
      <c r="V1214" s="22">
        <v>0.98149979610452198</v>
      </c>
      <c r="W1214" s="2" t="s">
        <v>2145</v>
      </c>
      <c r="X1214" s="2" t="s">
        <v>2193</v>
      </c>
      <c r="Y1214" s="2" t="s">
        <v>2355</v>
      </c>
      <c r="Z1214" s="2" t="s">
        <v>379</v>
      </c>
      <c r="AA1214" s="2" t="s">
        <v>839</v>
      </c>
      <c r="AB1214" s="2" t="s">
        <v>1723</v>
      </c>
      <c r="AC1214" s="2" t="s">
        <v>433</v>
      </c>
      <c r="AD1214" s="2" t="s">
        <v>735</v>
      </c>
      <c r="AE1214" s="2" t="s">
        <v>1123</v>
      </c>
      <c r="AF1214" s="7" t="s">
        <v>1503</v>
      </c>
      <c r="AG1214" s="53">
        <v>0</v>
      </c>
      <c r="AH1214" s="54">
        <v>0</v>
      </c>
      <c r="AI1214" s="54">
        <v>0.27087327492271002</v>
      </c>
      <c r="AJ1214" s="54">
        <v>0</v>
      </c>
      <c r="AK1214" s="54">
        <v>2.8014188524033201E-2</v>
      </c>
      <c r="AL1214" s="54">
        <v>8.3947511392929303E-3</v>
      </c>
      <c r="AM1214" s="54">
        <v>0.20174254778483799</v>
      </c>
      <c r="AN1214" s="54">
        <v>7.5974257962892394E-2</v>
      </c>
      <c r="AO1214" s="54">
        <v>3.4509348905078403E-2</v>
      </c>
      <c r="AP1214" s="54">
        <v>2.2746747000546102E-3</v>
      </c>
      <c r="AQ1214" s="54">
        <v>0</v>
      </c>
      <c r="AR1214" s="54">
        <v>6.6892839482822399E-4</v>
      </c>
      <c r="AS1214" s="54">
        <v>1.4612142490092E-2</v>
      </c>
      <c r="AT1214" s="54">
        <v>1.3763051868447399E-2</v>
      </c>
      <c r="AU1214" s="54">
        <v>1.10558815846869E-2</v>
      </c>
      <c r="AV1214" s="54">
        <v>0.14280972006037501</v>
      </c>
      <c r="AW1214" s="54">
        <v>0.179545843574173</v>
      </c>
      <c r="AX1214" s="54">
        <v>1.04864778946074E-2</v>
      </c>
      <c r="AY1214" s="55">
        <v>5.27491019389114E-3</v>
      </c>
    </row>
    <row r="1215" spans="1:51" x14ac:dyDescent="0.35">
      <c r="A1215" s="26" t="s">
        <v>2484</v>
      </c>
      <c r="B1215" s="27" t="s">
        <v>2485</v>
      </c>
      <c r="C1215" s="33">
        <v>1.8187114294200699</v>
      </c>
      <c r="D1215" s="34">
        <v>0</v>
      </c>
      <c r="E1215" s="34">
        <v>4.3308842036044801</v>
      </c>
      <c r="F1215" s="34">
        <v>0</v>
      </c>
      <c r="G1215" s="34">
        <v>3.9544903009421</v>
      </c>
      <c r="H1215" s="34">
        <v>0.95557764089694197</v>
      </c>
      <c r="I1215" s="34">
        <v>0.933440961109131</v>
      </c>
      <c r="J1215" s="34">
        <v>1.4990587377915201</v>
      </c>
      <c r="K1215" s="34">
        <v>0.25741498521002898</v>
      </c>
      <c r="L1215" s="34">
        <v>9.9398409973206994E-2</v>
      </c>
      <c r="M1215" s="34">
        <v>0.16223497102113399</v>
      </c>
      <c r="N1215" s="34">
        <v>1.7260363263870201E-2</v>
      </c>
      <c r="O1215" s="34">
        <v>0.277704056235138</v>
      </c>
      <c r="P1215" s="34">
        <v>0.240705914829342</v>
      </c>
      <c r="Q1215" s="34">
        <v>1.4398122269410301</v>
      </c>
      <c r="R1215" s="34">
        <v>0.36918118217937501</v>
      </c>
      <c r="S1215" s="34">
        <v>1.24092251539812</v>
      </c>
      <c r="T1215" s="34">
        <v>0.92129534849568495</v>
      </c>
      <c r="U1215" s="35">
        <v>0.51848562335053205</v>
      </c>
      <c r="V1215" s="22">
        <v>0.97190858703429395</v>
      </c>
      <c r="W1215" s="2" t="s">
        <v>1409</v>
      </c>
      <c r="X1215" s="2" t="s">
        <v>2417</v>
      </c>
      <c r="Y1215" s="2" t="s">
        <v>2147</v>
      </c>
      <c r="Z1215" s="2" t="s">
        <v>179</v>
      </c>
      <c r="AA1215" s="2" t="s">
        <v>1317</v>
      </c>
      <c r="AB1215" s="2" t="s">
        <v>1503</v>
      </c>
      <c r="AC1215" s="2" t="s">
        <v>1711</v>
      </c>
      <c r="AD1215" s="2" t="s">
        <v>735</v>
      </c>
      <c r="AE1215" s="2" t="s">
        <v>655</v>
      </c>
      <c r="AF1215" s="7" t="s">
        <v>1737</v>
      </c>
      <c r="AG1215" s="53">
        <v>2.5528815002587302E-3</v>
      </c>
      <c r="AH1215" s="54">
        <v>0</v>
      </c>
      <c r="AI1215" s="54">
        <v>0.34733045051603501</v>
      </c>
      <c r="AJ1215" s="54">
        <v>0</v>
      </c>
      <c r="AK1215" s="54">
        <v>2.58362485743419E-2</v>
      </c>
      <c r="AL1215" s="54">
        <v>4.8261221470658998E-2</v>
      </c>
      <c r="AM1215" s="54">
        <v>0.142481197844467</v>
      </c>
      <c r="AN1215" s="54">
        <v>7.4571507241760204E-2</v>
      </c>
      <c r="AO1215" s="54">
        <v>1.9736755654409101E-2</v>
      </c>
      <c r="AP1215" s="54">
        <v>4.2949327378337E-3</v>
      </c>
      <c r="AQ1215" s="54">
        <v>5.6199140647602104E-3</v>
      </c>
      <c r="AR1215" s="54">
        <v>3.4340615117483099E-4</v>
      </c>
      <c r="AS1215" s="54">
        <v>2.5239848948207199E-2</v>
      </c>
      <c r="AT1215" s="54">
        <v>2.1372991827495101E-2</v>
      </c>
      <c r="AU1215" s="54">
        <v>5.9402237489337401E-2</v>
      </c>
      <c r="AV1215" s="54">
        <v>3.1538077365488998E-2</v>
      </c>
      <c r="AW1215" s="54">
        <v>0.15745168957733799</v>
      </c>
      <c r="AX1215" s="54">
        <v>2.2848139698426501E-2</v>
      </c>
      <c r="AY1215" s="55">
        <v>1.11184993380073E-2</v>
      </c>
    </row>
    <row r="1216" spans="1:51" x14ac:dyDescent="0.35">
      <c r="A1216" s="26" t="s">
        <v>2486</v>
      </c>
      <c r="B1216" s="27" t="s">
        <v>2487</v>
      </c>
      <c r="C1216" s="33">
        <v>0.45790565414561601</v>
      </c>
      <c r="D1216" s="34">
        <v>0</v>
      </c>
      <c r="E1216" s="34">
        <v>1.4404747852536599</v>
      </c>
      <c r="F1216" s="34">
        <v>0.90362495569886803</v>
      </c>
      <c r="G1216" s="34">
        <v>1.46838366824339</v>
      </c>
      <c r="H1216" s="34">
        <v>1.0110737609251601</v>
      </c>
      <c r="I1216" s="34">
        <v>0.66680110498011502</v>
      </c>
      <c r="J1216" s="34">
        <v>0.42396477457864801</v>
      </c>
      <c r="K1216" s="34">
        <v>0.69909799927369798</v>
      </c>
      <c r="L1216" s="34">
        <v>0.133913789395434</v>
      </c>
      <c r="M1216" s="34">
        <v>0.39172243676890101</v>
      </c>
      <c r="N1216" s="34">
        <v>1.2658571078413301</v>
      </c>
      <c r="O1216" s="34">
        <v>0.24269472329035499</v>
      </c>
      <c r="P1216" s="34">
        <v>0.564398213727901</v>
      </c>
      <c r="Q1216" s="34">
        <v>3.01681101322463</v>
      </c>
      <c r="R1216" s="34">
        <v>1.1729697435344499</v>
      </c>
      <c r="S1216" s="34">
        <v>2.1482188207144302</v>
      </c>
      <c r="T1216" s="34">
        <v>0.65031019906013099</v>
      </c>
      <c r="U1216" s="35">
        <v>0.59945980363145701</v>
      </c>
      <c r="V1216" s="22">
        <v>0.638111419848162</v>
      </c>
      <c r="W1216" s="2" t="s">
        <v>2353</v>
      </c>
      <c r="X1216" s="2" t="s">
        <v>2071</v>
      </c>
      <c r="Y1216" s="2" t="s">
        <v>2509</v>
      </c>
      <c r="Z1216" s="2" t="s">
        <v>2149</v>
      </c>
      <c r="AA1216" s="2" t="s">
        <v>1645</v>
      </c>
      <c r="AB1216" s="2" t="s">
        <v>799</v>
      </c>
      <c r="AC1216" s="2" t="s">
        <v>1503</v>
      </c>
      <c r="AD1216" s="2" t="s">
        <v>897</v>
      </c>
      <c r="AE1216" s="2" t="s">
        <v>2335</v>
      </c>
      <c r="AF1216" s="7" t="s">
        <v>125</v>
      </c>
      <c r="AG1216" s="53">
        <v>6.42751155803186E-4</v>
      </c>
      <c r="AH1216" s="54">
        <v>0</v>
      </c>
      <c r="AI1216" s="54">
        <v>0.115523928278373</v>
      </c>
      <c r="AJ1216" s="54">
        <v>3.7666898637927198E-3</v>
      </c>
      <c r="AK1216" s="54">
        <v>9.5935310414599594E-3</v>
      </c>
      <c r="AL1216" s="54">
        <v>5.1064039813007403E-2</v>
      </c>
      <c r="AM1216" s="54">
        <v>0.101781070383597</v>
      </c>
      <c r="AN1216" s="54">
        <v>2.1090362545980401E-2</v>
      </c>
      <c r="AO1216" s="54">
        <v>5.3601877058141401E-2</v>
      </c>
      <c r="AP1216" s="54">
        <v>5.7863170877366001E-3</v>
      </c>
      <c r="AQ1216" s="54">
        <v>1.35694937905398E-2</v>
      </c>
      <c r="AR1216" s="54">
        <v>2.5185050319944599E-2</v>
      </c>
      <c r="AS1216" s="54">
        <v>2.2057935485064802E-2</v>
      </c>
      <c r="AT1216" s="54">
        <v>5.0114590736217199E-2</v>
      </c>
      <c r="AU1216" s="54">
        <v>0.12446437175266301</v>
      </c>
      <c r="AV1216" s="54">
        <v>0.100203402298531</v>
      </c>
      <c r="AW1216" s="54">
        <v>0.27257196054244198</v>
      </c>
      <c r="AX1216" s="54">
        <v>1.6127703564007601E-2</v>
      </c>
      <c r="AY1216" s="55">
        <v>1.28549242826976E-2</v>
      </c>
    </row>
    <row r="1217" spans="1:51" x14ac:dyDescent="0.35">
      <c r="A1217" s="26" t="s">
        <v>2488</v>
      </c>
      <c r="B1217" s="27" t="s">
        <v>2489</v>
      </c>
      <c r="C1217" s="33">
        <v>0</v>
      </c>
      <c r="D1217" s="34">
        <v>0</v>
      </c>
      <c r="E1217" s="34">
        <v>0.26359933513308098</v>
      </c>
      <c r="F1217" s="34">
        <v>0.68398968653553904</v>
      </c>
      <c r="G1217" s="34">
        <v>0.98333449230558401</v>
      </c>
      <c r="H1217" s="34">
        <v>0.71169609985294202</v>
      </c>
      <c r="I1217" s="34">
        <v>1.15919762493978</v>
      </c>
      <c r="J1217" s="34">
        <v>1.17637359086189</v>
      </c>
      <c r="K1217" s="34">
        <v>1.89914186082601</v>
      </c>
      <c r="L1217" s="34">
        <v>0.25536188549104299</v>
      </c>
      <c r="M1217" s="34">
        <v>0.44648788652707599</v>
      </c>
      <c r="N1217" s="34">
        <v>0.24341943823614801</v>
      </c>
      <c r="O1217" s="34">
        <v>0.49322781473986599</v>
      </c>
      <c r="P1217" s="34">
        <v>0.77695170417067205</v>
      </c>
      <c r="Q1217" s="34">
        <v>1.45396584294859</v>
      </c>
      <c r="R1217" s="34">
        <v>1.1233316161706499</v>
      </c>
      <c r="S1217" s="34">
        <v>1.63303054538562</v>
      </c>
      <c r="T1217" s="34">
        <v>1.2851794294329399</v>
      </c>
      <c r="U1217" s="35">
        <v>0.57741923808384099</v>
      </c>
      <c r="V1217" s="22">
        <v>0.53741848460520802</v>
      </c>
      <c r="W1217" s="2" t="s">
        <v>1423</v>
      </c>
      <c r="X1217" s="2" t="s">
        <v>1981</v>
      </c>
      <c r="Y1217" s="2" t="s">
        <v>755</v>
      </c>
      <c r="Z1217" s="2" t="s">
        <v>1185</v>
      </c>
      <c r="AA1217" s="2" t="s">
        <v>689</v>
      </c>
      <c r="AB1217" s="2" t="s">
        <v>799</v>
      </c>
      <c r="AC1217" s="2" t="s">
        <v>897</v>
      </c>
      <c r="AD1217" s="2" t="s">
        <v>1503</v>
      </c>
      <c r="AE1217" s="2" t="s">
        <v>1075</v>
      </c>
      <c r="AF1217" s="7" t="s">
        <v>125</v>
      </c>
      <c r="AG1217" s="53">
        <v>0</v>
      </c>
      <c r="AH1217" s="54">
        <v>0</v>
      </c>
      <c r="AI1217" s="54">
        <v>2.1140273330628599E-2</v>
      </c>
      <c r="AJ1217" s="54">
        <v>2.8511574442071398E-3</v>
      </c>
      <c r="AK1217" s="54">
        <v>6.4245130071197403E-3</v>
      </c>
      <c r="AL1217" s="54">
        <v>3.5944042247124303E-2</v>
      </c>
      <c r="AM1217" s="54">
        <v>0.17694088112828299</v>
      </c>
      <c r="AN1217" s="54">
        <v>5.8519355872080001E-2</v>
      </c>
      <c r="AO1217" s="54">
        <v>0.14561273046944001</v>
      </c>
      <c r="AP1217" s="54">
        <v>1.1034000667476E-2</v>
      </c>
      <c r="AQ1217" s="54">
        <v>1.5466600927316099E-2</v>
      </c>
      <c r="AR1217" s="54">
        <v>4.8429880140930404E-3</v>
      </c>
      <c r="AS1217" s="54">
        <v>4.4828281264093897E-2</v>
      </c>
      <c r="AT1217" s="54">
        <v>6.8987845335547707E-2</v>
      </c>
      <c r="AU1217" s="54">
        <v>5.99861722856131E-2</v>
      </c>
      <c r="AV1217" s="54">
        <v>9.5962961082551701E-2</v>
      </c>
      <c r="AW1217" s="54">
        <v>0.20720344365729901</v>
      </c>
      <c r="AX1217" s="54">
        <v>3.1872470852234401E-2</v>
      </c>
      <c r="AY1217" s="55">
        <v>1.23822824148925E-2</v>
      </c>
    </row>
    <row r="1218" spans="1:51" x14ac:dyDescent="0.35">
      <c r="A1218" s="26" t="s">
        <v>2490</v>
      </c>
      <c r="B1218" s="27" t="s">
        <v>2491</v>
      </c>
      <c r="C1218" s="33">
        <v>0.71166596047886199</v>
      </c>
      <c r="D1218" s="34">
        <v>0</v>
      </c>
      <c r="E1218" s="34">
        <v>2.9390806418985198</v>
      </c>
      <c r="F1218" s="34">
        <v>0.32742424142434101</v>
      </c>
      <c r="G1218" s="34">
        <v>2.0551160837020102</v>
      </c>
      <c r="H1218" s="34">
        <v>0.36218344698382399</v>
      </c>
      <c r="I1218" s="34">
        <v>1.59428387662981</v>
      </c>
      <c r="J1218" s="34">
        <v>0.46407268024348902</v>
      </c>
      <c r="K1218" s="34">
        <v>0.83833263014424297</v>
      </c>
      <c r="L1218" s="34">
        <v>0.36738958053885101</v>
      </c>
      <c r="M1218" s="34">
        <v>0.59614099154165301</v>
      </c>
      <c r="N1218" s="34">
        <v>1.7091898398965699</v>
      </c>
      <c r="O1218" s="34">
        <v>0.72896816310129597</v>
      </c>
      <c r="P1218" s="34">
        <v>0.31265277194504798</v>
      </c>
      <c r="Q1218" s="34">
        <v>0.71243472312095302</v>
      </c>
      <c r="R1218" s="34">
        <v>0.42965059424381202</v>
      </c>
      <c r="S1218" s="34">
        <v>1.0727218319856699</v>
      </c>
      <c r="T1218" s="34">
        <v>0.78290297109414098</v>
      </c>
      <c r="U1218" s="35">
        <v>0.62127919318225</v>
      </c>
      <c r="V1218" s="22">
        <v>0.66852571124246596</v>
      </c>
      <c r="W1218" s="2" t="s">
        <v>2343</v>
      </c>
      <c r="X1218" s="2" t="s">
        <v>1925</v>
      </c>
      <c r="Y1218" s="2" t="s">
        <v>149</v>
      </c>
      <c r="Z1218" s="2" t="s">
        <v>1715</v>
      </c>
      <c r="AA1218" s="2" t="s">
        <v>583</v>
      </c>
      <c r="AB1218" s="2" t="s">
        <v>131</v>
      </c>
      <c r="AC1218" s="2" t="s">
        <v>1503</v>
      </c>
      <c r="AD1218" s="2" t="s">
        <v>433</v>
      </c>
      <c r="AE1218" s="2" t="s">
        <v>735</v>
      </c>
      <c r="AF1218" s="7" t="s">
        <v>1075</v>
      </c>
      <c r="AG1218" s="53">
        <v>9.9894839581542009E-4</v>
      </c>
      <c r="AH1218" s="54">
        <v>0</v>
      </c>
      <c r="AI1218" s="54">
        <v>0.23570988173822799</v>
      </c>
      <c r="AJ1218" s="54">
        <v>1.3648423093619E-3</v>
      </c>
      <c r="AK1218" s="54">
        <v>1.34268858808438E-2</v>
      </c>
      <c r="AL1218" s="54">
        <v>1.82919888450782E-2</v>
      </c>
      <c r="AM1218" s="54">
        <v>0.24335280527696701</v>
      </c>
      <c r="AN1218" s="54">
        <v>2.3085552529091901E-2</v>
      </c>
      <c r="AO1218" s="54">
        <v>6.4277401196262698E-2</v>
      </c>
      <c r="AP1218" s="54">
        <v>1.5874635594479099E-2</v>
      </c>
      <c r="AQ1218" s="54">
        <v>2.06506718117427E-2</v>
      </c>
      <c r="AR1218" s="54">
        <v>3.4005443313850699E-2</v>
      </c>
      <c r="AS1218" s="54">
        <v>6.6254150458464597E-2</v>
      </c>
      <c r="AT1218" s="54">
        <v>2.7761366580305601E-2</v>
      </c>
      <c r="AU1218" s="54">
        <v>2.93928720888787E-2</v>
      </c>
      <c r="AV1218" s="54">
        <v>3.6703803810904698E-2</v>
      </c>
      <c r="AW1218" s="54">
        <v>0.13610992047996801</v>
      </c>
      <c r="AX1218" s="54">
        <v>1.9416006477271298E-2</v>
      </c>
      <c r="AY1218" s="55">
        <v>1.33228232124857E-2</v>
      </c>
    </row>
    <row r="1219" spans="1:51" x14ac:dyDescent="0.35">
      <c r="A1219" s="26" t="s">
        <v>2492</v>
      </c>
      <c r="B1219" s="27" t="s">
        <v>2493</v>
      </c>
      <c r="C1219" s="33">
        <v>0</v>
      </c>
      <c r="D1219" s="34">
        <v>0</v>
      </c>
      <c r="E1219" s="34">
        <v>6.0275502161960003E-2</v>
      </c>
      <c r="F1219" s="34">
        <v>0</v>
      </c>
      <c r="G1219" s="34">
        <v>0</v>
      </c>
      <c r="H1219" s="34">
        <v>1.14225002593881</v>
      </c>
      <c r="I1219" s="34">
        <v>1.5376426523882001</v>
      </c>
      <c r="J1219" s="34">
        <v>0.183245506624787</v>
      </c>
      <c r="K1219" s="34">
        <v>0.90526941899810798</v>
      </c>
      <c r="L1219" s="34">
        <v>0.30726566491808599</v>
      </c>
      <c r="M1219" s="34">
        <v>0.24686848622799501</v>
      </c>
      <c r="N1219" s="34">
        <v>4.0615625340858603</v>
      </c>
      <c r="O1219" s="34">
        <v>0.46181964320084201</v>
      </c>
      <c r="P1219" s="34">
        <v>0.51425654063405402</v>
      </c>
      <c r="Q1219" s="34">
        <v>0.83417134977846397</v>
      </c>
      <c r="R1219" s="34">
        <v>1.6011216333903799</v>
      </c>
      <c r="S1219" s="34">
        <v>1.68434840010715</v>
      </c>
      <c r="T1219" s="34">
        <v>1.15278361171432</v>
      </c>
      <c r="U1219" s="35">
        <v>0.95477507873775802</v>
      </c>
      <c r="V1219" s="22">
        <v>0.69547477779392597</v>
      </c>
      <c r="W1219" s="2" t="s">
        <v>71</v>
      </c>
      <c r="X1219" s="2" t="s">
        <v>2465</v>
      </c>
      <c r="Y1219" s="2" t="s">
        <v>2473</v>
      </c>
      <c r="Z1219" s="2" t="s">
        <v>1041</v>
      </c>
      <c r="AA1219" s="2" t="s">
        <v>1593</v>
      </c>
      <c r="AB1219" s="2" t="s">
        <v>1503</v>
      </c>
      <c r="AC1219" s="2" t="s">
        <v>1075</v>
      </c>
      <c r="AD1219" s="2" t="s">
        <v>1711</v>
      </c>
      <c r="AE1219" s="2" t="s">
        <v>1109</v>
      </c>
      <c r="AF1219" s="7" t="s">
        <v>897</v>
      </c>
      <c r="AG1219" s="53">
        <v>0</v>
      </c>
      <c r="AH1219" s="54">
        <v>0</v>
      </c>
      <c r="AI1219" s="54">
        <v>4.83400532934354E-3</v>
      </c>
      <c r="AJ1219" s="54">
        <v>0</v>
      </c>
      <c r="AK1219" s="54">
        <v>0</v>
      </c>
      <c r="AL1219" s="54">
        <v>5.76890658774259E-2</v>
      </c>
      <c r="AM1219" s="54">
        <v>0.234707042112971</v>
      </c>
      <c r="AN1219" s="54">
        <v>9.1156492269422896E-3</v>
      </c>
      <c r="AO1219" s="54">
        <v>6.9409639495527101E-2</v>
      </c>
      <c r="AP1219" s="54">
        <v>1.3276725088707701E-2</v>
      </c>
      <c r="AQ1219" s="54">
        <v>8.5516684175203899E-3</v>
      </c>
      <c r="AR1219" s="54">
        <v>8.0807427761725101E-2</v>
      </c>
      <c r="AS1219" s="54">
        <v>4.1973668637502903E-2</v>
      </c>
      <c r="AT1219" s="54">
        <v>4.5662362921161201E-2</v>
      </c>
      <c r="AU1219" s="54">
        <v>3.4415352015461802E-2</v>
      </c>
      <c r="AV1219" s="54">
        <v>0.13677917614145699</v>
      </c>
      <c r="AW1219" s="54">
        <v>0.213714795358252</v>
      </c>
      <c r="AX1219" s="54">
        <v>2.8589052409211099E-2</v>
      </c>
      <c r="AY1219" s="55">
        <v>2.04743692067904E-2</v>
      </c>
    </row>
    <row r="1220" spans="1:51" x14ac:dyDescent="0.35">
      <c r="A1220" s="26" t="s">
        <v>2494</v>
      </c>
      <c r="B1220" s="27" t="s">
        <v>2495</v>
      </c>
      <c r="C1220" s="33">
        <v>0.76331753394540103</v>
      </c>
      <c r="D1220" s="34">
        <v>0</v>
      </c>
      <c r="E1220" s="34">
        <v>0.26089832850780198</v>
      </c>
      <c r="F1220" s="34">
        <v>1.52533978639305</v>
      </c>
      <c r="G1220" s="34">
        <v>0.24986026592243901</v>
      </c>
      <c r="H1220" s="34">
        <v>1.33854499667335</v>
      </c>
      <c r="I1220" s="34">
        <v>0.79685469530129904</v>
      </c>
      <c r="J1220" s="34">
        <v>0.22905328600869199</v>
      </c>
      <c r="K1220" s="34">
        <v>0.96398584673364296</v>
      </c>
      <c r="L1220" s="34">
        <v>0.51551334990861097</v>
      </c>
      <c r="M1220" s="34">
        <v>0.58010035974074303</v>
      </c>
      <c r="N1220" s="34">
        <v>0.239240468447488</v>
      </c>
      <c r="O1220" s="34">
        <v>0.52089412172315197</v>
      </c>
      <c r="P1220" s="34">
        <v>1.8361457056399799</v>
      </c>
      <c r="Q1220" s="34">
        <v>1.2747522143771099</v>
      </c>
      <c r="R1220" s="34">
        <v>1.68792552845435</v>
      </c>
      <c r="S1220" s="34">
        <v>1.63990921445501</v>
      </c>
      <c r="T1220" s="34">
        <v>0.77719421422037605</v>
      </c>
      <c r="U1220" s="35">
        <v>0.64473037870977101</v>
      </c>
      <c r="V1220" s="22">
        <v>0.58651528925040897</v>
      </c>
      <c r="W1220" s="2" t="s">
        <v>59</v>
      </c>
      <c r="X1220" s="2" t="s">
        <v>2331</v>
      </c>
      <c r="Y1220" s="2" t="s">
        <v>2489</v>
      </c>
      <c r="Z1220" s="2" t="s">
        <v>603</v>
      </c>
      <c r="AA1220" s="2" t="s">
        <v>2465</v>
      </c>
      <c r="AB1220" s="2" t="s">
        <v>897</v>
      </c>
      <c r="AC1220" s="2" t="s">
        <v>1075</v>
      </c>
      <c r="AD1220" s="2" t="s">
        <v>1503</v>
      </c>
      <c r="AE1220" s="2" t="s">
        <v>593</v>
      </c>
      <c r="AF1220" s="7" t="s">
        <v>2477</v>
      </c>
      <c r="AG1220" s="53">
        <v>1.0714504674629399E-3</v>
      </c>
      <c r="AH1220" s="54">
        <v>0</v>
      </c>
      <c r="AI1220" s="54">
        <v>2.0923656629765499E-2</v>
      </c>
      <c r="AJ1220" s="54">
        <v>6.3582594482495796E-3</v>
      </c>
      <c r="AK1220" s="54">
        <v>1.63243590145749E-3</v>
      </c>
      <c r="AL1220" s="54">
        <v>6.7602896685882194E-2</v>
      </c>
      <c r="AM1220" s="54">
        <v>0.12163255762808001</v>
      </c>
      <c r="AN1220" s="54">
        <v>1.1394382585375199E-2</v>
      </c>
      <c r="AO1220" s="54">
        <v>7.3911598797432101E-2</v>
      </c>
      <c r="AP1220" s="54">
        <v>2.2274955544154301E-2</v>
      </c>
      <c r="AQ1220" s="54">
        <v>2.00950149660074E-2</v>
      </c>
      <c r="AR1220" s="54">
        <v>4.7598446926541797E-3</v>
      </c>
      <c r="AS1220" s="54">
        <v>4.7342804885677603E-2</v>
      </c>
      <c r="AT1220" s="54">
        <v>0.16303682104595099</v>
      </c>
      <c r="AU1220" s="54">
        <v>5.2592367505703397E-2</v>
      </c>
      <c r="AV1220" s="54">
        <v>0.14419458107079899</v>
      </c>
      <c r="AW1220" s="54">
        <v>0.20807622826196101</v>
      </c>
      <c r="AX1220" s="54">
        <v>1.92744292135099E-2</v>
      </c>
      <c r="AY1220" s="55">
        <v>1.3825714669877E-2</v>
      </c>
    </row>
    <row r="1221" spans="1:51" x14ac:dyDescent="0.35">
      <c r="A1221" s="26" t="s">
        <v>2496</v>
      </c>
      <c r="B1221" s="27" t="s">
        <v>2497</v>
      </c>
      <c r="C1221" s="33">
        <v>0</v>
      </c>
      <c r="D1221" s="34">
        <v>0</v>
      </c>
      <c r="E1221" s="34">
        <v>0.15851185892811701</v>
      </c>
      <c r="F1221" s="34">
        <v>0</v>
      </c>
      <c r="G1221" s="34">
        <v>0</v>
      </c>
      <c r="H1221" s="34">
        <v>2.39348429005807</v>
      </c>
      <c r="I1221" s="34">
        <v>0.65200851259013803</v>
      </c>
      <c r="J1221" s="34">
        <v>0.43378706159747599</v>
      </c>
      <c r="K1221" s="34">
        <v>0.78500475878383102</v>
      </c>
      <c r="L1221" s="34">
        <v>9.8171891448334603E-2</v>
      </c>
      <c r="M1221" s="34">
        <v>7.6754207418693904E-2</v>
      </c>
      <c r="N1221" s="34">
        <v>9.4049727782726897E-2</v>
      </c>
      <c r="O1221" s="34">
        <v>0.34908945463732499</v>
      </c>
      <c r="P1221" s="34">
        <v>0.78397039631893095</v>
      </c>
      <c r="Q1221" s="34">
        <v>0</v>
      </c>
      <c r="R1221" s="34">
        <v>3.1043551335798001</v>
      </c>
      <c r="S1221" s="34">
        <v>2.2414378969942899</v>
      </c>
      <c r="T1221" s="34">
        <v>0.26847395520869</v>
      </c>
      <c r="U1221" s="35">
        <v>0.87434413400712396</v>
      </c>
      <c r="V1221" s="22">
        <v>0.76048710697674504</v>
      </c>
      <c r="W1221" s="2" t="s">
        <v>2377</v>
      </c>
      <c r="X1221" s="2" t="s">
        <v>1499</v>
      </c>
      <c r="Y1221" s="2" t="s">
        <v>2385</v>
      </c>
      <c r="Z1221" s="2" t="s">
        <v>323</v>
      </c>
      <c r="AA1221" s="2" t="s">
        <v>213</v>
      </c>
      <c r="AB1221" s="2" t="s">
        <v>1109</v>
      </c>
      <c r="AC1221" s="2" t="s">
        <v>1503</v>
      </c>
      <c r="AD1221" s="2" t="s">
        <v>897</v>
      </c>
      <c r="AE1221" s="2" t="s">
        <v>1075</v>
      </c>
      <c r="AF1221" s="7" t="s">
        <v>1679</v>
      </c>
      <c r="AG1221" s="53">
        <v>0</v>
      </c>
      <c r="AH1221" s="54">
        <v>0</v>
      </c>
      <c r="AI1221" s="54">
        <v>1.27124145521636E-2</v>
      </c>
      <c r="AJ1221" s="54">
        <v>0</v>
      </c>
      <c r="AK1221" s="54">
        <v>0</v>
      </c>
      <c r="AL1221" s="54">
        <v>0.120882354782403</v>
      </c>
      <c r="AM1221" s="54">
        <v>9.9523116885987001E-2</v>
      </c>
      <c r="AN1221" s="54">
        <v>2.1578977654307802E-2</v>
      </c>
      <c r="AO1221" s="54">
        <v>6.0188598185235698E-2</v>
      </c>
      <c r="AP1221" s="54">
        <v>4.2419357676864496E-3</v>
      </c>
      <c r="AQ1221" s="54">
        <v>2.6588105331842899E-3</v>
      </c>
      <c r="AR1221" s="54">
        <v>1.8711804927369199E-3</v>
      </c>
      <c r="AS1221" s="54">
        <v>3.1727894881728599E-2</v>
      </c>
      <c r="AT1221" s="54">
        <v>6.9611055820553006E-2</v>
      </c>
      <c r="AU1221" s="54">
        <v>0</v>
      </c>
      <c r="AV1221" s="54">
        <v>0.26519605304590799</v>
      </c>
      <c r="AW1221" s="54">
        <v>0.28439985541821</v>
      </c>
      <c r="AX1221" s="54">
        <v>6.6581584765550202E-3</v>
      </c>
      <c r="AY1221" s="55">
        <v>1.8749593503340899E-2</v>
      </c>
    </row>
    <row r="1222" spans="1:51" x14ac:dyDescent="0.35">
      <c r="A1222" s="26" t="s">
        <v>2498</v>
      </c>
      <c r="B1222" s="27" t="s">
        <v>2499</v>
      </c>
      <c r="C1222" s="33">
        <v>0.74766177406173095</v>
      </c>
      <c r="D1222" s="34">
        <v>0</v>
      </c>
      <c r="E1222" s="34">
        <v>0.33356184559706498</v>
      </c>
      <c r="F1222" s="34">
        <v>0</v>
      </c>
      <c r="G1222" s="34">
        <v>0.25284436715742697</v>
      </c>
      <c r="H1222" s="34">
        <v>0.87842214552880604</v>
      </c>
      <c r="I1222" s="34">
        <v>1.17696021265817</v>
      </c>
      <c r="J1222" s="34">
        <v>0.198052763266405</v>
      </c>
      <c r="K1222" s="34">
        <v>0.94490600714261397</v>
      </c>
      <c r="L1222" s="34">
        <v>0.76650144832643496</v>
      </c>
      <c r="M1222" s="34">
        <v>0.98108263929254402</v>
      </c>
      <c r="N1222" s="34">
        <v>0.55463060294160105</v>
      </c>
      <c r="O1222" s="34">
        <v>1.2199710638444901</v>
      </c>
      <c r="P1222" s="34">
        <v>0.90751908400507697</v>
      </c>
      <c r="Q1222" s="34">
        <v>0.42177419678368699</v>
      </c>
      <c r="R1222" s="34">
        <v>0.72583170013014497</v>
      </c>
      <c r="S1222" s="34">
        <v>2.15968868195292</v>
      </c>
      <c r="T1222" s="34">
        <v>1.2306938954967901</v>
      </c>
      <c r="U1222" s="35">
        <v>0.49771020668863403</v>
      </c>
      <c r="V1222" s="22">
        <v>0.71126801804912199</v>
      </c>
      <c r="W1222" s="2" t="s">
        <v>1495</v>
      </c>
      <c r="X1222" s="2" t="s">
        <v>777</v>
      </c>
      <c r="Y1222" s="2" t="s">
        <v>2289</v>
      </c>
      <c r="Z1222" s="2" t="s">
        <v>1025</v>
      </c>
      <c r="AA1222" s="2" t="s">
        <v>2427</v>
      </c>
      <c r="AB1222" s="2" t="s">
        <v>593</v>
      </c>
      <c r="AC1222" s="2" t="s">
        <v>1075</v>
      </c>
      <c r="AD1222" s="2" t="s">
        <v>1711</v>
      </c>
      <c r="AE1222" s="2" t="s">
        <v>433</v>
      </c>
      <c r="AF1222" s="7" t="s">
        <v>1255</v>
      </c>
      <c r="AG1222" s="53">
        <v>1.0494748537768E-3</v>
      </c>
      <c r="AH1222" s="54">
        <v>0</v>
      </c>
      <c r="AI1222" s="54">
        <v>2.67511622706894E-2</v>
      </c>
      <c r="AJ1222" s="54">
        <v>0</v>
      </c>
      <c r="AK1222" s="54">
        <v>1.65193221461314E-3</v>
      </c>
      <c r="AL1222" s="54">
        <v>4.4364501528420801E-2</v>
      </c>
      <c r="AM1222" s="54">
        <v>0.17965217716132401</v>
      </c>
      <c r="AN1222" s="54">
        <v>9.8522444103356401E-3</v>
      </c>
      <c r="AO1222" s="54">
        <v>7.2448691998800302E-2</v>
      </c>
      <c r="AP1222" s="54">
        <v>3.3119968064896997E-2</v>
      </c>
      <c r="AQ1222" s="54">
        <v>3.3985275113920903E-2</v>
      </c>
      <c r="AR1222" s="54">
        <v>1.1034736509783399E-2</v>
      </c>
      <c r="AS1222" s="54">
        <v>0.110880214679135</v>
      </c>
      <c r="AT1222" s="54">
        <v>8.0581310099870906E-2</v>
      </c>
      <c r="AU1222" s="54">
        <v>1.7401110044362299E-2</v>
      </c>
      <c r="AV1222" s="54">
        <v>6.2005696438521697E-2</v>
      </c>
      <c r="AW1222" s="54">
        <v>0.27402728833995399</v>
      </c>
      <c r="AX1222" s="54">
        <v>3.0521228720219701E-2</v>
      </c>
      <c r="AY1222" s="55">
        <v>1.0672987551374901E-2</v>
      </c>
    </row>
    <row r="1223" spans="1:51" x14ac:dyDescent="0.35">
      <c r="A1223" s="26" t="s">
        <v>2500</v>
      </c>
      <c r="B1223" s="27" t="s">
        <v>2501</v>
      </c>
      <c r="C1223" s="33">
        <v>0</v>
      </c>
      <c r="D1223" s="34">
        <v>0</v>
      </c>
      <c r="E1223" s="34">
        <v>4.8720526349590301E-2</v>
      </c>
      <c r="F1223" s="34">
        <v>0</v>
      </c>
      <c r="G1223" s="34">
        <v>3.7441774741772599E-2</v>
      </c>
      <c r="H1223" s="34">
        <v>1.06556590036024</v>
      </c>
      <c r="I1223" s="34">
        <v>1.83027955003249</v>
      </c>
      <c r="J1223" s="34">
        <v>0.85466904554768097</v>
      </c>
      <c r="K1223" s="34">
        <v>1.1553069880615101</v>
      </c>
      <c r="L1223" s="34">
        <v>0.133284995762051</v>
      </c>
      <c r="M1223" s="34">
        <v>0.119324271077744</v>
      </c>
      <c r="N1223" s="34">
        <v>9.08661313884528E-2</v>
      </c>
      <c r="O1223" s="34">
        <v>0.20678932339898001</v>
      </c>
      <c r="P1223" s="34">
        <v>0.444366269312921</v>
      </c>
      <c r="Q1223" s="34">
        <v>1.76547242464225</v>
      </c>
      <c r="R1223" s="34">
        <v>1.79049624086593</v>
      </c>
      <c r="S1223" s="34">
        <v>1.3713062504310001</v>
      </c>
      <c r="T1223" s="34">
        <v>1.47984304226028</v>
      </c>
      <c r="U1223" s="35">
        <v>1.17132112178936</v>
      </c>
      <c r="V1223" s="22">
        <v>0.60968276081885897</v>
      </c>
      <c r="W1223" s="2" t="s">
        <v>1545</v>
      </c>
      <c r="X1223" s="2" t="s">
        <v>2415</v>
      </c>
      <c r="Y1223" s="2" t="s">
        <v>439</v>
      </c>
      <c r="Z1223" s="2" t="s">
        <v>2465</v>
      </c>
      <c r="AA1223" s="2" t="s">
        <v>2503</v>
      </c>
      <c r="AB1223" s="2" t="s">
        <v>897</v>
      </c>
      <c r="AC1223" s="2" t="s">
        <v>1711</v>
      </c>
      <c r="AD1223" s="2" t="s">
        <v>1075</v>
      </c>
      <c r="AE1223" s="2" t="s">
        <v>1109</v>
      </c>
      <c r="AF1223" s="7" t="s">
        <v>1503</v>
      </c>
      <c r="AG1223" s="53">
        <v>0</v>
      </c>
      <c r="AH1223" s="54">
        <v>0</v>
      </c>
      <c r="AI1223" s="54">
        <v>3.9073135117068496E-3</v>
      </c>
      <c r="AJ1223" s="54">
        <v>0</v>
      </c>
      <c r="AK1223" s="54">
        <v>2.4462191728286603E-4</v>
      </c>
      <c r="AL1223" s="54">
        <v>5.3816152354295203E-2</v>
      </c>
      <c r="AM1223" s="54">
        <v>0.27937537942302998</v>
      </c>
      <c r="AN1223" s="54">
        <v>4.2515985072915097E-2</v>
      </c>
      <c r="AO1223" s="54">
        <v>8.8580747195416101E-2</v>
      </c>
      <c r="AP1223" s="54">
        <v>5.7591473738338797E-3</v>
      </c>
      <c r="AQ1223" s="54">
        <v>4.1334623791421396E-3</v>
      </c>
      <c r="AR1223" s="54">
        <v>1.8078407722491099E-3</v>
      </c>
      <c r="AS1223" s="54">
        <v>1.8794580667820401E-2</v>
      </c>
      <c r="AT1223" s="54">
        <v>3.9456598518458202E-2</v>
      </c>
      <c r="AU1223" s="54">
        <v>7.2837978652455504E-2</v>
      </c>
      <c r="AV1223" s="54">
        <v>0.15295689946518001</v>
      </c>
      <c r="AW1223" s="54">
        <v>0.17399513940566599</v>
      </c>
      <c r="AX1223" s="54">
        <v>3.6700131631529298E-2</v>
      </c>
      <c r="AY1223" s="55">
        <v>2.51180216590196E-2</v>
      </c>
    </row>
    <row r="1224" spans="1:51" x14ac:dyDescent="0.35">
      <c r="A1224" s="26" t="s">
        <v>2502</v>
      </c>
      <c r="B1224" s="27" t="s">
        <v>2503</v>
      </c>
      <c r="C1224" s="33">
        <v>1.6681858847322699</v>
      </c>
      <c r="D1224" s="34">
        <v>2.4789740536160298</v>
      </c>
      <c r="E1224" s="34">
        <v>1.2393052848528401</v>
      </c>
      <c r="F1224" s="34">
        <v>4.4317781826216901E-2</v>
      </c>
      <c r="G1224" s="34">
        <v>2.3973597307551602</v>
      </c>
      <c r="H1224" s="34">
        <v>0.94487110237997995</v>
      </c>
      <c r="I1224" s="34">
        <v>1.46053490056016</v>
      </c>
      <c r="J1224" s="34">
        <v>0.44386017885674101</v>
      </c>
      <c r="K1224" s="34">
        <v>1.4213381955085</v>
      </c>
      <c r="L1224" s="34">
        <v>0.23099527944862999</v>
      </c>
      <c r="M1224" s="34">
        <v>0.28557239202782703</v>
      </c>
      <c r="N1224" s="34">
        <v>0.51002097420327697</v>
      </c>
      <c r="O1224" s="34">
        <v>0.63618315199102504</v>
      </c>
      <c r="P1224" s="34">
        <v>0.48826879963194603</v>
      </c>
      <c r="Q1224" s="34">
        <v>0.53478386100695696</v>
      </c>
      <c r="R1224" s="34">
        <v>1.4765937104027</v>
      </c>
      <c r="S1224" s="34">
        <v>1.1706956482623401</v>
      </c>
      <c r="T1224" s="34">
        <v>1.25389991926914</v>
      </c>
      <c r="U1224" s="35">
        <v>0.90685382454152397</v>
      </c>
      <c r="V1224" s="22">
        <v>0.66071585386841203</v>
      </c>
      <c r="W1224" s="2" t="s">
        <v>2117</v>
      </c>
      <c r="X1224" s="2" t="s">
        <v>187</v>
      </c>
      <c r="Y1224" s="2" t="s">
        <v>2501</v>
      </c>
      <c r="Z1224" s="2" t="s">
        <v>2287</v>
      </c>
      <c r="AA1224" s="2" t="s">
        <v>1111</v>
      </c>
      <c r="AB1224" s="2" t="s">
        <v>1503</v>
      </c>
      <c r="AC1224" s="2" t="s">
        <v>1711</v>
      </c>
      <c r="AD1224" s="2" t="s">
        <v>897</v>
      </c>
      <c r="AE1224" s="2" t="s">
        <v>125</v>
      </c>
      <c r="AF1224" s="7" t="s">
        <v>2291</v>
      </c>
      <c r="AG1224" s="53">
        <v>2.3415924127577E-3</v>
      </c>
      <c r="AH1224" s="54">
        <v>2.2184378135205601E-3</v>
      </c>
      <c r="AI1224" s="54">
        <v>9.9390434534497196E-2</v>
      </c>
      <c r="AJ1224" s="54">
        <v>1.8473520295981901E-4</v>
      </c>
      <c r="AK1224" s="54">
        <v>1.56628989357116E-2</v>
      </c>
      <c r="AL1224" s="54">
        <v>4.7720490289395498E-2</v>
      </c>
      <c r="AM1224" s="54">
        <v>0.222937251305315</v>
      </c>
      <c r="AN1224" s="54">
        <v>2.2080070451880901E-2</v>
      </c>
      <c r="AO1224" s="54">
        <v>0.108978133670584</v>
      </c>
      <c r="AP1224" s="54">
        <v>9.9811374070912107E-3</v>
      </c>
      <c r="AQ1224" s="54">
        <v>9.8923942992249995E-3</v>
      </c>
      <c r="AR1224" s="54">
        <v>1.01471989373597E-2</v>
      </c>
      <c r="AS1224" s="54">
        <v>5.7821145565305897E-2</v>
      </c>
      <c r="AT1224" s="54">
        <v>4.3354834348600303E-2</v>
      </c>
      <c r="AU1224" s="54">
        <v>2.2063542260987602E-2</v>
      </c>
      <c r="AV1224" s="54">
        <v>0.126141116947419</v>
      </c>
      <c r="AW1224" s="54">
        <v>0.148541109950451</v>
      </c>
      <c r="AX1224" s="54">
        <v>3.1096738489004901E-2</v>
      </c>
      <c r="AY1224" s="55">
        <v>1.9446737177932601E-2</v>
      </c>
    </row>
    <row r="1225" spans="1:51" x14ac:dyDescent="0.35">
      <c r="A1225" s="26" t="s">
        <v>2504</v>
      </c>
      <c r="B1225" s="27" t="s">
        <v>2505</v>
      </c>
      <c r="C1225" s="33">
        <v>0</v>
      </c>
      <c r="D1225" s="34">
        <v>0</v>
      </c>
      <c r="E1225" s="34">
        <v>2.78405789816413</v>
      </c>
      <c r="F1225" s="34">
        <v>0</v>
      </c>
      <c r="G1225" s="34">
        <v>9.6024866679531105</v>
      </c>
      <c r="H1225" s="34">
        <v>0.61345633437087599</v>
      </c>
      <c r="I1225" s="34">
        <v>1.04745223392461</v>
      </c>
      <c r="J1225" s="34">
        <v>0.30398431166759199</v>
      </c>
      <c r="K1225" s="34">
        <v>1.1226663863470501</v>
      </c>
      <c r="L1225" s="34">
        <v>0.20037836940216999</v>
      </c>
      <c r="M1225" s="34">
        <v>0.33451072802196302</v>
      </c>
      <c r="N1225" s="34">
        <v>0.27013614776730499</v>
      </c>
      <c r="O1225" s="34">
        <v>0.57026519127616204</v>
      </c>
      <c r="P1225" s="34">
        <v>0.445422586066132</v>
      </c>
      <c r="Q1225" s="34">
        <v>0.84208835771808599</v>
      </c>
      <c r="R1225" s="34">
        <v>1.2020055983345801</v>
      </c>
      <c r="S1225" s="34">
        <v>0.95254399749414098</v>
      </c>
      <c r="T1225" s="34">
        <v>0.80817249696918103</v>
      </c>
      <c r="U1225" s="35">
        <v>1.2399036468164799</v>
      </c>
      <c r="V1225" s="22">
        <v>0.70758791554587497</v>
      </c>
      <c r="W1225" s="2" t="s">
        <v>2117</v>
      </c>
      <c r="X1225" s="2" t="s">
        <v>381</v>
      </c>
      <c r="Y1225" s="2" t="s">
        <v>2415</v>
      </c>
      <c r="Z1225" s="2" t="s">
        <v>2425</v>
      </c>
      <c r="AA1225" s="2" t="s">
        <v>1111</v>
      </c>
      <c r="AB1225" s="2" t="s">
        <v>1503</v>
      </c>
      <c r="AC1225" s="2" t="s">
        <v>1711</v>
      </c>
      <c r="AD1225" s="2" t="s">
        <v>897</v>
      </c>
      <c r="AE1225" s="2" t="s">
        <v>131</v>
      </c>
      <c r="AF1225" s="7" t="s">
        <v>593</v>
      </c>
      <c r="AG1225" s="53">
        <v>0</v>
      </c>
      <c r="AH1225" s="54">
        <v>0</v>
      </c>
      <c r="AI1225" s="54">
        <v>0.22327728901808899</v>
      </c>
      <c r="AJ1225" s="54">
        <v>0</v>
      </c>
      <c r="AK1225" s="54">
        <v>6.27368418190168E-2</v>
      </c>
      <c r="AL1225" s="54">
        <v>3.0982466257647098E-2</v>
      </c>
      <c r="AM1225" s="54">
        <v>0.15988397251938499</v>
      </c>
      <c r="AN1225" s="54">
        <v>1.5121867961156501E-2</v>
      </c>
      <c r="AO1225" s="54">
        <v>8.6078097320834698E-2</v>
      </c>
      <c r="AP1225" s="54">
        <v>8.6582030731788707E-3</v>
      </c>
      <c r="AQ1225" s="54">
        <v>1.15876468149331E-2</v>
      </c>
      <c r="AR1225" s="54">
        <v>5.3745343235125798E-3</v>
      </c>
      <c r="AS1225" s="54">
        <v>5.1830021798614297E-2</v>
      </c>
      <c r="AT1225" s="54">
        <v>3.95503920147652E-2</v>
      </c>
      <c r="AU1225" s="54">
        <v>3.4741983486590203E-2</v>
      </c>
      <c r="AV1225" s="54">
        <v>0.102683851138458</v>
      </c>
      <c r="AW1225" s="54">
        <v>0.12086142361119701</v>
      </c>
      <c r="AX1225" s="54">
        <v>2.0042691131924799E-2</v>
      </c>
      <c r="AY1225" s="55">
        <v>2.6588717710696701E-2</v>
      </c>
    </row>
    <row r="1226" spans="1:51" x14ac:dyDescent="0.35">
      <c r="A1226" s="26" t="s">
        <v>2506</v>
      </c>
      <c r="B1226" s="27" t="s">
        <v>2507</v>
      </c>
      <c r="C1226" s="33">
        <v>0.27912555963907898</v>
      </c>
      <c r="D1226" s="34">
        <v>0.22413309870744799</v>
      </c>
      <c r="E1226" s="34">
        <v>3.0356197288417399</v>
      </c>
      <c r="F1226" s="34">
        <v>0.154104559783314</v>
      </c>
      <c r="G1226" s="34">
        <v>1.1934462034778699</v>
      </c>
      <c r="H1226" s="34">
        <v>0.371802937156341</v>
      </c>
      <c r="I1226" s="34">
        <v>0.62744880709627904</v>
      </c>
      <c r="J1226" s="34">
        <v>0.61498561468255297</v>
      </c>
      <c r="K1226" s="34">
        <v>0.42378566439180299</v>
      </c>
      <c r="L1226" s="34">
        <v>0.34954159337681201</v>
      </c>
      <c r="M1226" s="34">
        <v>0.13534324106543599</v>
      </c>
      <c r="N1226" s="34">
        <v>0.141119466451297</v>
      </c>
      <c r="O1226" s="34">
        <v>0.25529892910774199</v>
      </c>
      <c r="P1226" s="34">
        <v>0.45893658030101703</v>
      </c>
      <c r="Q1226" s="34">
        <v>3.7606715289316699</v>
      </c>
      <c r="R1226" s="34">
        <v>1.28573983716606</v>
      </c>
      <c r="S1226" s="34">
        <v>1.5856857722306199</v>
      </c>
      <c r="T1226" s="34">
        <v>0.28439696420897698</v>
      </c>
      <c r="U1226" s="35">
        <v>0.470274490092359</v>
      </c>
      <c r="V1226" s="22">
        <v>0.81157974091785101</v>
      </c>
      <c r="W1226" s="2" t="s">
        <v>2487</v>
      </c>
      <c r="X1226" s="2" t="s">
        <v>2533</v>
      </c>
      <c r="Y1226" s="2" t="s">
        <v>2399</v>
      </c>
      <c r="Z1226" s="2" t="s">
        <v>465</v>
      </c>
      <c r="AA1226" s="2" t="s">
        <v>2445</v>
      </c>
      <c r="AB1226" s="2" t="s">
        <v>1503</v>
      </c>
      <c r="AC1226" s="2" t="s">
        <v>2201</v>
      </c>
      <c r="AD1226" s="2" t="s">
        <v>125</v>
      </c>
      <c r="AE1226" s="2" t="s">
        <v>1145</v>
      </c>
      <c r="AF1226" s="7" t="s">
        <v>897</v>
      </c>
      <c r="AG1226" s="53">
        <v>3.9180183613801099E-4</v>
      </c>
      <c r="AH1226" s="54">
        <v>2.0057706562472699E-4</v>
      </c>
      <c r="AI1226" s="54">
        <v>0.24345217245394099</v>
      </c>
      <c r="AJ1226" s="54">
        <v>6.4237278932952199E-4</v>
      </c>
      <c r="AK1226" s="54">
        <v>7.7972558854963198E-3</v>
      </c>
      <c r="AL1226" s="54">
        <v>1.8777818908258501E-2</v>
      </c>
      <c r="AM1226" s="54">
        <v>9.5774303192066298E-2</v>
      </c>
      <c r="AN1226" s="54">
        <v>3.0592800043607302E-2</v>
      </c>
      <c r="AO1226" s="54">
        <v>3.2492879546689897E-2</v>
      </c>
      <c r="AP1226" s="54">
        <v>1.5103437097568201E-2</v>
      </c>
      <c r="AQ1226" s="54">
        <v>4.6883688470273901E-3</v>
      </c>
      <c r="AR1226" s="54">
        <v>2.80766355197902E-3</v>
      </c>
      <c r="AS1226" s="54">
        <v>2.3203501218802599E-2</v>
      </c>
      <c r="AT1226" s="54">
        <v>4.0750339629445999E-2</v>
      </c>
      <c r="AU1226" s="54">
        <v>0.15515377568059699</v>
      </c>
      <c r="AV1226" s="54">
        <v>0.10983702424121</v>
      </c>
      <c r="AW1226" s="54">
        <v>0.20119620756204601</v>
      </c>
      <c r="AX1226" s="54">
        <v>7.0530493599746504E-3</v>
      </c>
      <c r="AY1226" s="55">
        <v>1.00846510901974E-2</v>
      </c>
    </row>
    <row r="1227" spans="1:51" x14ac:dyDescent="0.35">
      <c r="A1227" s="26" t="s">
        <v>2508</v>
      </c>
      <c r="B1227" s="27" t="s">
        <v>2509</v>
      </c>
      <c r="C1227" s="33">
        <v>0.34237831978535599</v>
      </c>
      <c r="D1227" s="34">
        <v>9.2164687636841602E-2</v>
      </c>
      <c r="E1227" s="34">
        <v>0.439180605970661</v>
      </c>
      <c r="F1227" s="34">
        <v>0.82025634640864298</v>
      </c>
      <c r="G1227" s="34">
        <v>1.41455100357629</v>
      </c>
      <c r="H1227" s="34">
        <v>0.83557339722728396</v>
      </c>
      <c r="I1227" s="34">
        <v>1.00540037492972</v>
      </c>
      <c r="J1227" s="34">
        <v>0.52209820775859705</v>
      </c>
      <c r="K1227" s="34">
        <v>1.035495603123</v>
      </c>
      <c r="L1227" s="34">
        <v>0.662377343523192</v>
      </c>
      <c r="M1227" s="34">
        <v>1.66097724251507</v>
      </c>
      <c r="N1227" s="34">
        <v>0.744625700192451</v>
      </c>
      <c r="O1227" s="34">
        <v>0.46249215166494301</v>
      </c>
      <c r="P1227" s="34">
        <v>0.566696295766559</v>
      </c>
      <c r="Q1227" s="34">
        <v>3.25721149991434</v>
      </c>
      <c r="R1227" s="34">
        <v>1.15807693918266</v>
      </c>
      <c r="S1227" s="34">
        <v>1.48479453185449</v>
      </c>
      <c r="T1227" s="34">
        <v>0.81559364847970395</v>
      </c>
      <c r="U1227" s="35">
        <v>0.71164301560585896</v>
      </c>
      <c r="V1227" s="22">
        <v>0.48881509561618403</v>
      </c>
      <c r="W1227" s="2" t="s">
        <v>2513</v>
      </c>
      <c r="X1227" s="2" t="s">
        <v>2067</v>
      </c>
      <c r="Y1227" s="2" t="s">
        <v>2239</v>
      </c>
      <c r="Z1227" s="2" t="s">
        <v>2353</v>
      </c>
      <c r="AA1227" s="2" t="s">
        <v>465</v>
      </c>
      <c r="AB1227" s="2" t="s">
        <v>799</v>
      </c>
      <c r="AC1227" s="2" t="s">
        <v>897</v>
      </c>
      <c r="AD1227" s="2" t="s">
        <v>1503</v>
      </c>
      <c r="AE1227" s="2" t="s">
        <v>1075</v>
      </c>
      <c r="AF1227" s="7" t="s">
        <v>593</v>
      </c>
      <c r="AG1227" s="53">
        <v>4.8058821456266402E-4</v>
      </c>
      <c r="AH1227" s="54">
        <v>8.2478325187242794E-5</v>
      </c>
      <c r="AI1227" s="54">
        <v>3.5221629246688098E-2</v>
      </c>
      <c r="AJ1227" s="54">
        <v>3.4191743446699398E-3</v>
      </c>
      <c r="AK1227" s="54">
        <v>9.2418209600299405E-3</v>
      </c>
      <c r="AL1227" s="54">
        <v>4.22004356869689E-2</v>
      </c>
      <c r="AM1227" s="54">
        <v>0.15346514209431</v>
      </c>
      <c r="AN1227" s="54">
        <v>2.59720645357359E-2</v>
      </c>
      <c r="AO1227" s="54">
        <v>7.9394459818951602E-2</v>
      </c>
      <c r="AP1227" s="54">
        <v>2.86208415030373E-2</v>
      </c>
      <c r="AQ1227" s="54">
        <v>5.7537220906835503E-2</v>
      </c>
      <c r="AR1227" s="54">
        <v>1.4814812519282799E-2</v>
      </c>
      <c r="AS1227" s="54">
        <v>4.2034791302689903E-2</v>
      </c>
      <c r="AT1227" s="54">
        <v>5.0318644253830098E-2</v>
      </c>
      <c r="AU1227" s="54">
        <v>0.134382558677103</v>
      </c>
      <c r="AV1227" s="54">
        <v>9.8931153228134297E-2</v>
      </c>
      <c r="AW1227" s="54">
        <v>0.18839484723240599</v>
      </c>
      <c r="AX1227" s="54">
        <v>2.02267358106616E-2</v>
      </c>
      <c r="AY1227" s="55">
        <v>1.52606013389149E-2</v>
      </c>
    </row>
    <row r="1228" spans="1:51" x14ac:dyDescent="0.35">
      <c r="A1228" s="26" t="s">
        <v>2510</v>
      </c>
      <c r="B1228" s="27" t="s">
        <v>2511</v>
      </c>
      <c r="C1228" s="33">
        <v>0.18174881000257101</v>
      </c>
      <c r="D1228" s="34">
        <v>0</v>
      </c>
      <c r="E1228" s="34">
        <v>1.67420426917563</v>
      </c>
      <c r="F1228" s="34">
        <v>0.36346125928617101</v>
      </c>
      <c r="G1228" s="34">
        <v>0.69200435066181698</v>
      </c>
      <c r="H1228" s="34">
        <v>0.91396518480364897</v>
      </c>
      <c r="I1228" s="34">
        <v>1.1477349127955601</v>
      </c>
      <c r="J1228" s="34">
        <v>0.90069080062241802</v>
      </c>
      <c r="K1228" s="34">
        <v>0.57907669339904699</v>
      </c>
      <c r="L1228" s="34">
        <v>1.24759817297239</v>
      </c>
      <c r="M1228" s="34">
        <v>0.28505491461980098</v>
      </c>
      <c r="N1228" s="34">
        <v>1.1409402530472701</v>
      </c>
      <c r="O1228" s="34">
        <v>0.36141492045363399</v>
      </c>
      <c r="P1228" s="34">
        <v>0.50036728517314</v>
      </c>
      <c r="Q1228" s="34">
        <v>5.4587705147494301</v>
      </c>
      <c r="R1228" s="34">
        <v>0.72895825428975602</v>
      </c>
      <c r="S1228" s="34">
        <v>0.64400952719593496</v>
      </c>
      <c r="T1228" s="34">
        <v>0.38076535207953</v>
      </c>
      <c r="U1228" s="35">
        <v>0.30234212426805201</v>
      </c>
      <c r="V1228" s="22">
        <v>0.67476358637064604</v>
      </c>
      <c r="W1228" s="2" t="s">
        <v>709</v>
      </c>
      <c r="X1228" s="2" t="s">
        <v>273</v>
      </c>
      <c r="Y1228" s="2" t="s">
        <v>727</v>
      </c>
      <c r="Z1228" s="2" t="s">
        <v>1265</v>
      </c>
      <c r="AA1228" s="2" t="s">
        <v>833</v>
      </c>
      <c r="AB1228" s="2" t="s">
        <v>799</v>
      </c>
      <c r="AC1228" s="2" t="s">
        <v>1503</v>
      </c>
      <c r="AD1228" s="2" t="s">
        <v>1711</v>
      </c>
      <c r="AE1228" s="2" t="s">
        <v>1075</v>
      </c>
      <c r="AF1228" s="7" t="s">
        <v>735</v>
      </c>
      <c r="AG1228" s="53">
        <v>2.5511643422043798E-4</v>
      </c>
      <c r="AH1228" s="54">
        <v>0</v>
      </c>
      <c r="AI1228" s="54">
        <v>0.13426868411412901</v>
      </c>
      <c r="AJ1228" s="54">
        <v>1.5150597962134899E-3</v>
      </c>
      <c r="AK1228" s="54">
        <v>4.5211380121391196E-3</v>
      </c>
      <c r="AL1228" s="54">
        <v>4.6159594273133299E-2</v>
      </c>
      <c r="AM1228" s="54">
        <v>0.175191203296582</v>
      </c>
      <c r="AN1228" s="54">
        <v>4.4805362770609702E-2</v>
      </c>
      <c r="AO1228" s="54">
        <v>4.4399494432909498E-2</v>
      </c>
      <c r="AP1228" s="54">
        <v>5.3907806354296803E-2</v>
      </c>
      <c r="AQ1228" s="54">
        <v>9.8744685798486196E-3</v>
      </c>
      <c r="AR1228" s="54">
        <v>2.2699748263093501E-2</v>
      </c>
      <c r="AS1228" s="54">
        <v>3.28481266120009E-2</v>
      </c>
      <c r="AT1228" s="54">
        <v>4.44290947496392E-2</v>
      </c>
      <c r="AU1228" s="54">
        <v>0.225212132838916</v>
      </c>
      <c r="AV1228" s="54">
        <v>6.2272788889960101E-2</v>
      </c>
      <c r="AW1228" s="54">
        <v>8.1713714516954097E-2</v>
      </c>
      <c r="AX1228" s="54">
        <v>9.4429869540087093E-3</v>
      </c>
      <c r="AY1228" s="55">
        <v>6.4834791113453803E-3</v>
      </c>
    </row>
    <row r="1229" spans="1:51" x14ac:dyDescent="0.35">
      <c r="A1229" s="26" t="s">
        <v>2512</v>
      </c>
      <c r="B1229" s="27" t="s">
        <v>2513</v>
      </c>
      <c r="C1229" s="33">
        <v>0.33721137876598201</v>
      </c>
      <c r="D1229" s="34">
        <v>0.115728552577656</v>
      </c>
      <c r="E1229" s="34">
        <v>0.51626315112645205</v>
      </c>
      <c r="F1229" s="34">
        <v>4.2455919104136601</v>
      </c>
      <c r="G1229" s="34">
        <v>1.4182118947881399</v>
      </c>
      <c r="H1229" s="34">
        <v>0.76210605402712095</v>
      </c>
      <c r="I1229" s="34">
        <v>0.83637927101893705</v>
      </c>
      <c r="J1229" s="34">
        <v>0.42920891740714301</v>
      </c>
      <c r="K1229" s="34">
        <v>0.99894822379786297</v>
      </c>
      <c r="L1229" s="34">
        <v>0.92153354576104396</v>
      </c>
      <c r="M1229" s="34">
        <v>1.8555231716818501</v>
      </c>
      <c r="N1229" s="34">
        <v>0.837414597924385</v>
      </c>
      <c r="O1229" s="34">
        <v>0.87736887196304103</v>
      </c>
      <c r="P1229" s="34">
        <v>0.98283204001022495</v>
      </c>
      <c r="Q1229" s="34">
        <v>2.15928245230225</v>
      </c>
      <c r="R1229" s="34">
        <v>1.2247080688524199</v>
      </c>
      <c r="S1229" s="34">
        <v>1.1215657837000199</v>
      </c>
      <c r="T1229" s="34">
        <v>0.87423993752443296</v>
      </c>
      <c r="U1229" s="35">
        <v>1.00230090380045</v>
      </c>
      <c r="V1229" s="22">
        <v>0.36593548451609897</v>
      </c>
      <c r="W1229" s="2" t="s">
        <v>915</v>
      </c>
      <c r="X1229" s="2" t="s">
        <v>1825</v>
      </c>
      <c r="Y1229" s="2" t="s">
        <v>1839</v>
      </c>
      <c r="Z1229" s="2" t="s">
        <v>2267</v>
      </c>
      <c r="AA1229" s="2" t="s">
        <v>1251</v>
      </c>
      <c r="AB1229" s="2" t="s">
        <v>799</v>
      </c>
      <c r="AC1229" s="2" t="s">
        <v>897</v>
      </c>
      <c r="AD1229" s="2" t="s">
        <v>131</v>
      </c>
      <c r="AE1229" s="2" t="s">
        <v>1075</v>
      </c>
      <c r="AF1229" s="7" t="s">
        <v>593</v>
      </c>
      <c r="AG1229" s="53">
        <v>4.7333550369940599E-4</v>
      </c>
      <c r="AH1229" s="54">
        <v>1.03565665307298E-4</v>
      </c>
      <c r="AI1229" s="54">
        <v>4.1403534344404899E-2</v>
      </c>
      <c r="AJ1229" s="54">
        <v>1.76974174007704E-2</v>
      </c>
      <c r="AK1229" s="54">
        <v>9.2657390096785898E-3</v>
      </c>
      <c r="AL1229" s="54">
        <v>3.8489984992752302E-2</v>
      </c>
      <c r="AM1229" s="54">
        <v>0.12766562145019</v>
      </c>
      <c r="AN1229" s="54">
        <v>2.13512353357205E-2</v>
      </c>
      <c r="AO1229" s="54">
        <v>7.6592265941385795E-2</v>
      </c>
      <c r="AP1229" s="54">
        <v>3.98187918274341E-2</v>
      </c>
      <c r="AQ1229" s="54">
        <v>6.4276405416097707E-2</v>
      </c>
      <c r="AR1229" s="54">
        <v>1.6660907978268798E-2</v>
      </c>
      <c r="AS1229" s="54">
        <v>7.9741931394245402E-2</v>
      </c>
      <c r="AT1229" s="54">
        <v>8.7268570752953606E-2</v>
      </c>
      <c r="AU1229" s="54">
        <v>8.9085372827210005E-2</v>
      </c>
      <c r="AV1229" s="54">
        <v>0.10462325733287101</v>
      </c>
      <c r="AW1229" s="54">
        <v>0.142307376507746</v>
      </c>
      <c r="AX1229" s="54">
        <v>2.1681164737363801E-2</v>
      </c>
      <c r="AY1229" s="55">
        <v>2.14935215818997E-2</v>
      </c>
    </row>
    <row r="1230" spans="1:51" x14ac:dyDescent="0.35">
      <c r="A1230" s="26" t="s">
        <v>2514</v>
      </c>
      <c r="B1230" s="27" t="s">
        <v>2515</v>
      </c>
      <c r="C1230" s="33">
        <v>0</v>
      </c>
      <c r="D1230" s="34">
        <v>7.8388362247886203</v>
      </c>
      <c r="E1230" s="34">
        <v>0.59146726530268101</v>
      </c>
      <c r="F1230" s="34">
        <v>0</v>
      </c>
      <c r="G1230" s="34">
        <v>0.197854784944097</v>
      </c>
      <c r="H1230" s="34">
        <v>4.4610319534959597</v>
      </c>
      <c r="I1230" s="34">
        <v>1.02042587469487</v>
      </c>
      <c r="J1230" s="34">
        <v>1.27515854291426</v>
      </c>
      <c r="K1230" s="34">
        <v>0.69305099992232799</v>
      </c>
      <c r="L1230" s="34">
        <v>0.52941303995436795</v>
      </c>
      <c r="M1230" s="34">
        <v>0.64892704541718205</v>
      </c>
      <c r="N1230" s="34">
        <v>2.3619950724754002</v>
      </c>
      <c r="O1230" s="34">
        <v>1.3957792599393499</v>
      </c>
      <c r="P1230" s="34">
        <v>1.09434633631401</v>
      </c>
      <c r="Q1230" s="34">
        <v>0.39895629882177502</v>
      </c>
      <c r="R1230" s="34">
        <v>0.451152573062504</v>
      </c>
      <c r="S1230" s="34">
        <v>0.46936626697296502</v>
      </c>
      <c r="T1230" s="34">
        <v>0.34271694916520301</v>
      </c>
      <c r="U1230" s="35">
        <v>0.33538975760925599</v>
      </c>
      <c r="V1230" s="22">
        <v>0.77181969828935304</v>
      </c>
      <c r="W1230" s="2" t="s">
        <v>313</v>
      </c>
      <c r="X1230" s="2" t="s">
        <v>249</v>
      </c>
      <c r="Y1230" s="2" t="s">
        <v>2281</v>
      </c>
      <c r="Z1230" s="2" t="s">
        <v>369</v>
      </c>
      <c r="AA1230" s="2" t="s">
        <v>2395</v>
      </c>
      <c r="AB1230" s="2" t="s">
        <v>799</v>
      </c>
      <c r="AC1230" s="2" t="s">
        <v>131</v>
      </c>
      <c r="AD1230" s="2" t="s">
        <v>2411</v>
      </c>
      <c r="AE1230" s="2" t="s">
        <v>1075</v>
      </c>
      <c r="AF1230" s="7" t="s">
        <v>1753</v>
      </c>
      <c r="AG1230" s="53">
        <v>0</v>
      </c>
      <c r="AH1230" s="54">
        <v>7.0149869740263803E-3</v>
      </c>
      <c r="AI1230" s="54">
        <v>4.7434792080584799E-2</v>
      </c>
      <c r="AJ1230" s="54">
        <v>0</v>
      </c>
      <c r="AK1230" s="54">
        <v>1.29266353345735E-3</v>
      </c>
      <c r="AL1230" s="54">
        <v>0.22530335776093599</v>
      </c>
      <c r="AM1230" s="54">
        <v>0.15575864676567899</v>
      </c>
      <c r="AN1230" s="54">
        <v>6.3433468029021001E-2</v>
      </c>
      <c r="AO1230" s="54">
        <v>5.3138236029073201E-2</v>
      </c>
      <c r="AP1230" s="54">
        <v>2.28755510047794E-2</v>
      </c>
      <c r="AQ1230" s="54">
        <v>2.24792115201119E-2</v>
      </c>
      <c r="AR1230" s="54">
        <v>4.6993427921100499E-2</v>
      </c>
      <c r="AS1230" s="54">
        <v>0.12685899573638301</v>
      </c>
      <c r="AT1230" s="54">
        <v>9.7170255741623204E-2</v>
      </c>
      <c r="AU1230" s="54">
        <v>1.64597135425276E-2</v>
      </c>
      <c r="AV1230" s="54">
        <v>3.8540655482194798E-2</v>
      </c>
      <c r="AW1230" s="54">
        <v>5.9554493409921999E-2</v>
      </c>
      <c r="AX1230" s="54">
        <v>8.4993859399495001E-3</v>
      </c>
      <c r="AY1230" s="55">
        <v>7.19215852863073E-3</v>
      </c>
    </row>
    <row r="1231" spans="1:51" x14ac:dyDescent="0.35">
      <c r="A1231" s="26" t="s">
        <v>2516</v>
      </c>
      <c r="B1231" s="27" t="s">
        <v>2517</v>
      </c>
      <c r="C1231" s="33">
        <v>0.16832139696672199</v>
      </c>
      <c r="D1231" s="34">
        <v>0</v>
      </c>
      <c r="E1231" s="34">
        <v>4.0975441943581696</v>
      </c>
      <c r="F1231" s="34">
        <v>0</v>
      </c>
      <c r="G1231" s="34">
        <v>0.439782555678908</v>
      </c>
      <c r="H1231" s="34">
        <v>0.65602152395842805</v>
      </c>
      <c r="I1231" s="34">
        <v>1.04100199532642</v>
      </c>
      <c r="J1231" s="34">
        <v>0.68287301793921595</v>
      </c>
      <c r="K1231" s="34">
        <v>0.85438270288270501</v>
      </c>
      <c r="L1231" s="34">
        <v>0.17175782062387801</v>
      </c>
      <c r="M1231" s="34">
        <v>0.19243877459792699</v>
      </c>
      <c r="N1231" s="34">
        <v>0.169789714069571</v>
      </c>
      <c r="O1231" s="34">
        <v>0.63591244685875303</v>
      </c>
      <c r="P1231" s="34">
        <v>0.32630216675189899</v>
      </c>
      <c r="Q1231" s="34">
        <v>0.26536730985829798</v>
      </c>
      <c r="R1231" s="34">
        <v>0.84407121639975802</v>
      </c>
      <c r="S1231" s="34">
        <v>1.3108435526731199</v>
      </c>
      <c r="T1231" s="34">
        <v>0.27727609876188802</v>
      </c>
      <c r="U1231" s="35">
        <v>0.75888283666064005</v>
      </c>
      <c r="V1231" s="22">
        <v>0.70379721751332602</v>
      </c>
      <c r="W1231" s="2" t="s">
        <v>2417</v>
      </c>
      <c r="X1231" s="2" t="s">
        <v>1647</v>
      </c>
      <c r="Y1231" s="2" t="s">
        <v>2395</v>
      </c>
      <c r="Z1231" s="2" t="s">
        <v>751</v>
      </c>
      <c r="AA1231" s="2" t="s">
        <v>505</v>
      </c>
      <c r="AB1231" s="2" t="s">
        <v>1503</v>
      </c>
      <c r="AC1231" s="2" t="s">
        <v>799</v>
      </c>
      <c r="AD1231" s="2" t="s">
        <v>433</v>
      </c>
      <c r="AE1231" s="2" t="s">
        <v>131</v>
      </c>
      <c r="AF1231" s="7" t="s">
        <v>1711</v>
      </c>
      <c r="AG1231" s="53">
        <v>2.3626869742115699E-4</v>
      </c>
      <c r="AH1231" s="54">
        <v>0</v>
      </c>
      <c r="AI1231" s="54">
        <v>0.328616929968087</v>
      </c>
      <c r="AJ1231" s="54">
        <v>0</v>
      </c>
      <c r="AK1231" s="54">
        <v>2.87327330768083E-3</v>
      </c>
      <c r="AL1231" s="54">
        <v>3.3132211033694001E-2</v>
      </c>
      <c r="AM1231" s="54">
        <v>0.15889940278209699</v>
      </c>
      <c r="AN1231" s="54">
        <v>3.3969896521519001E-2</v>
      </c>
      <c r="AO1231" s="54">
        <v>6.5508006957679596E-2</v>
      </c>
      <c r="AP1231" s="54">
        <v>7.4215300523952903E-3</v>
      </c>
      <c r="AQ1231" s="54">
        <v>6.6661914454142204E-3</v>
      </c>
      <c r="AR1231" s="54">
        <v>3.37807677198521E-3</v>
      </c>
      <c r="AS1231" s="54">
        <v>5.77965418316021E-2</v>
      </c>
      <c r="AT1231" s="54">
        <v>2.89733368132097E-2</v>
      </c>
      <c r="AU1231" s="54">
        <v>1.09482414909058E-2</v>
      </c>
      <c r="AV1231" s="54">
        <v>7.2106555289873503E-2</v>
      </c>
      <c r="AW1231" s="54">
        <v>0.16632346466348599</v>
      </c>
      <c r="AX1231" s="54">
        <v>6.8764517805182503E-3</v>
      </c>
      <c r="AY1231" s="55">
        <v>1.62736205924306E-2</v>
      </c>
    </row>
    <row r="1232" spans="1:51" x14ac:dyDescent="0.35">
      <c r="A1232" s="26" t="s">
        <v>2518</v>
      </c>
      <c r="B1232" s="27" t="s">
        <v>2519</v>
      </c>
      <c r="C1232" s="33">
        <v>10.1872516689211</v>
      </c>
      <c r="D1232" s="34">
        <v>0</v>
      </c>
      <c r="E1232" s="34">
        <v>0.210246350323509</v>
      </c>
      <c r="F1232" s="34">
        <v>1.4251165847498799</v>
      </c>
      <c r="G1232" s="34">
        <v>0.14018512004144101</v>
      </c>
      <c r="H1232" s="34">
        <v>0.58787869310962404</v>
      </c>
      <c r="I1232" s="34">
        <v>1.0692744799865901</v>
      </c>
      <c r="J1232" s="34">
        <v>0.187060044613719</v>
      </c>
      <c r="K1232" s="34">
        <v>2.3753488752409502</v>
      </c>
      <c r="L1232" s="34">
        <v>0.257290324055506</v>
      </c>
      <c r="M1232" s="34">
        <v>0.32890690442885001</v>
      </c>
      <c r="N1232" s="34">
        <v>1.0747170030967099</v>
      </c>
      <c r="O1232" s="34">
        <v>0.613878976130659</v>
      </c>
      <c r="P1232" s="34">
        <v>0.17562489190265701</v>
      </c>
      <c r="Q1232" s="34">
        <v>1.04377024687264</v>
      </c>
      <c r="R1232" s="34">
        <v>0.79779725386864797</v>
      </c>
      <c r="S1232" s="34">
        <v>2.1739972477912399</v>
      </c>
      <c r="T1232" s="34">
        <v>1.85255619614407</v>
      </c>
      <c r="U1232" s="35">
        <v>1.3692710962755701</v>
      </c>
      <c r="V1232" s="22">
        <v>0.68711856830687701</v>
      </c>
      <c r="W1232" s="2" t="s">
        <v>2091</v>
      </c>
      <c r="X1232" s="2" t="s">
        <v>2451</v>
      </c>
      <c r="Y1232" s="2" t="s">
        <v>1269</v>
      </c>
      <c r="Z1232" s="2" t="s">
        <v>2053</v>
      </c>
      <c r="AA1232" s="2" t="s">
        <v>1161</v>
      </c>
      <c r="AB1232" s="2" t="s">
        <v>1503</v>
      </c>
      <c r="AC1232" s="2" t="s">
        <v>131</v>
      </c>
      <c r="AD1232" s="2" t="s">
        <v>125</v>
      </c>
      <c r="AE1232" s="2" t="s">
        <v>897</v>
      </c>
      <c r="AF1232" s="7" t="s">
        <v>873</v>
      </c>
      <c r="AG1232" s="53">
        <v>1.4299600202304299E-2</v>
      </c>
      <c r="AH1232" s="54">
        <v>0</v>
      </c>
      <c r="AI1232" s="54">
        <v>1.6861443563058E-2</v>
      </c>
      <c r="AJ1232" s="54">
        <v>5.94048688080848E-3</v>
      </c>
      <c r="AK1232" s="54">
        <v>9.1588481250080898E-4</v>
      </c>
      <c r="AL1232" s="54">
        <v>2.96906735693547E-2</v>
      </c>
      <c r="AM1232" s="54">
        <v>0.16321493814882701</v>
      </c>
      <c r="AN1232" s="54">
        <v>9.3054055320785905E-3</v>
      </c>
      <c r="AO1232" s="54">
        <v>0.18212490739944501</v>
      </c>
      <c r="AP1232" s="54">
        <v>1.11173270901587E-2</v>
      </c>
      <c r="AQ1232" s="54">
        <v>1.1393527095681699E-2</v>
      </c>
      <c r="AR1232" s="54">
        <v>2.13821936417831E-2</v>
      </c>
      <c r="AS1232" s="54">
        <v>5.5793973052012703E-2</v>
      </c>
      <c r="AT1232" s="54">
        <v>1.55942548482927E-2</v>
      </c>
      <c r="AU1232" s="54">
        <v>4.3062759802200597E-2</v>
      </c>
      <c r="AV1232" s="54">
        <v>6.8153504915803298E-2</v>
      </c>
      <c r="AW1232" s="54">
        <v>0.27584279884823798</v>
      </c>
      <c r="AX1232" s="54">
        <v>4.5943423938695403E-2</v>
      </c>
      <c r="AY1232" s="55">
        <v>2.9362896658756101E-2</v>
      </c>
    </row>
    <row r="1233" spans="1:51" x14ac:dyDescent="0.35">
      <c r="A1233" s="26" t="s">
        <v>2520</v>
      </c>
      <c r="B1233" s="27" t="s">
        <v>2521</v>
      </c>
      <c r="C1233" s="33">
        <v>0.48388121409171603</v>
      </c>
      <c r="D1233" s="34">
        <v>0</v>
      </c>
      <c r="E1233" s="34">
        <v>1.0443565134296</v>
      </c>
      <c r="F1233" s="34">
        <v>1.99501211797725E-2</v>
      </c>
      <c r="G1233" s="34">
        <v>0.53087122732665204</v>
      </c>
      <c r="H1233" s="34">
        <v>1.0931397625323001</v>
      </c>
      <c r="I1233" s="34">
        <v>1.25565162674132</v>
      </c>
      <c r="J1233" s="34">
        <v>0.52704731622924905</v>
      </c>
      <c r="K1233" s="34">
        <v>0.96409105970343301</v>
      </c>
      <c r="L1233" s="34">
        <v>0.231737123656063</v>
      </c>
      <c r="M1233" s="34">
        <v>0.33411859076870898</v>
      </c>
      <c r="N1233" s="34">
        <v>2.0654907369622402</v>
      </c>
      <c r="O1233" s="34">
        <v>0.42772601112705699</v>
      </c>
      <c r="P1233" s="34">
        <v>0.65576414034198505</v>
      </c>
      <c r="Q1233" s="34">
        <v>2.44330049021548</v>
      </c>
      <c r="R1233" s="34">
        <v>1.3272343197697001</v>
      </c>
      <c r="S1233" s="34">
        <v>1.2640403179100199</v>
      </c>
      <c r="T1233" s="34">
        <v>0.70617326902342004</v>
      </c>
      <c r="U1233" s="35">
        <v>0.61258295743918301</v>
      </c>
      <c r="V1233" s="22">
        <v>0.56954006461928497</v>
      </c>
      <c r="W1233" s="2" t="s">
        <v>2389</v>
      </c>
      <c r="X1233" s="2" t="s">
        <v>561</v>
      </c>
      <c r="Y1233" s="2" t="s">
        <v>813</v>
      </c>
      <c r="Z1233" s="2" t="s">
        <v>1519</v>
      </c>
      <c r="AA1233" s="2" t="s">
        <v>97</v>
      </c>
      <c r="AB1233" s="2" t="s">
        <v>1503</v>
      </c>
      <c r="AC1233" s="2" t="s">
        <v>1075</v>
      </c>
      <c r="AD1233" s="2" t="s">
        <v>125</v>
      </c>
      <c r="AE1233" s="2" t="s">
        <v>1711</v>
      </c>
      <c r="AF1233" s="7" t="s">
        <v>593</v>
      </c>
      <c r="AG1233" s="53">
        <v>6.7921242468431105E-4</v>
      </c>
      <c r="AH1233" s="54">
        <v>0</v>
      </c>
      <c r="AI1233" s="54">
        <v>8.3755833971954505E-2</v>
      </c>
      <c r="AJ1233" s="54">
        <v>8.3160517818110802E-5</v>
      </c>
      <c r="AK1233" s="54">
        <v>3.4683916121654901E-3</v>
      </c>
      <c r="AL1233" s="54">
        <v>5.5208763704889398E-2</v>
      </c>
      <c r="AM1233" s="54">
        <v>0.191663699481193</v>
      </c>
      <c r="AN1233" s="54">
        <v>2.6218260677925299E-2</v>
      </c>
      <c r="AO1233" s="54">
        <v>7.3919665781857005E-2</v>
      </c>
      <c r="AP1233" s="54">
        <v>1.0013191953776E-2</v>
      </c>
      <c r="AQ1233" s="54">
        <v>1.15740629516574E-2</v>
      </c>
      <c r="AR1233" s="54">
        <v>4.1094281355723197E-2</v>
      </c>
      <c r="AS1233" s="54">
        <v>3.8874981008289997E-2</v>
      </c>
      <c r="AT1233" s="54">
        <v>5.8227242243841501E-2</v>
      </c>
      <c r="AU1233" s="54">
        <v>0.10080308616766499</v>
      </c>
      <c r="AV1233" s="54">
        <v>0.113381777510781</v>
      </c>
      <c r="AW1233" s="54">
        <v>0.16038494046097301</v>
      </c>
      <c r="AX1233" s="54">
        <v>1.7513108612006799E-2</v>
      </c>
      <c r="AY1233" s="55">
        <v>1.3136339562799E-2</v>
      </c>
    </row>
    <row r="1234" spans="1:51" x14ac:dyDescent="0.35">
      <c r="A1234" s="26" t="s">
        <v>2522</v>
      </c>
      <c r="B1234" s="27" t="s">
        <v>2523</v>
      </c>
      <c r="C1234" s="33">
        <v>2.00090568384846</v>
      </c>
      <c r="D1234" s="34">
        <v>0</v>
      </c>
      <c r="E1234" s="34">
        <v>2.9876367981468199</v>
      </c>
      <c r="F1234" s="34">
        <v>0</v>
      </c>
      <c r="G1234" s="34">
        <v>0</v>
      </c>
      <c r="H1234" s="34">
        <v>1.54854977857273</v>
      </c>
      <c r="I1234" s="34">
        <v>1.51861269682033</v>
      </c>
      <c r="J1234" s="34">
        <v>0.42659290249252602</v>
      </c>
      <c r="K1234" s="34">
        <v>1.98320118711017</v>
      </c>
      <c r="L1234" s="34">
        <v>0.22378903673824599</v>
      </c>
      <c r="M1234" s="34">
        <v>0.112687052347771</v>
      </c>
      <c r="N1234" s="34">
        <v>0.39084237146934098</v>
      </c>
      <c r="O1234" s="34">
        <v>0.15557921218884199</v>
      </c>
      <c r="P1234" s="34">
        <v>0.62220486161795496</v>
      </c>
      <c r="Q1234" s="34">
        <v>0.77141283478353595</v>
      </c>
      <c r="R1234" s="34">
        <v>0.30776123336008199</v>
      </c>
      <c r="S1234" s="34">
        <v>0.87717995987695196</v>
      </c>
      <c r="T1234" s="34">
        <v>0.102292465365974</v>
      </c>
      <c r="U1234" s="35">
        <v>0.54125959865793905</v>
      </c>
      <c r="V1234" s="22">
        <v>0.84761837170642995</v>
      </c>
      <c r="W1234" s="2" t="s">
        <v>137</v>
      </c>
      <c r="X1234" s="2" t="s">
        <v>2181</v>
      </c>
      <c r="Y1234" s="2" t="s">
        <v>683</v>
      </c>
      <c r="Z1234" s="2" t="s">
        <v>123</v>
      </c>
      <c r="AA1234" s="2" t="s">
        <v>677</v>
      </c>
      <c r="AB1234" s="2" t="s">
        <v>131</v>
      </c>
      <c r="AC1234" s="2" t="s">
        <v>1075</v>
      </c>
      <c r="AD1234" s="2" t="s">
        <v>735</v>
      </c>
      <c r="AE1234" s="2" t="s">
        <v>1711</v>
      </c>
      <c r="AF1234" s="7" t="s">
        <v>1109</v>
      </c>
      <c r="AG1234" s="53">
        <v>2.80862319410842E-3</v>
      </c>
      <c r="AH1234" s="54">
        <v>0</v>
      </c>
      <c r="AI1234" s="54">
        <v>0.23960401301308701</v>
      </c>
      <c r="AJ1234" s="54">
        <v>0</v>
      </c>
      <c r="AK1234" s="54">
        <v>0</v>
      </c>
      <c r="AL1234" s="54">
        <v>7.8209138246359194E-2</v>
      </c>
      <c r="AM1234" s="54">
        <v>0.231802294006551</v>
      </c>
      <c r="AN1234" s="54">
        <v>2.1221100224779198E-2</v>
      </c>
      <c r="AO1234" s="54">
        <v>0.152057803517503</v>
      </c>
      <c r="AP1234" s="54">
        <v>9.6697609198622206E-3</v>
      </c>
      <c r="AQ1234" s="54">
        <v>3.9035452493353701E-3</v>
      </c>
      <c r="AR1234" s="54">
        <v>7.7760631367057003E-3</v>
      </c>
      <c r="AS1234" s="54">
        <v>1.4140217713646E-2</v>
      </c>
      <c r="AT1234" s="54">
        <v>5.5247414388702003E-2</v>
      </c>
      <c r="AU1234" s="54">
        <v>3.1826128127478003E-2</v>
      </c>
      <c r="AV1234" s="54">
        <v>2.62911493226992E-2</v>
      </c>
      <c r="AW1234" s="54">
        <v>0.111299025549309</v>
      </c>
      <c r="AX1234" s="54">
        <v>2.5368548127313001E-3</v>
      </c>
      <c r="AY1234" s="55">
        <v>1.1606868577144399E-2</v>
      </c>
    </row>
    <row r="1235" spans="1:51" x14ac:dyDescent="0.35">
      <c r="A1235" s="26" t="s">
        <v>2524</v>
      </c>
      <c r="B1235" s="27" t="s">
        <v>2525</v>
      </c>
      <c r="C1235" s="33">
        <v>0</v>
      </c>
      <c r="D1235" s="34">
        <v>0</v>
      </c>
      <c r="E1235" s="34">
        <v>3.96654670828846</v>
      </c>
      <c r="F1235" s="34">
        <v>0</v>
      </c>
      <c r="G1235" s="34">
        <v>4.0710412704422696</v>
      </c>
      <c r="H1235" s="34">
        <v>0.73816993163141698</v>
      </c>
      <c r="I1235" s="34">
        <v>1.11091631854273</v>
      </c>
      <c r="J1235" s="34">
        <v>0.22054246305389</v>
      </c>
      <c r="K1235" s="34">
        <v>0.58683945746523603</v>
      </c>
      <c r="L1235" s="34">
        <v>1.6490053529570801E-2</v>
      </c>
      <c r="M1235" s="34">
        <v>0.19787791954511499</v>
      </c>
      <c r="N1235" s="34">
        <v>0.39551511673234002</v>
      </c>
      <c r="O1235" s="34">
        <v>0.24355990117798301</v>
      </c>
      <c r="P1235" s="34">
        <v>0.69883322319153596</v>
      </c>
      <c r="Q1235" s="34">
        <v>1.7695033326830301</v>
      </c>
      <c r="R1235" s="34">
        <v>0.57895744861665099</v>
      </c>
      <c r="S1235" s="34">
        <v>1.1620068169673201</v>
      </c>
      <c r="T1235" s="34">
        <v>0.42517828807062102</v>
      </c>
      <c r="U1235" s="35">
        <v>0.57838351273835098</v>
      </c>
      <c r="V1235" s="22">
        <v>0.79843318749210201</v>
      </c>
      <c r="W1235" s="2" t="s">
        <v>2501</v>
      </c>
      <c r="X1235" s="2" t="s">
        <v>2379</v>
      </c>
      <c r="Y1235" s="2" t="s">
        <v>2419</v>
      </c>
      <c r="Z1235" s="2" t="s">
        <v>1217</v>
      </c>
      <c r="AA1235" s="2" t="s">
        <v>2423</v>
      </c>
      <c r="AB1235" s="2" t="s">
        <v>1503</v>
      </c>
      <c r="AC1235" s="2" t="s">
        <v>897</v>
      </c>
      <c r="AD1235" s="2" t="s">
        <v>131</v>
      </c>
      <c r="AE1235" s="2" t="s">
        <v>1711</v>
      </c>
      <c r="AF1235" s="7" t="s">
        <v>1341</v>
      </c>
      <c r="AG1235" s="53">
        <v>0</v>
      </c>
      <c r="AH1235" s="54">
        <v>0</v>
      </c>
      <c r="AI1235" s="54">
        <v>0.31811112706179101</v>
      </c>
      <c r="AJ1235" s="54">
        <v>0</v>
      </c>
      <c r="AK1235" s="54">
        <v>2.65977221374127E-2</v>
      </c>
      <c r="AL1235" s="54">
        <v>3.7281096824331297E-2</v>
      </c>
      <c r="AM1235" s="54">
        <v>0.169571182716105</v>
      </c>
      <c r="AN1235" s="54">
        <v>1.09710069833341E-2</v>
      </c>
      <c r="AO1235" s="54">
        <v>4.4994688133276999E-2</v>
      </c>
      <c r="AP1235" s="54">
        <v>7.1252317589259602E-4</v>
      </c>
      <c r="AQ1235" s="54">
        <v>6.8546066002761804E-3</v>
      </c>
      <c r="AR1235" s="54">
        <v>7.8690304422980393E-3</v>
      </c>
      <c r="AS1235" s="54">
        <v>2.2136569407424901E-2</v>
      </c>
      <c r="AT1235" s="54">
        <v>6.2051473802146997E-2</v>
      </c>
      <c r="AU1235" s="54">
        <v>7.3004281557970396E-2</v>
      </c>
      <c r="AV1235" s="54">
        <v>4.9458655227249397E-2</v>
      </c>
      <c r="AW1235" s="54">
        <v>0.14743864694339201</v>
      </c>
      <c r="AX1235" s="54">
        <v>1.05444284923804E-2</v>
      </c>
      <c r="AY1235" s="55">
        <v>1.24029604947176E-2</v>
      </c>
    </row>
    <row r="1236" spans="1:51" x14ac:dyDescent="0.35">
      <c r="A1236" s="26" t="s">
        <v>2526</v>
      </c>
      <c r="B1236" s="27" t="s">
        <v>2527</v>
      </c>
      <c r="C1236" s="33">
        <v>0.12964971909575701</v>
      </c>
      <c r="D1236" s="34">
        <v>0</v>
      </c>
      <c r="E1236" s="34">
        <v>2.57331335230786</v>
      </c>
      <c r="F1236" s="34">
        <v>1.3521876794137599</v>
      </c>
      <c r="G1236" s="34">
        <v>0.23905608134114201</v>
      </c>
      <c r="H1236" s="34">
        <v>0.94356585946254001</v>
      </c>
      <c r="I1236" s="34">
        <v>1.29320416150088</v>
      </c>
      <c r="J1236" s="34">
        <v>0.60540686563973001</v>
      </c>
      <c r="K1236" s="34">
        <v>0.71293655412882295</v>
      </c>
      <c r="L1236" s="34">
        <v>0.59563373097129901</v>
      </c>
      <c r="M1236" s="34">
        <v>0.68071931313452005</v>
      </c>
      <c r="N1236" s="34">
        <v>1.30998260733973</v>
      </c>
      <c r="O1236" s="34">
        <v>0.32759458108278</v>
      </c>
      <c r="P1236" s="34">
        <v>0.61563780940171298</v>
      </c>
      <c r="Q1236" s="34">
        <v>1.66941903406326</v>
      </c>
      <c r="R1236" s="34">
        <v>0.78493484775682798</v>
      </c>
      <c r="S1236" s="34">
        <v>1.02417231239468</v>
      </c>
      <c r="T1236" s="34">
        <v>0.74880140358263403</v>
      </c>
      <c r="U1236" s="35">
        <v>0.566371310643772</v>
      </c>
      <c r="V1236" s="22">
        <v>0.50152835383142003</v>
      </c>
      <c r="W1236" s="2" t="s">
        <v>2401</v>
      </c>
      <c r="X1236" s="2" t="s">
        <v>2143</v>
      </c>
      <c r="Y1236" s="2" t="s">
        <v>465</v>
      </c>
      <c r="Z1236" s="2" t="s">
        <v>2539</v>
      </c>
      <c r="AA1236" s="2" t="s">
        <v>737</v>
      </c>
      <c r="AB1236" s="2" t="s">
        <v>799</v>
      </c>
      <c r="AC1236" s="2" t="s">
        <v>1503</v>
      </c>
      <c r="AD1236" s="2" t="s">
        <v>131</v>
      </c>
      <c r="AE1236" s="2" t="s">
        <v>433</v>
      </c>
      <c r="AF1236" s="7" t="s">
        <v>897</v>
      </c>
      <c r="AG1236" s="53">
        <v>1.8198619310312301E-4</v>
      </c>
      <c r="AH1236" s="54">
        <v>0</v>
      </c>
      <c r="AI1236" s="54">
        <v>0.20637589091671901</v>
      </c>
      <c r="AJ1236" s="54">
        <v>5.6364884500716998E-3</v>
      </c>
      <c r="AK1236" s="54">
        <v>1.5618478920700399E-3</v>
      </c>
      <c r="AL1236" s="54">
        <v>4.7654569306300402E-2</v>
      </c>
      <c r="AM1236" s="54">
        <v>0.19739574934568699</v>
      </c>
      <c r="AN1236" s="54">
        <v>3.01162998667922E-2</v>
      </c>
      <c r="AO1236" s="54">
        <v>5.4662919310840399E-2</v>
      </c>
      <c r="AP1236" s="54">
        <v>2.5736898725002001E-2</v>
      </c>
      <c r="AQ1236" s="54">
        <v>2.35805142255072E-2</v>
      </c>
      <c r="AR1236" s="54">
        <v>2.6062955826321298E-2</v>
      </c>
      <c r="AS1236" s="54">
        <v>2.9774277894520602E-2</v>
      </c>
      <c r="AT1236" s="54">
        <v>5.4664306352291699E-2</v>
      </c>
      <c r="AU1236" s="54">
        <v>6.8875110292216907E-2</v>
      </c>
      <c r="AV1236" s="54">
        <v>6.7054706876677306E-2</v>
      </c>
      <c r="AW1236" s="54">
        <v>0.12994982281640399</v>
      </c>
      <c r="AX1236" s="54">
        <v>1.8570287045700899E-2</v>
      </c>
      <c r="AY1236" s="55">
        <v>1.2145368663774501E-2</v>
      </c>
    </row>
    <row r="1237" spans="1:51" x14ac:dyDescent="0.35">
      <c r="A1237" s="26" t="s">
        <v>2528</v>
      </c>
      <c r="B1237" s="27" t="s">
        <v>2529</v>
      </c>
      <c r="C1237" s="33">
        <v>0</v>
      </c>
      <c r="D1237" s="34">
        <v>0</v>
      </c>
      <c r="E1237" s="34">
        <v>0.34517542460362199</v>
      </c>
      <c r="F1237" s="34">
        <v>3.6958517616169</v>
      </c>
      <c r="G1237" s="34">
        <v>0.81998499293099403</v>
      </c>
      <c r="H1237" s="34">
        <v>0.77421010697697501</v>
      </c>
      <c r="I1237" s="34">
        <v>1.4981014365577701</v>
      </c>
      <c r="J1237" s="34">
        <v>0.72919246068829502</v>
      </c>
      <c r="K1237" s="34">
        <v>2.0498227480881299</v>
      </c>
      <c r="L1237" s="34">
        <v>0.39264351325713598</v>
      </c>
      <c r="M1237" s="34">
        <v>1.1096214995910001</v>
      </c>
      <c r="N1237" s="34">
        <v>1.5638246857748801</v>
      </c>
      <c r="O1237" s="34">
        <v>0.67414349572579002</v>
      </c>
      <c r="P1237" s="34">
        <v>0.92165424153293896</v>
      </c>
      <c r="Q1237" s="34">
        <v>2.4801300380717599</v>
      </c>
      <c r="R1237" s="34">
        <v>0.40313330153684102</v>
      </c>
      <c r="S1237" s="34">
        <v>0.78239641934950999</v>
      </c>
      <c r="T1237" s="34">
        <v>0.51085963147359403</v>
      </c>
      <c r="U1237" s="35">
        <v>0.56023639678290604</v>
      </c>
      <c r="V1237" s="22">
        <v>0.65513906463527505</v>
      </c>
      <c r="W1237" s="2" t="s">
        <v>1409</v>
      </c>
      <c r="X1237" s="2" t="s">
        <v>2147</v>
      </c>
      <c r="Y1237" s="2" t="s">
        <v>803</v>
      </c>
      <c r="Z1237" s="2" t="s">
        <v>403</v>
      </c>
      <c r="AA1237" s="2" t="s">
        <v>813</v>
      </c>
      <c r="AB1237" s="2" t="s">
        <v>131</v>
      </c>
      <c r="AC1237" s="2" t="s">
        <v>1503</v>
      </c>
      <c r="AD1237" s="2" t="s">
        <v>735</v>
      </c>
      <c r="AE1237" s="2" t="s">
        <v>1075</v>
      </c>
      <c r="AF1237" s="7" t="s">
        <v>1711</v>
      </c>
      <c r="AG1237" s="53">
        <v>0</v>
      </c>
      <c r="AH1237" s="54">
        <v>0</v>
      </c>
      <c r="AI1237" s="54">
        <v>2.76825539770513E-2</v>
      </c>
      <c r="AJ1237" s="54">
        <v>1.54058686413725E-2</v>
      </c>
      <c r="AK1237" s="54">
        <v>5.3572861462191602E-3</v>
      </c>
      <c r="AL1237" s="54">
        <v>3.9101297308052098E-2</v>
      </c>
      <c r="AM1237" s="54">
        <v>0.22867143833032699</v>
      </c>
      <c r="AN1237" s="54">
        <v>3.6274082857463398E-2</v>
      </c>
      <c r="AO1237" s="54">
        <v>0.15716587237862401</v>
      </c>
      <c r="AP1237" s="54">
        <v>1.6965839592813201E-2</v>
      </c>
      <c r="AQ1237" s="54">
        <v>3.8437936240636003E-2</v>
      </c>
      <c r="AR1237" s="54">
        <v>3.1113309044790399E-2</v>
      </c>
      <c r="AS1237" s="54">
        <v>6.12712692504861E-2</v>
      </c>
      <c r="AT1237" s="54">
        <v>8.1836412644972698E-2</v>
      </c>
      <c r="AU1237" s="54">
        <v>0.102322560379265</v>
      </c>
      <c r="AV1237" s="54">
        <v>3.4438508424019597E-2</v>
      </c>
      <c r="AW1237" s="54">
        <v>9.9272627111868794E-2</v>
      </c>
      <c r="AX1237" s="54">
        <v>1.26693272089716E-2</v>
      </c>
      <c r="AY1237" s="55">
        <v>1.20138104630668E-2</v>
      </c>
    </row>
    <row r="1238" spans="1:51" x14ac:dyDescent="0.35">
      <c r="A1238" s="26" t="s">
        <v>2530</v>
      </c>
      <c r="B1238" s="27" t="s">
        <v>2531</v>
      </c>
      <c r="C1238" s="33">
        <v>0</v>
      </c>
      <c r="D1238" s="34">
        <v>0</v>
      </c>
      <c r="E1238" s="34">
        <v>3.2076368464441001</v>
      </c>
      <c r="F1238" s="34">
        <v>0</v>
      </c>
      <c r="G1238" s="34">
        <v>0.15521686914726701</v>
      </c>
      <c r="H1238" s="34">
        <v>0.78064257735180898</v>
      </c>
      <c r="I1238" s="34">
        <v>0.961796881154526</v>
      </c>
      <c r="J1238" s="34">
        <v>0.854892666506049</v>
      </c>
      <c r="K1238" s="34">
        <v>0.58828181615307096</v>
      </c>
      <c r="L1238" s="34">
        <v>0.222981203541711</v>
      </c>
      <c r="M1238" s="34">
        <v>0.38830460704036501</v>
      </c>
      <c r="N1238" s="34">
        <v>0.50601514194679498</v>
      </c>
      <c r="O1238" s="34">
        <v>0.10241862588671299</v>
      </c>
      <c r="P1238" s="34">
        <v>2.00253348403248</v>
      </c>
      <c r="Q1238" s="34">
        <v>1.4014955299818399</v>
      </c>
      <c r="R1238" s="34">
        <v>0.77030187182248799</v>
      </c>
      <c r="S1238" s="34">
        <v>0.81265431963507695</v>
      </c>
      <c r="T1238" s="34">
        <v>0.47246715034056602</v>
      </c>
      <c r="U1238" s="35">
        <v>0.42632481235478797</v>
      </c>
      <c r="V1238" s="22">
        <v>0.83310336511634897</v>
      </c>
      <c r="W1238" s="2" t="s">
        <v>1267</v>
      </c>
      <c r="X1238" s="2" t="s">
        <v>505</v>
      </c>
      <c r="Y1238" s="2" t="s">
        <v>2415</v>
      </c>
      <c r="Z1238" s="2" t="s">
        <v>1523</v>
      </c>
      <c r="AA1238" s="2" t="s">
        <v>2351</v>
      </c>
      <c r="AB1238" s="2" t="s">
        <v>799</v>
      </c>
      <c r="AC1238" s="2" t="s">
        <v>1503</v>
      </c>
      <c r="AD1238" s="2" t="s">
        <v>735</v>
      </c>
      <c r="AE1238" s="2" t="s">
        <v>131</v>
      </c>
      <c r="AF1238" s="7" t="s">
        <v>433</v>
      </c>
      <c r="AG1238" s="53">
        <v>0</v>
      </c>
      <c r="AH1238" s="54">
        <v>0</v>
      </c>
      <c r="AI1238" s="54">
        <v>0.25724768859902097</v>
      </c>
      <c r="AJ1238" s="54">
        <v>0</v>
      </c>
      <c r="AK1238" s="54">
        <v>1.01409317232729E-3</v>
      </c>
      <c r="AL1238" s="54">
        <v>3.9426167694378803E-2</v>
      </c>
      <c r="AM1238" s="54">
        <v>0.14680946885718199</v>
      </c>
      <c r="AN1238" s="54">
        <v>4.2527109221352999E-2</v>
      </c>
      <c r="AO1238" s="54">
        <v>4.5105277969236302E-2</v>
      </c>
      <c r="AP1238" s="54">
        <v>9.6348550371278801E-3</v>
      </c>
      <c r="AQ1238" s="54">
        <v>1.34510981743453E-2</v>
      </c>
      <c r="AR1238" s="54">
        <v>1.00675002997111E-2</v>
      </c>
      <c r="AS1238" s="54">
        <v>9.3085808032806194E-3</v>
      </c>
      <c r="AT1238" s="54">
        <v>0.177810885199296</v>
      </c>
      <c r="AU1238" s="54">
        <v>5.7821408065897702E-2</v>
      </c>
      <c r="AV1238" s="54">
        <v>6.5804654194196996E-2</v>
      </c>
      <c r="AW1238" s="54">
        <v>0.103111833399053</v>
      </c>
      <c r="AX1238" s="54">
        <v>1.17171930494657E-2</v>
      </c>
      <c r="AY1238" s="55">
        <v>9.14218626412747E-3</v>
      </c>
    </row>
    <row r="1239" spans="1:51" x14ac:dyDescent="0.35">
      <c r="A1239" s="26" t="s">
        <v>2532</v>
      </c>
      <c r="B1239" s="27" t="s">
        <v>2533</v>
      </c>
      <c r="C1239" s="33">
        <v>0.186633980608156</v>
      </c>
      <c r="D1239" s="34">
        <v>3.7465981664220198</v>
      </c>
      <c r="E1239" s="34">
        <v>3.8792397616971201</v>
      </c>
      <c r="F1239" s="34">
        <v>0.22478025123692499</v>
      </c>
      <c r="G1239" s="34">
        <v>2.7240489170378099</v>
      </c>
      <c r="H1239" s="34">
        <v>0.61127990946940503</v>
      </c>
      <c r="I1239" s="34">
        <v>0.65380898399440701</v>
      </c>
      <c r="J1239" s="34">
        <v>0.70699406052829095</v>
      </c>
      <c r="K1239" s="34">
        <v>0.90828255439290495</v>
      </c>
      <c r="L1239" s="34">
        <v>0.28774247028786498</v>
      </c>
      <c r="M1239" s="34">
        <v>0.12094215205485</v>
      </c>
      <c r="N1239" s="34">
        <v>0.16012992086946501</v>
      </c>
      <c r="O1239" s="34">
        <v>0.19391557877671101</v>
      </c>
      <c r="P1239" s="34">
        <v>0.36182056746958202</v>
      </c>
      <c r="Q1239" s="34">
        <v>2.4912674383879501</v>
      </c>
      <c r="R1239" s="34">
        <v>0.57172968347629105</v>
      </c>
      <c r="S1239" s="34">
        <v>1.4973667793043901</v>
      </c>
      <c r="T1239" s="34">
        <v>0.466988049010443</v>
      </c>
      <c r="U1239" s="35">
        <v>0.38732733373363099</v>
      </c>
      <c r="V1239" s="22">
        <v>0.82637790340665396</v>
      </c>
      <c r="W1239" s="2" t="s">
        <v>563</v>
      </c>
      <c r="X1239" s="2" t="s">
        <v>2067</v>
      </c>
      <c r="Y1239" s="2" t="s">
        <v>102</v>
      </c>
      <c r="Z1239" s="2" t="s">
        <v>315</v>
      </c>
      <c r="AA1239" s="2" t="s">
        <v>1467</v>
      </c>
      <c r="AB1239" s="2" t="s">
        <v>1503</v>
      </c>
      <c r="AC1239" s="2" t="s">
        <v>433</v>
      </c>
      <c r="AD1239" s="2" t="s">
        <v>1653</v>
      </c>
      <c r="AE1239" s="2" t="s">
        <v>593</v>
      </c>
      <c r="AF1239" s="7" t="s">
        <v>837</v>
      </c>
      <c r="AG1239" s="53">
        <v>2.6197363072938699E-4</v>
      </c>
      <c r="AH1239" s="54">
        <v>3.35283664318045E-3</v>
      </c>
      <c r="AI1239" s="54">
        <v>0.31110924022595399</v>
      </c>
      <c r="AJ1239" s="54">
        <v>9.3697887444916801E-4</v>
      </c>
      <c r="AK1239" s="54">
        <v>1.7797288548789401E-2</v>
      </c>
      <c r="AL1239" s="54">
        <v>3.0872546435658E-2</v>
      </c>
      <c r="AM1239" s="54">
        <v>9.9797942325466404E-2</v>
      </c>
      <c r="AN1239" s="54">
        <v>3.5169811145785199E-2</v>
      </c>
      <c r="AO1239" s="54">
        <v>6.9640665350499203E-2</v>
      </c>
      <c r="AP1239" s="54">
        <v>1.24331420999351E-2</v>
      </c>
      <c r="AQ1239" s="54">
        <v>4.1895067202673596E-3</v>
      </c>
      <c r="AR1239" s="54">
        <v>3.1858889047149501E-3</v>
      </c>
      <c r="AS1239" s="54">
        <v>1.7624517205050001E-2</v>
      </c>
      <c r="AT1239" s="54">
        <v>3.2127120918610398E-2</v>
      </c>
      <c r="AU1239" s="54">
        <v>0.102782055364943</v>
      </c>
      <c r="AV1239" s="54">
        <v>4.8841208219710698E-2</v>
      </c>
      <c r="AW1239" s="54">
        <v>0.189990048849113</v>
      </c>
      <c r="AX1239" s="54">
        <v>1.1581311246939599E-2</v>
      </c>
      <c r="AY1239" s="55">
        <v>8.3059172902042507E-3</v>
      </c>
    </row>
    <row r="1240" spans="1:51" x14ac:dyDescent="0.35">
      <c r="A1240" s="26" t="s">
        <v>2534</v>
      </c>
      <c r="B1240" s="27" t="s">
        <v>2535</v>
      </c>
      <c r="C1240" s="33">
        <v>0</v>
      </c>
      <c r="D1240" s="34">
        <v>0</v>
      </c>
      <c r="E1240" s="34">
        <v>0.46060139375007503</v>
      </c>
      <c r="F1240" s="34">
        <v>0</v>
      </c>
      <c r="G1240" s="34">
        <v>1.16260955874751</v>
      </c>
      <c r="H1240" s="34">
        <v>2.0087446288480701</v>
      </c>
      <c r="I1240" s="34">
        <v>1.2970347223230401</v>
      </c>
      <c r="J1240" s="34">
        <v>1.91489518750559</v>
      </c>
      <c r="K1240" s="34">
        <v>1.2963362391569899</v>
      </c>
      <c r="L1240" s="34">
        <v>5.9558580925274801E-2</v>
      </c>
      <c r="M1240" s="34">
        <v>9.14194281611585E-2</v>
      </c>
      <c r="N1240" s="34">
        <v>0.36917842629349101</v>
      </c>
      <c r="O1240" s="34">
        <v>0.102629324880628</v>
      </c>
      <c r="P1240" s="34">
        <v>0.35092895646850297</v>
      </c>
      <c r="Q1240" s="34">
        <v>3.3027856546729399</v>
      </c>
      <c r="R1240" s="34">
        <v>1.55909135408219</v>
      </c>
      <c r="S1240" s="34">
        <v>0.86350122740370105</v>
      </c>
      <c r="T1240" s="34">
        <v>0.72098356749628401</v>
      </c>
      <c r="U1240" s="35">
        <v>0.508914731196623</v>
      </c>
      <c r="V1240" s="22">
        <v>0.78963917677304496</v>
      </c>
      <c r="W1240" s="2" t="s">
        <v>2419</v>
      </c>
      <c r="X1240" s="2" t="s">
        <v>2443</v>
      </c>
      <c r="Y1240" s="2" t="s">
        <v>913</v>
      </c>
      <c r="Z1240" s="2" t="s">
        <v>1593</v>
      </c>
      <c r="AA1240" s="2" t="s">
        <v>2383</v>
      </c>
      <c r="AB1240" s="2" t="s">
        <v>1503</v>
      </c>
      <c r="AC1240" s="2" t="s">
        <v>1075</v>
      </c>
      <c r="AD1240" s="2" t="s">
        <v>897</v>
      </c>
      <c r="AE1240" s="2" t="s">
        <v>1711</v>
      </c>
      <c r="AF1240" s="7" t="s">
        <v>735</v>
      </c>
      <c r="AG1240" s="53">
        <v>0</v>
      </c>
      <c r="AH1240" s="54">
        <v>0</v>
      </c>
      <c r="AI1240" s="54">
        <v>3.6939544462163097E-2</v>
      </c>
      <c r="AJ1240" s="54">
        <v>0</v>
      </c>
      <c r="AK1240" s="54">
        <v>7.5957878939671803E-3</v>
      </c>
      <c r="AL1240" s="54">
        <v>0.101451169702796</v>
      </c>
      <c r="AM1240" s="54">
        <v>0.19798044930754499</v>
      </c>
      <c r="AN1240" s="54">
        <v>9.5257521765063705E-2</v>
      </c>
      <c r="AO1240" s="54">
        <v>9.9393870086163294E-2</v>
      </c>
      <c r="AP1240" s="54">
        <v>2.57348280625245E-3</v>
      </c>
      <c r="AQ1240" s="54">
        <v>3.1668223372647701E-3</v>
      </c>
      <c r="AR1240" s="54">
        <v>7.3450448598381601E-3</v>
      </c>
      <c r="AS1240" s="54">
        <v>9.3277307244306693E-3</v>
      </c>
      <c r="AT1240" s="54">
        <v>3.1160022486154501E-2</v>
      </c>
      <c r="AU1240" s="54">
        <v>0.13626280855530901</v>
      </c>
      <c r="AV1240" s="54">
        <v>0.13318865131381</v>
      </c>
      <c r="AW1240" s="54">
        <v>0.109563430044783</v>
      </c>
      <c r="AX1240" s="54">
        <v>1.7880404256162601E-2</v>
      </c>
      <c r="AY1240" s="55">
        <v>1.09132593982965E-2</v>
      </c>
    </row>
    <row r="1241" spans="1:51" x14ac:dyDescent="0.35">
      <c r="A1241" s="26" t="s">
        <v>2536</v>
      </c>
      <c r="B1241" s="27" t="s">
        <v>2537</v>
      </c>
      <c r="C1241" s="33">
        <v>0.69394905493053105</v>
      </c>
      <c r="D1241" s="34">
        <v>0</v>
      </c>
      <c r="E1241" s="34">
        <v>1.69201032140603</v>
      </c>
      <c r="F1241" s="34">
        <v>0</v>
      </c>
      <c r="G1241" s="34">
        <v>0.200227269889832</v>
      </c>
      <c r="H1241" s="34">
        <v>1.31564098274991</v>
      </c>
      <c r="I1241" s="34">
        <v>1.42136405854534</v>
      </c>
      <c r="J1241" s="34">
        <v>0.67564283015735804</v>
      </c>
      <c r="K1241" s="34">
        <v>0.921908403827568</v>
      </c>
      <c r="L1241" s="34">
        <v>0.182847378452622</v>
      </c>
      <c r="M1241" s="34">
        <v>0.10320416518789099</v>
      </c>
      <c r="N1241" s="34">
        <v>0.59380406353101101</v>
      </c>
      <c r="O1241" s="34">
        <v>0.350271376208389</v>
      </c>
      <c r="P1241" s="34">
        <v>0.458866583609706</v>
      </c>
      <c r="Q1241" s="34">
        <v>0.475477999664492</v>
      </c>
      <c r="R1241" s="34">
        <v>1.5347492179223801</v>
      </c>
      <c r="S1241" s="34">
        <v>1.26501043758247</v>
      </c>
      <c r="T1241" s="34">
        <v>1.4055703830994499</v>
      </c>
      <c r="U1241" s="35">
        <v>1.5090182482619601</v>
      </c>
      <c r="V1241" s="22">
        <v>0.70525176884394003</v>
      </c>
      <c r="W1241" s="2" t="s">
        <v>187</v>
      </c>
      <c r="X1241" s="2" t="s">
        <v>1367</v>
      </c>
      <c r="Y1241" s="2" t="s">
        <v>689</v>
      </c>
      <c r="Z1241" s="2" t="s">
        <v>857</v>
      </c>
      <c r="AA1241" s="2" t="s">
        <v>2117</v>
      </c>
      <c r="AB1241" s="2" t="s">
        <v>1503</v>
      </c>
      <c r="AC1241" s="2" t="s">
        <v>1711</v>
      </c>
      <c r="AD1241" s="2" t="s">
        <v>1075</v>
      </c>
      <c r="AE1241" s="2" t="s">
        <v>1109</v>
      </c>
      <c r="AF1241" s="7" t="s">
        <v>897</v>
      </c>
      <c r="AG1241" s="53">
        <v>9.7407960152264504E-4</v>
      </c>
      <c r="AH1241" s="54">
        <v>0</v>
      </c>
      <c r="AI1241" s="54">
        <v>0.13569670293253799</v>
      </c>
      <c r="AJ1241" s="54">
        <v>0</v>
      </c>
      <c r="AK1241" s="54">
        <v>1.3081639155880899E-3</v>
      </c>
      <c r="AL1241" s="54">
        <v>6.6446134910367299E-2</v>
      </c>
      <c r="AM1241" s="54">
        <v>0.216958181687226</v>
      </c>
      <c r="AN1241" s="54">
        <v>3.3610226825501299E-2</v>
      </c>
      <c r="AO1241" s="54">
        <v>7.0685398859918994E-2</v>
      </c>
      <c r="AP1241" s="54">
        <v>7.9007017512143195E-3</v>
      </c>
      <c r="AQ1241" s="54">
        <v>3.5750525045904601E-3</v>
      </c>
      <c r="AR1241" s="54">
        <v>1.1814117981862E-2</v>
      </c>
      <c r="AS1241" s="54">
        <v>3.18353168701817E-2</v>
      </c>
      <c r="AT1241" s="54">
        <v>4.0744124415696803E-2</v>
      </c>
      <c r="AU1241" s="54">
        <v>1.9616764275597501E-2</v>
      </c>
      <c r="AV1241" s="54">
        <v>0.13110917324042301</v>
      </c>
      <c r="AW1241" s="54">
        <v>0.160508031934956</v>
      </c>
      <c r="AX1241" s="54">
        <v>3.4858168470583102E-2</v>
      </c>
      <c r="AY1241" s="55">
        <v>3.2359659822232899E-2</v>
      </c>
    </row>
    <row r="1242" spans="1:51" ht="15" thickBot="1" x14ac:dyDescent="0.4">
      <c r="A1242" s="28" t="s">
        <v>2538</v>
      </c>
      <c r="B1242" s="29" t="s">
        <v>2539</v>
      </c>
      <c r="C1242" s="36">
        <v>0.64403812309948205</v>
      </c>
      <c r="D1242" s="37">
        <v>1.4773993630073201</v>
      </c>
      <c r="E1242" s="37">
        <v>1.2926674197474699</v>
      </c>
      <c r="F1242" s="37">
        <v>5.0616245925812403E-2</v>
      </c>
      <c r="G1242" s="37">
        <v>1.0872949971440999</v>
      </c>
      <c r="H1242" s="37">
        <v>0.75258022623412801</v>
      </c>
      <c r="I1242" s="37">
        <v>1.14676791181561</v>
      </c>
      <c r="J1242" s="37">
        <v>1.1517422320895701</v>
      </c>
      <c r="K1242" s="37">
        <v>1.1688567520016699</v>
      </c>
      <c r="L1242" s="37">
        <v>0.26566114347327302</v>
      </c>
      <c r="M1242" s="37">
        <v>0.96378309806825202</v>
      </c>
      <c r="N1242" s="37">
        <v>0.97025562503228102</v>
      </c>
      <c r="O1242" s="37">
        <v>0.62129705781453803</v>
      </c>
      <c r="P1242" s="37">
        <v>0.79898511534168704</v>
      </c>
      <c r="Q1242" s="37">
        <v>0.95467563575367698</v>
      </c>
      <c r="R1242" s="37">
        <v>0.91870785623790896</v>
      </c>
      <c r="S1242" s="37">
        <v>1.45422471255402</v>
      </c>
      <c r="T1242" s="37">
        <v>0.79537237070187095</v>
      </c>
      <c r="U1242" s="38">
        <v>0.61232275735557395</v>
      </c>
      <c r="V1242" s="23">
        <v>0.36538712066812301</v>
      </c>
      <c r="W1242" s="9" t="s">
        <v>877</v>
      </c>
      <c r="X1242" s="9" t="s">
        <v>399</v>
      </c>
      <c r="Y1242" s="9" t="s">
        <v>2159</v>
      </c>
      <c r="Z1242" s="9" t="s">
        <v>1955</v>
      </c>
      <c r="AA1242" s="9" t="s">
        <v>943</v>
      </c>
      <c r="AB1242" s="9" t="s">
        <v>131</v>
      </c>
      <c r="AC1242" s="9" t="s">
        <v>1503</v>
      </c>
      <c r="AD1242" s="9" t="s">
        <v>641</v>
      </c>
      <c r="AE1242" s="9" t="s">
        <v>433</v>
      </c>
      <c r="AF1242" s="10" t="s">
        <v>125</v>
      </c>
      <c r="AG1242" s="56">
        <v>9.0402082668292899E-4</v>
      </c>
      <c r="AH1242" s="57">
        <v>1.32212703387749E-3</v>
      </c>
      <c r="AI1242" s="57">
        <v>0.103669998125236</v>
      </c>
      <c r="AJ1242" s="57">
        <v>2.1098985731812E-4</v>
      </c>
      <c r="AK1242" s="57">
        <v>7.1037280868184198E-3</v>
      </c>
      <c r="AL1242" s="57">
        <v>3.8008885325772297E-2</v>
      </c>
      <c r="AM1242" s="57">
        <v>0.175043599469793</v>
      </c>
      <c r="AN1242" s="57">
        <v>5.7294055286613702E-2</v>
      </c>
      <c r="AO1242" s="57">
        <v>8.96196470086639E-2</v>
      </c>
      <c r="AP1242" s="57">
        <v>1.14790240868164E-2</v>
      </c>
      <c r="AQ1242" s="57">
        <v>3.3386008911151198E-2</v>
      </c>
      <c r="AR1242" s="57">
        <v>1.93038665962211E-2</v>
      </c>
      <c r="AS1242" s="57">
        <v>5.6468184526360203E-2</v>
      </c>
      <c r="AT1242" s="57">
        <v>7.0944257238528097E-2</v>
      </c>
      <c r="AU1242" s="57">
        <v>3.9386989344303402E-2</v>
      </c>
      <c r="AV1242" s="57">
        <v>7.8482546903584902E-2</v>
      </c>
      <c r="AW1242" s="57">
        <v>0.18451606379572399</v>
      </c>
      <c r="AX1242" s="57">
        <v>1.9725247791316899E-2</v>
      </c>
      <c r="AY1242" s="58">
        <v>1.3130759785217799E-2</v>
      </c>
    </row>
    <row r="1243" spans="1:51" x14ac:dyDescent="0.35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</row>
    <row r="1244" spans="1:51" x14ac:dyDescent="0.35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</row>
    <row r="1245" spans="1:51" x14ac:dyDescent="0.3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</row>
  </sheetData>
  <mergeCells count="2">
    <mergeCell ref="A1:B1"/>
    <mergeCell ref="C1:U1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02930-30E0-4541-9AD1-397A86A974FA}">
  <dimension ref="A1:U1241"/>
  <sheetViews>
    <sheetView tabSelected="1" workbookViewId="0">
      <selection activeCell="V9" sqref="V9"/>
    </sheetView>
  </sheetViews>
  <sheetFormatPr defaultColWidth="14.54296875" defaultRowHeight="14.5" x14ac:dyDescent="0.35"/>
  <cols>
    <col min="1" max="1" width="12.90625" bestFit="1" customWidth="1"/>
    <col min="2" max="2" width="40.1796875" bestFit="1" customWidth="1"/>
    <col min="3" max="5" width="5.36328125" bestFit="1" customWidth="1"/>
    <col min="6" max="6" width="6.36328125" bestFit="1" customWidth="1"/>
    <col min="7" max="7" width="5.36328125" bestFit="1" customWidth="1"/>
    <col min="8" max="9" width="4.36328125" bestFit="1" customWidth="1"/>
    <col min="10" max="10" width="5.36328125" bestFit="1" customWidth="1"/>
    <col min="11" max="13" width="4.36328125" bestFit="1" customWidth="1"/>
    <col min="14" max="14" width="5.36328125" bestFit="1" customWidth="1"/>
    <col min="15" max="17" width="4.36328125" bestFit="1" customWidth="1"/>
    <col min="18" max="18" width="5.36328125" bestFit="1" customWidth="1"/>
    <col min="19" max="20" width="4.36328125" bestFit="1" customWidth="1"/>
    <col min="21" max="21" width="5.36328125" bestFit="1" customWidth="1"/>
  </cols>
  <sheetData>
    <row r="1" spans="1:21" ht="15" thickBot="1" x14ac:dyDescent="0.4">
      <c r="A1" s="13" t="s">
        <v>62</v>
      </c>
      <c r="B1" s="14" t="s">
        <v>63</v>
      </c>
      <c r="C1" s="13" t="s">
        <v>4</v>
      </c>
      <c r="D1" s="15" t="s">
        <v>5</v>
      </c>
      <c r="E1" s="15" t="s">
        <v>6</v>
      </c>
      <c r="F1" s="15" t="s">
        <v>7</v>
      </c>
      <c r="G1" s="15" t="s">
        <v>8</v>
      </c>
      <c r="H1" s="15" t="s">
        <v>9</v>
      </c>
      <c r="I1" s="15" t="s">
        <v>10</v>
      </c>
      <c r="J1" s="15" t="s">
        <v>11</v>
      </c>
      <c r="K1" s="15" t="s">
        <v>12</v>
      </c>
      <c r="L1" s="15" t="s">
        <v>13</v>
      </c>
      <c r="M1" s="15" t="s">
        <v>14</v>
      </c>
      <c r="N1" s="15" t="s">
        <v>15</v>
      </c>
      <c r="O1" s="15" t="s">
        <v>16</v>
      </c>
      <c r="P1" s="15" t="s">
        <v>17</v>
      </c>
      <c r="Q1" s="15" t="s">
        <v>18</v>
      </c>
      <c r="R1" s="15" t="s">
        <v>19</v>
      </c>
      <c r="S1" s="15" t="s">
        <v>20</v>
      </c>
      <c r="T1" s="15" t="s">
        <v>21</v>
      </c>
      <c r="U1" s="14" t="s">
        <v>22</v>
      </c>
    </row>
    <row r="2" spans="1:21" x14ac:dyDescent="0.35">
      <c r="A2" s="24" t="s">
        <v>64</v>
      </c>
      <c r="B2" s="25" t="s">
        <v>65</v>
      </c>
      <c r="C2" s="30">
        <v>1.35661427098641</v>
      </c>
      <c r="D2" s="31">
        <v>0</v>
      </c>
      <c r="E2" s="31">
        <v>3.9224379973063401</v>
      </c>
      <c r="F2" s="31">
        <v>0</v>
      </c>
      <c r="G2" s="31">
        <v>0</v>
      </c>
      <c r="H2" s="31">
        <v>1.8179619102106399</v>
      </c>
      <c r="I2" s="31">
        <v>0.90240549308484896</v>
      </c>
      <c r="J2" s="31">
        <v>2.5724881519884599</v>
      </c>
      <c r="K2" s="31">
        <v>0.22153112926999299</v>
      </c>
      <c r="L2" s="31">
        <v>0.23406699819482099</v>
      </c>
      <c r="M2" s="31">
        <v>0.22210382877759599</v>
      </c>
      <c r="N2" s="31">
        <v>6.1350286662174701E-2</v>
      </c>
      <c r="O2" s="31">
        <v>0.51834987962500101</v>
      </c>
      <c r="P2" s="31">
        <v>0.59854052025240301</v>
      </c>
      <c r="Q2" s="31">
        <v>2.8567515439456501E-2</v>
      </c>
      <c r="R2" s="31">
        <v>1.1583168385104099</v>
      </c>
      <c r="S2" s="31">
        <v>0.58340247459879002</v>
      </c>
      <c r="T2" s="31">
        <v>0.120848763696529</v>
      </c>
      <c r="U2" s="32">
        <v>0.58617702232948199</v>
      </c>
    </row>
    <row r="3" spans="1:21" x14ac:dyDescent="0.35">
      <c r="A3" s="26" t="s">
        <v>66</v>
      </c>
      <c r="B3" s="27" t="s">
        <v>67</v>
      </c>
      <c r="C3" s="33">
        <v>0.25943006576043498</v>
      </c>
      <c r="D3" s="34">
        <v>0</v>
      </c>
      <c r="E3" s="34">
        <v>0.30223453884540202</v>
      </c>
      <c r="F3" s="34">
        <v>0</v>
      </c>
      <c r="G3" s="34">
        <v>0.98818378651280303</v>
      </c>
      <c r="H3" s="34">
        <v>0.54359700595987104</v>
      </c>
      <c r="I3" s="34">
        <v>0.798218713788723</v>
      </c>
      <c r="J3" s="34">
        <v>0.194235047918317</v>
      </c>
      <c r="K3" s="34">
        <v>0.57447402416492999</v>
      </c>
      <c r="L3" s="34">
        <v>0.306660628433361</v>
      </c>
      <c r="M3" s="34">
        <v>0.26043926488366598</v>
      </c>
      <c r="N3" s="34">
        <v>1.6009963060610899</v>
      </c>
      <c r="O3" s="34">
        <v>1.9604084255234799</v>
      </c>
      <c r="P3" s="34">
        <v>0.55739116752643802</v>
      </c>
      <c r="Q3" s="34">
        <v>3.1614138228939099</v>
      </c>
      <c r="R3" s="34">
        <v>0.41861058023784797</v>
      </c>
      <c r="S3" s="34">
        <v>2.2545267807487201</v>
      </c>
      <c r="T3" s="34">
        <v>0.74272962244935403</v>
      </c>
      <c r="U3" s="35">
        <v>0.62820408661209604</v>
      </c>
    </row>
    <row r="4" spans="1:21" x14ac:dyDescent="0.35">
      <c r="A4" s="26" t="s">
        <v>68</v>
      </c>
      <c r="B4" s="27" t="s">
        <v>69</v>
      </c>
      <c r="C4" s="33">
        <v>0.50524426120124799</v>
      </c>
      <c r="D4" s="34">
        <v>0</v>
      </c>
      <c r="E4" s="34">
        <v>1.2959018985639501</v>
      </c>
      <c r="F4" s="34">
        <v>1.13378666909906E-2</v>
      </c>
      <c r="G4" s="34">
        <v>1.7448649166866299</v>
      </c>
      <c r="H4" s="34">
        <v>0.602895181403592</v>
      </c>
      <c r="I4" s="34">
        <v>1.2799415046390601</v>
      </c>
      <c r="J4" s="34">
        <v>0.92752973158834695</v>
      </c>
      <c r="K4" s="34">
        <v>0.95907237178373295</v>
      </c>
      <c r="L4" s="34">
        <v>1.1329836788029799</v>
      </c>
      <c r="M4" s="34">
        <v>0.50212054757997704</v>
      </c>
      <c r="N4" s="34">
        <v>0.80755682054828304</v>
      </c>
      <c r="O4" s="34">
        <v>1.0173684976925601</v>
      </c>
      <c r="P4" s="34">
        <v>0.53204675084247199</v>
      </c>
      <c r="Q4" s="34">
        <v>0.90164917715334103</v>
      </c>
      <c r="R4" s="34">
        <v>1.32051242712799</v>
      </c>
      <c r="S4" s="34">
        <v>0.781750712466182</v>
      </c>
      <c r="T4" s="34">
        <v>1.0615000931188101</v>
      </c>
      <c r="U4" s="35">
        <v>1.9012883705596999</v>
      </c>
    </row>
    <row r="5" spans="1:21" x14ac:dyDescent="0.35">
      <c r="A5" s="26" t="s">
        <v>70</v>
      </c>
      <c r="B5" s="27" t="s">
        <v>71</v>
      </c>
      <c r="C5" s="33">
        <v>0</v>
      </c>
      <c r="D5" s="34">
        <v>0</v>
      </c>
      <c r="E5" s="34">
        <v>0.77747731513687401</v>
      </c>
      <c r="F5" s="34">
        <v>0</v>
      </c>
      <c r="G5" s="34">
        <v>3.6442085271638001</v>
      </c>
      <c r="H5" s="34">
        <v>1.0292380639835901</v>
      </c>
      <c r="I5" s="34">
        <v>1.5723325245498501</v>
      </c>
      <c r="J5" s="34">
        <v>0.86159244708927696</v>
      </c>
      <c r="K5" s="34">
        <v>0.87552742156510099</v>
      </c>
      <c r="L5" s="34">
        <v>0.238548906302463</v>
      </c>
      <c r="M5" s="34">
        <v>0.194539600981121</v>
      </c>
      <c r="N5" s="34">
        <v>0.92509595488542595</v>
      </c>
      <c r="O5" s="34">
        <v>0.92642675631148697</v>
      </c>
      <c r="P5" s="34">
        <v>0.165022040173359</v>
      </c>
      <c r="Q5" s="34">
        <v>0.26185152803765199</v>
      </c>
      <c r="R5" s="34">
        <v>1.7078348534985299</v>
      </c>
      <c r="S5" s="34">
        <v>1.4187314990145099</v>
      </c>
      <c r="T5" s="34">
        <v>0.20677733591946201</v>
      </c>
      <c r="U5" s="35">
        <v>1.6657502769503201</v>
      </c>
    </row>
    <row r="6" spans="1:21" x14ac:dyDescent="0.35">
      <c r="A6" s="26" t="s">
        <v>72</v>
      </c>
      <c r="B6" s="27" t="s">
        <v>73</v>
      </c>
      <c r="C6" s="33">
        <v>1.6955544561335301</v>
      </c>
      <c r="D6" s="34">
        <v>0</v>
      </c>
      <c r="E6" s="34">
        <v>0.69214124126885501</v>
      </c>
      <c r="F6" s="34">
        <v>0</v>
      </c>
      <c r="G6" s="34">
        <v>0.18491286065795601</v>
      </c>
      <c r="H6" s="34">
        <v>2.3602959805997901</v>
      </c>
      <c r="I6" s="34">
        <v>1.5871993034954499</v>
      </c>
      <c r="J6" s="34">
        <v>0.44489638466998999</v>
      </c>
      <c r="K6" s="34">
        <v>1.1421618841154599</v>
      </c>
      <c r="L6" s="34">
        <v>0.29503911662646698</v>
      </c>
      <c r="M6" s="34">
        <v>8.8738145338036603E-2</v>
      </c>
      <c r="N6" s="34">
        <v>0.90149846364178998</v>
      </c>
      <c r="O6" s="34">
        <v>0.64371447025741602</v>
      </c>
      <c r="P6" s="34">
        <v>0.74176800729618197</v>
      </c>
      <c r="Q6" s="34">
        <v>0.718620863566791</v>
      </c>
      <c r="R6" s="34">
        <v>1.2838575753180099</v>
      </c>
      <c r="S6" s="34">
        <v>1.11479621490875</v>
      </c>
      <c r="T6" s="34">
        <v>0.481031956831657</v>
      </c>
      <c r="U6" s="35">
        <v>0.88094058769878503</v>
      </c>
    </row>
    <row r="7" spans="1:21" x14ac:dyDescent="0.35">
      <c r="A7" s="26" t="s">
        <v>74</v>
      </c>
      <c r="B7" s="27" t="s">
        <v>75</v>
      </c>
      <c r="C7" s="33">
        <v>1.00602908069485</v>
      </c>
      <c r="D7" s="34">
        <v>6.5091768287498697</v>
      </c>
      <c r="E7" s="34">
        <v>0.83701797947085999</v>
      </c>
      <c r="F7" s="34">
        <v>0.434291459270919</v>
      </c>
      <c r="G7" s="34">
        <v>1.3040562483304099</v>
      </c>
      <c r="H7" s="34">
        <v>1.1081299824241899</v>
      </c>
      <c r="I7" s="34">
        <v>1.38809907765412</v>
      </c>
      <c r="J7" s="34">
        <v>1.8909085034770501</v>
      </c>
      <c r="K7" s="34">
        <v>0.91876256240723198</v>
      </c>
      <c r="L7" s="34">
        <v>0.203996887870149</v>
      </c>
      <c r="M7" s="34">
        <v>0.55640187669234897</v>
      </c>
      <c r="N7" s="34">
        <v>0.66105551998541601</v>
      </c>
      <c r="O7" s="34">
        <v>0.6180772198294</v>
      </c>
      <c r="P7" s="34">
        <v>0.33055300261162801</v>
      </c>
      <c r="Q7" s="34">
        <v>3.3420565615830302</v>
      </c>
      <c r="R7" s="34">
        <v>0.62660923720695205</v>
      </c>
      <c r="S7" s="34">
        <v>0.95929275210644505</v>
      </c>
      <c r="T7" s="34">
        <v>0.57935978998503002</v>
      </c>
      <c r="U7" s="35">
        <v>1.3376443566817</v>
      </c>
    </row>
    <row r="8" spans="1:21" x14ac:dyDescent="0.35">
      <c r="A8" s="26" t="s">
        <v>76</v>
      </c>
      <c r="B8" s="27" t="s">
        <v>77</v>
      </c>
      <c r="C8" s="33">
        <v>0</v>
      </c>
      <c r="D8" s="34">
        <v>0</v>
      </c>
      <c r="E8" s="34">
        <v>0.36055914465273498</v>
      </c>
      <c r="F8" s="34">
        <v>0</v>
      </c>
      <c r="G8" s="34">
        <v>0.93930576226883999</v>
      </c>
      <c r="H8" s="34">
        <v>1.7260197100257899</v>
      </c>
      <c r="I8" s="34">
        <v>1.14448211464247</v>
      </c>
      <c r="J8" s="34">
        <v>0.58740503263493604</v>
      </c>
      <c r="K8" s="34">
        <v>0.42032180621387499</v>
      </c>
      <c r="L8" s="34">
        <v>7.7206358310214301E-2</v>
      </c>
      <c r="M8" s="34">
        <v>0.26065905411803503</v>
      </c>
      <c r="N8" s="34">
        <v>1.04569297238684</v>
      </c>
      <c r="O8" s="34">
        <v>0.38417241866673402</v>
      </c>
      <c r="P8" s="34">
        <v>0.81830118502693805</v>
      </c>
      <c r="Q8" s="34">
        <v>0.43430128539085999</v>
      </c>
      <c r="R8" s="34">
        <v>1.76841180661318</v>
      </c>
      <c r="S8" s="34">
        <v>2.1764078126819499</v>
      </c>
      <c r="T8" s="34">
        <v>1.2041778163818699</v>
      </c>
      <c r="U8" s="35">
        <v>1.2071007438405299</v>
      </c>
    </row>
    <row r="9" spans="1:21" x14ac:dyDescent="0.35">
      <c r="A9" s="26" t="s">
        <v>78</v>
      </c>
      <c r="B9" s="27" t="s">
        <v>79</v>
      </c>
      <c r="C9" s="33">
        <v>0.46951199359651402</v>
      </c>
      <c r="D9" s="34">
        <v>0</v>
      </c>
      <c r="E9" s="34">
        <v>0.95962416369719605</v>
      </c>
      <c r="F9" s="34">
        <v>7.2432721613955406E-2</v>
      </c>
      <c r="G9" s="34">
        <v>0.61105573518388501</v>
      </c>
      <c r="H9" s="34">
        <v>1.53525781679078</v>
      </c>
      <c r="I9" s="34">
        <v>0.83434842213129501</v>
      </c>
      <c r="J9" s="34">
        <v>1.05401336343081</v>
      </c>
      <c r="K9" s="34">
        <v>1.15487244062076</v>
      </c>
      <c r="L9" s="34">
        <v>0.26800459888016798</v>
      </c>
      <c r="M9" s="34">
        <v>0.32525810664787702</v>
      </c>
      <c r="N9" s="34">
        <v>0.74418632605999002</v>
      </c>
      <c r="O9" s="34">
        <v>0.49498595032700299</v>
      </c>
      <c r="P9" s="34">
        <v>0.55399657998207097</v>
      </c>
      <c r="Q9" s="34">
        <v>1.81330839684236</v>
      </c>
      <c r="R9" s="34">
        <v>1.74286473604419</v>
      </c>
      <c r="S9" s="34">
        <v>1.2808472425430399</v>
      </c>
      <c r="T9" s="34">
        <v>1.07425041031269</v>
      </c>
      <c r="U9" s="35">
        <v>1.28343004886955</v>
      </c>
    </row>
    <row r="10" spans="1:21" x14ac:dyDescent="0.35">
      <c r="A10" s="26" t="s">
        <v>80</v>
      </c>
      <c r="B10" s="27" t="s">
        <v>81</v>
      </c>
      <c r="C10" s="33">
        <v>0.54692075568647402</v>
      </c>
      <c r="D10" s="34">
        <v>0</v>
      </c>
      <c r="E10" s="34">
        <v>1.62144390193605</v>
      </c>
      <c r="F10" s="34">
        <v>0</v>
      </c>
      <c r="G10" s="34">
        <v>0</v>
      </c>
      <c r="H10" s="34">
        <v>0.84952422006879202</v>
      </c>
      <c r="I10" s="34">
        <v>1.9241866563780501</v>
      </c>
      <c r="J10" s="34">
        <v>0.69934214500410796</v>
      </c>
      <c r="K10" s="34">
        <v>0.90190614229213595</v>
      </c>
      <c r="L10" s="34">
        <v>0.31770235783792999</v>
      </c>
      <c r="M10" s="34">
        <v>8.9943056276219194E-2</v>
      </c>
      <c r="N10" s="34">
        <v>1.02737541127809</v>
      </c>
      <c r="O10" s="34">
        <v>1.2450544540908699</v>
      </c>
      <c r="P10" s="34">
        <v>0.224079115455948</v>
      </c>
      <c r="Q10" s="34">
        <v>5.9702576612832702E-2</v>
      </c>
      <c r="R10" s="34">
        <v>1.0371700904846599</v>
      </c>
      <c r="S10" s="34">
        <v>0.78901187950288598</v>
      </c>
      <c r="T10" s="34">
        <v>1.35214204339252</v>
      </c>
      <c r="U10" s="35">
        <v>1.5663221558770299</v>
      </c>
    </row>
    <row r="11" spans="1:21" x14ac:dyDescent="0.35">
      <c r="A11" s="26" t="s">
        <v>82</v>
      </c>
      <c r="B11" s="27" t="s">
        <v>83</v>
      </c>
      <c r="C11" s="33">
        <v>0</v>
      </c>
      <c r="D11" s="34">
        <v>0</v>
      </c>
      <c r="E11" s="34">
        <v>4.4273685793094497</v>
      </c>
      <c r="F11" s="34">
        <v>0</v>
      </c>
      <c r="G11" s="34">
        <v>3.8986988751168898E-2</v>
      </c>
      <c r="H11" s="34">
        <v>0.44353806424036202</v>
      </c>
      <c r="I11" s="34">
        <v>1.20263706675354</v>
      </c>
      <c r="J11" s="34">
        <v>0.32483513892667798</v>
      </c>
      <c r="K11" s="34">
        <v>0.71728789496199696</v>
      </c>
      <c r="L11" s="34">
        <v>0.67800159586214104</v>
      </c>
      <c r="M11" s="34">
        <v>0.42915325475591398</v>
      </c>
      <c r="N11" s="34">
        <v>0.64982328339770701</v>
      </c>
      <c r="O11" s="34">
        <v>1.3362843362603201</v>
      </c>
      <c r="P11" s="34">
        <v>0.61427801909007695</v>
      </c>
      <c r="Q11" s="34">
        <v>8.7052245976285206E-2</v>
      </c>
      <c r="R11" s="34">
        <v>0.56400005845992696</v>
      </c>
      <c r="S11" s="34">
        <v>0.38066406816792198</v>
      </c>
      <c r="T11" s="34">
        <v>0.656126175604682</v>
      </c>
      <c r="U11" s="35">
        <v>0.84493718178787403</v>
      </c>
    </row>
    <row r="12" spans="1:21" x14ac:dyDescent="0.35">
      <c r="A12" s="26" t="s">
        <v>84</v>
      </c>
      <c r="B12" s="27" t="s">
        <v>85</v>
      </c>
      <c r="C12" s="33">
        <v>0.55112293790498301</v>
      </c>
      <c r="D12" s="34">
        <v>0</v>
      </c>
      <c r="E12" s="34">
        <v>1.6114036738632</v>
      </c>
      <c r="F12" s="34">
        <v>0</v>
      </c>
      <c r="G12" s="34">
        <v>1.5531754975874601</v>
      </c>
      <c r="H12" s="34">
        <v>1.2783925508674201</v>
      </c>
      <c r="I12" s="34">
        <v>0.87866249837167498</v>
      </c>
      <c r="J12" s="34">
        <v>1.59621276060203</v>
      </c>
      <c r="K12" s="34">
        <v>0.88588277896185796</v>
      </c>
      <c r="L12" s="34">
        <v>1.14140445697686</v>
      </c>
      <c r="M12" s="34">
        <v>0.36823336147978802</v>
      </c>
      <c r="N12" s="34">
        <v>0.835407266658313</v>
      </c>
      <c r="O12" s="34">
        <v>0.90286667193077397</v>
      </c>
      <c r="P12" s="34">
        <v>0.93125354507393898</v>
      </c>
      <c r="Q12" s="34">
        <v>2.8508007929597099E-2</v>
      </c>
      <c r="R12" s="34">
        <v>0.95911519236721798</v>
      </c>
      <c r="S12" s="34">
        <v>0.91504503698421302</v>
      </c>
      <c r="T12" s="34">
        <v>1.4583289879379899</v>
      </c>
      <c r="U12" s="35">
        <v>1.6325901878550999</v>
      </c>
    </row>
    <row r="13" spans="1:21" x14ac:dyDescent="0.35">
      <c r="A13" s="26" t="s">
        <v>86</v>
      </c>
      <c r="B13" s="27" t="s">
        <v>87</v>
      </c>
      <c r="C13" s="33">
        <v>0</v>
      </c>
      <c r="D13" s="34">
        <v>0.73341618090913097</v>
      </c>
      <c r="E13" s="34">
        <v>3.13205217260633</v>
      </c>
      <c r="F13" s="34">
        <v>0</v>
      </c>
      <c r="G13" s="34">
        <v>3.9078110779415902</v>
      </c>
      <c r="H13" s="34">
        <v>0.90555460952528399</v>
      </c>
      <c r="I13" s="34">
        <v>0.61066590324009995</v>
      </c>
      <c r="J13" s="34">
        <v>0.48976182158832698</v>
      </c>
      <c r="K13" s="34">
        <v>0.48172665304734003</v>
      </c>
      <c r="L13" s="34">
        <v>0.349869267317304</v>
      </c>
      <c r="M13" s="34">
        <v>0.11115775594211701</v>
      </c>
      <c r="N13" s="34">
        <v>0.59237423474777096</v>
      </c>
      <c r="O13" s="34">
        <v>0.34762040058809102</v>
      </c>
      <c r="P13" s="34">
        <v>2.0227721214543601</v>
      </c>
      <c r="Q13" s="34">
        <v>0.23797949477830099</v>
      </c>
      <c r="R13" s="34">
        <v>1.7019353640163699</v>
      </c>
      <c r="S13" s="34">
        <v>0.71741189800576299</v>
      </c>
      <c r="T13" s="34">
        <v>0.30056907250918802</v>
      </c>
      <c r="U13" s="35">
        <v>1.2466354703304099</v>
      </c>
    </row>
    <row r="14" spans="1:21" x14ac:dyDescent="0.35">
      <c r="A14" s="26" t="s">
        <v>88</v>
      </c>
      <c r="B14" s="27" t="s">
        <v>89</v>
      </c>
      <c r="C14" s="33">
        <v>1.4906775520625299</v>
      </c>
      <c r="D14" s="34">
        <v>4.0508430961281103</v>
      </c>
      <c r="E14" s="34">
        <v>1.00532740887465</v>
      </c>
      <c r="F14" s="34">
        <v>0</v>
      </c>
      <c r="G14" s="34">
        <v>0</v>
      </c>
      <c r="H14" s="34">
        <v>0.68642675519706498</v>
      </c>
      <c r="I14" s="34">
        <v>1.1003093931614101</v>
      </c>
      <c r="J14" s="34">
        <v>1.8263804548798099E-2</v>
      </c>
      <c r="K14" s="34">
        <v>2.5364415025519</v>
      </c>
      <c r="L14" s="34">
        <v>0.19115709754996599</v>
      </c>
      <c r="M14" s="34">
        <v>0</v>
      </c>
      <c r="N14" s="34">
        <v>0.45705434413802798</v>
      </c>
      <c r="O14" s="34">
        <v>0.32364928152918199</v>
      </c>
      <c r="P14" s="34">
        <v>0.42253679338539402</v>
      </c>
      <c r="Q14" s="34">
        <v>0.15901891326193299</v>
      </c>
      <c r="R14" s="34">
        <v>0.14609251316670199</v>
      </c>
      <c r="S14" s="34">
        <v>2.0902234431057098</v>
      </c>
      <c r="T14" s="34">
        <v>3.3471775466547999</v>
      </c>
      <c r="U14" s="35">
        <v>2.98917562568433</v>
      </c>
    </row>
    <row r="15" spans="1:21" x14ac:dyDescent="0.35">
      <c r="A15" s="26" t="s">
        <v>90</v>
      </c>
      <c r="B15" s="27" t="s">
        <v>91</v>
      </c>
      <c r="C15" s="33">
        <v>0.20007121937741301</v>
      </c>
      <c r="D15" s="34">
        <v>0</v>
      </c>
      <c r="E15" s="34">
        <v>7.1002541500080802</v>
      </c>
      <c r="F15" s="34">
        <v>1.58563743407583E-2</v>
      </c>
      <c r="G15" s="34">
        <v>0.103907150710824</v>
      </c>
      <c r="H15" s="34">
        <v>0.41334522592839401</v>
      </c>
      <c r="I15" s="34">
        <v>0.54122637198832302</v>
      </c>
      <c r="J15" s="34">
        <v>0.40895912790843197</v>
      </c>
      <c r="K15" s="34">
        <v>0.51656240451225599</v>
      </c>
      <c r="L15" s="34">
        <v>1.4128446310594499E-2</v>
      </c>
      <c r="M15" s="34">
        <v>7.6198131196468497E-2</v>
      </c>
      <c r="N15" s="34">
        <v>0.21206627196148201</v>
      </c>
      <c r="O15" s="34">
        <v>0.383077000099385</v>
      </c>
      <c r="P15" s="34">
        <v>0.45051156118183799</v>
      </c>
      <c r="Q15" s="34">
        <v>9.3978893359639007E-2</v>
      </c>
      <c r="R15" s="34">
        <v>0.69487851026324898</v>
      </c>
      <c r="S15" s="34">
        <v>0.68514259022955804</v>
      </c>
      <c r="T15" s="34">
        <v>0.77986883085597902</v>
      </c>
      <c r="U15" s="35">
        <v>0.66704917416257303</v>
      </c>
    </row>
    <row r="16" spans="1:21" x14ac:dyDescent="0.35">
      <c r="A16" s="26" t="s">
        <v>92</v>
      </c>
      <c r="B16" s="27" t="s">
        <v>93</v>
      </c>
      <c r="C16" s="33">
        <v>13.414605318416999</v>
      </c>
      <c r="D16" s="34">
        <v>0</v>
      </c>
      <c r="E16" s="34">
        <v>2.56720456132087</v>
      </c>
      <c r="F16" s="34">
        <v>0</v>
      </c>
      <c r="G16" s="34">
        <v>0.59725771336350797</v>
      </c>
      <c r="H16" s="34">
        <v>0.56581117224452904</v>
      </c>
      <c r="I16" s="34">
        <v>1.1160385076588699</v>
      </c>
      <c r="J16" s="34">
        <v>0.60360507141679098</v>
      </c>
      <c r="K16" s="34">
        <v>0.99972355184039097</v>
      </c>
      <c r="L16" s="34">
        <v>0.61649466913513296</v>
      </c>
      <c r="M16" s="34">
        <v>0</v>
      </c>
      <c r="N16" s="34">
        <v>0.17430508640112999</v>
      </c>
      <c r="O16" s="34">
        <v>0.96763608269540902</v>
      </c>
      <c r="P16" s="34">
        <v>0.34739984881330899</v>
      </c>
      <c r="Q16" s="34">
        <v>0.29394446844609601</v>
      </c>
      <c r="R16" s="34">
        <v>1.6266956738382501</v>
      </c>
      <c r="S16" s="34">
        <v>0.56720437484404396</v>
      </c>
      <c r="T16" s="34">
        <v>3.0094957565498999</v>
      </c>
      <c r="U16" s="35">
        <v>0.89443661934709295</v>
      </c>
    </row>
    <row r="17" spans="1:21" x14ac:dyDescent="0.35">
      <c r="A17" s="26" t="s">
        <v>94</v>
      </c>
      <c r="B17" s="27" t="s">
        <v>50</v>
      </c>
      <c r="C17" s="33">
        <v>2.6611712886369001</v>
      </c>
      <c r="D17" s="34">
        <v>2.0193830713124199</v>
      </c>
      <c r="E17" s="34">
        <v>0.55313067044166797</v>
      </c>
      <c r="F17" s="34">
        <v>0</v>
      </c>
      <c r="G17" s="34">
        <v>0</v>
      </c>
      <c r="H17" s="34">
        <v>1.8253540610283101</v>
      </c>
      <c r="I17" s="34">
        <v>1.06414466891201</v>
      </c>
      <c r="J17" s="34">
        <v>0.26171747570070503</v>
      </c>
      <c r="K17" s="34">
        <v>1.3029262795643199</v>
      </c>
      <c r="L17" s="34">
        <v>7.5997575092006706E-2</v>
      </c>
      <c r="M17" s="34">
        <v>0.15606774748007601</v>
      </c>
      <c r="N17" s="34">
        <v>1.0379170000034901</v>
      </c>
      <c r="O17" s="34">
        <v>0.991584724727683</v>
      </c>
      <c r="P17" s="34">
        <v>0.53835385492337695</v>
      </c>
      <c r="Q17" s="34">
        <v>0</v>
      </c>
      <c r="R17" s="34">
        <v>1.8847521397727001</v>
      </c>
      <c r="S17" s="34">
        <v>0.81428490092016503</v>
      </c>
      <c r="T17" s="34">
        <v>4.6026007903077204</v>
      </c>
      <c r="U17" s="35">
        <v>1.7170469841006699</v>
      </c>
    </row>
    <row r="18" spans="1:21" x14ac:dyDescent="0.35">
      <c r="A18" s="26" t="s">
        <v>95</v>
      </c>
      <c r="B18" s="27" t="s">
        <v>59</v>
      </c>
      <c r="C18" s="33">
        <v>0</v>
      </c>
      <c r="D18" s="34">
        <v>0</v>
      </c>
      <c r="E18" s="34">
        <v>1.36257219401689</v>
      </c>
      <c r="F18" s="34">
        <v>0</v>
      </c>
      <c r="G18" s="34">
        <v>7.26777707176198E-2</v>
      </c>
      <c r="H18" s="34">
        <v>1.35880074192041</v>
      </c>
      <c r="I18" s="34">
        <v>0.59752368047668403</v>
      </c>
      <c r="J18" s="34">
        <v>0.35974593162912499</v>
      </c>
      <c r="K18" s="34">
        <v>0.96801850249825105</v>
      </c>
      <c r="L18" s="34">
        <v>0.144742367659109</v>
      </c>
      <c r="M18" s="34">
        <v>0.141437114941591</v>
      </c>
      <c r="N18" s="34">
        <v>0.75611970587344302</v>
      </c>
      <c r="O18" s="34">
        <v>0.31890843378080702</v>
      </c>
      <c r="P18" s="34">
        <v>0.487443150073335</v>
      </c>
      <c r="Q18" s="34">
        <v>2.3545086320154098</v>
      </c>
      <c r="R18" s="34">
        <v>1.8689274342354001</v>
      </c>
      <c r="S18" s="34">
        <v>1.8220729670812199</v>
      </c>
      <c r="T18" s="34">
        <v>0.788531610694862</v>
      </c>
      <c r="U18" s="35">
        <v>1.5059708604877899</v>
      </c>
    </row>
    <row r="19" spans="1:21" x14ac:dyDescent="0.35">
      <c r="A19" s="26" t="s">
        <v>96</v>
      </c>
      <c r="B19" s="27" t="s">
        <v>97</v>
      </c>
      <c r="C19" s="33">
        <v>7.7906975475901703</v>
      </c>
      <c r="D19" s="34">
        <v>0</v>
      </c>
      <c r="E19" s="34">
        <v>1.20743262943745</v>
      </c>
      <c r="F19" s="34">
        <v>0</v>
      </c>
      <c r="G19" s="34">
        <v>0.308534268043892</v>
      </c>
      <c r="H19" s="34">
        <v>1.4693668080598701</v>
      </c>
      <c r="I19" s="34">
        <v>1.42199395617261</v>
      </c>
      <c r="J19" s="34">
        <v>0.75237465643893098</v>
      </c>
      <c r="K19" s="34">
        <v>0.873563088319117</v>
      </c>
      <c r="L19" s="34">
        <v>0.13404963099059899</v>
      </c>
      <c r="M19" s="34">
        <v>0.14803762120915101</v>
      </c>
      <c r="N19" s="34">
        <v>1.0749788548566099</v>
      </c>
      <c r="O19" s="34">
        <v>0.55174641855295103</v>
      </c>
      <c r="P19" s="34">
        <v>0.27003229003655899</v>
      </c>
      <c r="Q19" s="34">
        <v>2.5726810505093902</v>
      </c>
      <c r="R19" s="34">
        <v>1.2534351522869001</v>
      </c>
      <c r="S19" s="34">
        <v>0.79762630021690095</v>
      </c>
      <c r="T19" s="34">
        <v>0.97429530376089502</v>
      </c>
      <c r="U19" s="35">
        <v>2.3095611792652302</v>
      </c>
    </row>
    <row r="20" spans="1:21" x14ac:dyDescent="0.35">
      <c r="A20" s="26" t="s">
        <v>98</v>
      </c>
      <c r="B20" s="27" t="s">
        <v>60</v>
      </c>
      <c r="C20" s="33">
        <v>7.7556575862362406E-2</v>
      </c>
      <c r="D20" s="34">
        <v>9.7018851722900395E-2</v>
      </c>
      <c r="E20" s="34">
        <v>1.0306559500214501</v>
      </c>
      <c r="F20" s="34">
        <v>0.238140793404478</v>
      </c>
      <c r="G20" s="34">
        <v>3.9579968972253998</v>
      </c>
      <c r="H20" s="34">
        <v>1.1708372876929301</v>
      </c>
      <c r="I20" s="34">
        <v>1.2696610440664</v>
      </c>
      <c r="J20" s="34">
        <v>2.3035109573137902</v>
      </c>
      <c r="K20" s="34">
        <v>0.81179568554407699</v>
      </c>
      <c r="L20" s="34">
        <v>0.17794303580807</v>
      </c>
      <c r="M20" s="34">
        <v>0.11570157257260601</v>
      </c>
      <c r="N20" s="34">
        <v>1.1216644041161501</v>
      </c>
      <c r="O20" s="34">
        <v>0.66669108386806397</v>
      </c>
      <c r="P20" s="34">
        <v>1.24120186018319</v>
      </c>
      <c r="Q20" s="34">
        <v>1.07066744484891</v>
      </c>
      <c r="R20" s="34">
        <v>0.92183753373048904</v>
      </c>
      <c r="S20" s="34">
        <v>0.71081029958901998</v>
      </c>
      <c r="T20" s="34">
        <v>1.0593118511012101</v>
      </c>
      <c r="U20" s="35">
        <v>0.76143992377732905</v>
      </c>
    </row>
    <row r="21" spans="1:21" x14ac:dyDescent="0.35">
      <c r="A21" s="26" t="s">
        <v>99</v>
      </c>
      <c r="B21" s="27" t="s">
        <v>100</v>
      </c>
      <c r="C21" s="33">
        <v>1.00006486062827</v>
      </c>
      <c r="D21" s="34">
        <v>0</v>
      </c>
      <c r="E21" s="34">
        <v>0.24029045337872401</v>
      </c>
      <c r="F21" s="34">
        <v>0</v>
      </c>
      <c r="G21" s="34">
        <v>0</v>
      </c>
      <c r="H21" s="34">
        <v>0.97274374045864798</v>
      </c>
      <c r="I21" s="34">
        <v>0.29788807038862802</v>
      </c>
      <c r="J21" s="34">
        <v>0.10953322155202699</v>
      </c>
      <c r="K21" s="34">
        <v>1.90173380967811</v>
      </c>
      <c r="L21" s="34">
        <v>2.44051907523435</v>
      </c>
      <c r="M21" s="34">
        <v>0.36671756856474003</v>
      </c>
      <c r="N21" s="34">
        <v>0.80929411695971498</v>
      </c>
      <c r="O21" s="34">
        <v>0.72205747229303696</v>
      </c>
      <c r="P21" s="34">
        <v>0.46545495161134498</v>
      </c>
      <c r="Q21" s="34">
        <v>2.4255259991006501</v>
      </c>
      <c r="R21" s="34">
        <v>2.3794580620003098</v>
      </c>
      <c r="S21" s="34">
        <v>0.68936835562229304</v>
      </c>
      <c r="T21" s="34">
        <v>0.39914567045190802</v>
      </c>
      <c r="U21" s="35">
        <v>4.2690486017901303</v>
      </c>
    </row>
    <row r="22" spans="1:21" x14ac:dyDescent="0.35">
      <c r="A22" s="26" t="s">
        <v>101</v>
      </c>
      <c r="B22" s="27" t="s">
        <v>102</v>
      </c>
      <c r="C22" s="33">
        <v>0</v>
      </c>
      <c r="D22" s="34">
        <v>0</v>
      </c>
      <c r="E22" s="34">
        <v>3.5599853761796401</v>
      </c>
      <c r="F22" s="34">
        <v>2.6314205300400399E-2</v>
      </c>
      <c r="G22" s="34">
        <v>0</v>
      </c>
      <c r="H22" s="34">
        <v>0.76002556744432503</v>
      </c>
      <c r="I22" s="34">
        <v>0.55835561976336701</v>
      </c>
      <c r="J22" s="34">
        <v>0.38024807786069498</v>
      </c>
      <c r="K22" s="34">
        <v>2.41640502756802</v>
      </c>
      <c r="L22" s="34">
        <v>3.7399562014571897E-2</v>
      </c>
      <c r="M22" s="34">
        <v>0</v>
      </c>
      <c r="N22" s="34">
        <v>7.8707295111850595E-2</v>
      </c>
      <c r="O22" s="34">
        <v>0.16645802340383101</v>
      </c>
      <c r="P22" s="34">
        <v>0.37317335510511801</v>
      </c>
      <c r="Q22" s="34">
        <v>2.3079999003826299</v>
      </c>
      <c r="R22" s="34">
        <v>0.84654517593879897</v>
      </c>
      <c r="S22" s="34">
        <v>0.80267238140475405</v>
      </c>
      <c r="T22" s="34">
        <v>1.12454603505707</v>
      </c>
      <c r="U22" s="35">
        <v>1.7657256714604901</v>
      </c>
    </row>
    <row r="23" spans="1:21" x14ac:dyDescent="0.35">
      <c r="A23" s="26" t="s">
        <v>103</v>
      </c>
      <c r="B23" s="27" t="s">
        <v>104</v>
      </c>
      <c r="C23" s="33">
        <v>11.5132488253197</v>
      </c>
      <c r="D23" s="34">
        <v>0</v>
      </c>
      <c r="E23" s="34">
        <v>0.89736306179168401</v>
      </c>
      <c r="F23" s="34">
        <v>0</v>
      </c>
      <c r="G23" s="34">
        <v>0</v>
      </c>
      <c r="H23" s="34">
        <v>1.9337609796992099</v>
      </c>
      <c r="I23" s="34">
        <v>1.3068187943126901</v>
      </c>
      <c r="J23" s="34">
        <v>0.74587917129867998</v>
      </c>
      <c r="K23" s="34">
        <v>2.9113787440683598</v>
      </c>
      <c r="L23" s="34">
        <v>0.15414679488406099</v>
      </c>
      <c r="M23" s="34">
        <v>0.143473753492774</v>
      </c>
      <c r="N23" s="34">
        <v>0.42229575570884098</v>
      </c>
      <c r="O23" s="34">
        <v>0.665244016765691</v>
      </c>
      <c r="P23" s="34">
        <v>0.14992949417044299</v>
      </c>
      <c r="Q23" s="34">
        <v>0.277300288569923</v>
      </c>
      <c r="R23" s="34">
        <v>1.4145500940006299</v>
      </c>
      <c r="S23" s="34">
        <v>0.69053775968563103</v>
      </c>
      <c r="T23" s="34">
        <v>0.47508621180278698</v>
      </c>
      <c r="U23" s="35">
        <v>1.34849491018206</v>
      </c>
    </row>
    <row r="24" spans="1:21" x14ac:dyDescent="0.35">
      <c r="A24" s="26" t="s">
        <v>105</v>
      </c>
      <c r="B24" s="27" t="s">
        <v>106</v>
      </c>
      <c r="C24" s="33">
        <v>0.35130766718106599</v>
      </c>
      <c r="D24" s="34">
        <v>0.52532419876975001</v>
      </c>
      <c r="E24" s="34">
        <v>1.4270565943490401</v>
      </c>
      <c r="F24" s="34">
        <v>2.4325780261385801</v>
      </c>
      <c r="G24" s="34">
        <v>0</v>
      </c>
      <c r="H24" s="34">
        <v>1.02430124112954</v>
      </c>
      <c r="I24" s="34">
        <v>2.0401670335957198</v>
      </c>
      <c r="J24" s="34">
        <v>1.5340662129039599</v>
      </c>
      <c r="K24" s="34">
        <v>1.61332959579915</v>
      </c>
      <c r="L24" s="34">
        <v>0.19791804209821501</v>
      </c>
      <c r="M24" s="34">
        <v>0</v>
      </c>
      <c r="N24" s="34">
        <v>1.08421464672528</v>
      </c>
      <c r="O24" s="34">
        <v>0.20666011606644599</v>
      </c>
      <c r="P24" s="34">
        <v>5.1026954483416702E-2</v>
      </c>
      <c r="Q24" s="34">
        <v>0.22484669156829201</v>
      </c>
      <c r="R24" s="34">
        <v>0.90081226035449002</v>
      </c>
      <c r="S24" s="34">
        <v>0.94495071179574996</v>
      </c>
      <c r="T24" s="34">
        <v>1.71248830138956</v>
      </c>
      <c r="U24" s="35">
        <v>0.43171341243508699</v>
      </c>
    </row>
    <row r="25" spans="1:21" x14ac:dyDescent="0.35">
      <c r="A25" s="26" t="s">
        <v>107</v>
      </c>
      <c r="B25" s="27" t="s">
        <v>61</v>
      </c>
      <c r="C25" s="33">
        <v>0</v>
      </c>
      <c r="D25" s="34">
        <v>0</v>
      </c>
      <c r="E25" s="34">
        <v>1.3990307663791199</v>
      </c>
      <c r="F25" s="34">
        <v>0</v>
      </c>
      <c r="G25" s="34">
        <v>0.17427140810071101</v>
      </c>
      <c r="H25" s="34">
        <v>1.9337689611667099</v>
      </c>
      <c r="I25" s="34">
        <v>1.7416304119011901</v>
      </c>
      <c r="J25" s="34">
        <v>0.340044628178441</v>
      </c>
      <c r="K25" s="34">
        <v>0.36412078503606898</v>
      </c>
      <c r="L25" s="34">
        <v>0.20056042221939799</v>
      </c>
      <c r="M25" s="34">
        <v>0.17187590574911699</v>
      </c>
      <c r="N25" s="34">
        <v>0.171842328906291</v>
      </c>
      <c r="O25" s="34">
        <v>0.27157457495729598</v>
      </c>
      <c r="P25" s="34">
        <v>1.6383290490917499</v>
      </c>
      <c r="Q25" s="34">
        <v>0.36734383753357802</v>
      </c>
      <c r="R25" s="34">
        <v>1.48023549540657</v>
      </c>
      <c r="S25" s="34">
        <v>0.90295802217211896</v>
      </c>
      <c r="T25" s="34">
        <v>0.47573730912896101</v>
      </c>
      <c r="U25" s="35">
        <v>1.0328841810621401</v>
      </c>
    </row>
    <row r="26" spans="1:21" x14ac:dyDescent="0.35">
      <c r="A26" s="26" t="s">
        <v>108</v>
      </c>
      <c r="B26" s="27" t="s">
        <v>109</v>
      </c>
      <c r="C26" s="33">
        <v>0.69082662732590605</v>
      </c>
      <c r="D26" s="34">
        <v>0</v>
      </c>
      <c r="E26" s="34">
        <v>0.36333827889972398</v>
      </c>
      <c r="F26" s="34">
        <v>0</v>
      </c>
      <c r="G26" s="34">
        <v>0.254880504007166</v>
      </c>
      <c r="H26" s="34">
        <v>1.3941052809333401</v>
      </c>
      <c r="I26" s="34">
        <v>1.14953042090428</v>
      </c>
      <c r="J26" s="34">
        <v>0.30290901276239701</v>
      </c>
      <c r="K26" s="34">
        <v>1.09497907211455</v>
      </c>
      <c r="L26" s="34">
        <v>0.39559590751964901</v>
      </c>
      <c r="M26" s="34">
        <v>0.33857175282829399</v>
      </c>
      <c r="N26" s="34">
        <v>1.7131686645053901</v>
      </c>
      <c r="O26" s="34">
        <v>0.55743257149592695</v>
      </c>
      <c r="P26" s="34">
        <v>0.48181250649207702</v>
      </c>
      <c r="Q26" s="34">
        <v>0.26526597545818498</v>
      </c>
      <c r="R26" s="34">
        <v>1.6971126048637699</v>
      </c>
      <c r="S26" s="34">
        <v>1.8656463953682201</v>
      </c>
      <c r="T26" s="34">
        <v>1.3222951147249</v>
      </c>
      <c r="U26" s="35">
        <v>1.93719951531575</v>
      </c>
    </row>
    <row r="27" spans="1:21" x14ac:dyDescent="0.35">
      <c r="A27" s="26" t="s">
        <v>110</v>
      </c>
      <c r="B27" s="27" t="s">
        <v>111</v>
      </c>
      <c r="C27" s="33">
        <v>0</v>
      </c>
      <c r="D27" s="34">
        <v>0</v>
      </c>
      <c r="E27" s="34">
        <v>0.60028533397254702</v>
      </c>
      <c r="F27" s="34">
        <v>0</v>
      </c>
      <c r="G27" s="34">
        <v>0.16074400263685901</v>
      </c>
      <c r="H27" s="34">
        <v>3.4343967372090298</v>
      </c>
      <c r="I27" s="34">
        <v>0.51245869058723403</v>
      </c>
      <c r="J27" s="34">
        <v>1.6167592982129699</v>
      </c>
      <c r="K27" s="34">
        <v>0.84440718514355995</v>
      </c>
      <c r="L27" s="34">
        <v>0.105670449068691</v>
      </c>
      <c r="M27" s="34">
        <v>0</v>
      </c>
      <c r="N27" s="34">
        <v>0.120315605413074</v>
      </c>
      <c r="O27" s="34">
        <v>0.151530639194633</v>
      </c>
      <c r="P27" s="34">
        <v>0.44040489993972398</v>
      </c>
      <c r="Q27" s="34">
        <v>0</v>
      </c>
      <c r="R27" s="34">
        <v>2.1058069172263201</v>
      </c>
      <c r="S27" s="34">
        <v>2.2420466016059599</v>
      </c>
      <c r="T27" s="34">
        <v>0.141445914189401</v>
      </c>
      <c r="U27" s="35">
        <v>1.22400679107479</v>
      </c>
    </row>
    <row r="28" spans="1:21" x14ac:dyDescent="0.35">
      <c r="A28" s="26" t="s">
        <v>112</v>
      </c>
      <c r="B28" s="27" t="s">
        <v>113</v>
      </c>
      <c r="C28" s="33">
        <v>0</v>
      </c>
      <c r="D28" s="34">
        <v>0</v>
      </c>
      <c r="E28" s="34">
        <v>0.35884793225587402</v>
      </c>
      <c r="F28" s="34">
        <v>0</v>
      </c>
      <c r="G28" s="34">
        <v>0</v>
      </c>
      <c r="H28" s="34">
        <v>1.20722955269625</v>
      </c>
      <c r="I28" s="34">
        <v>0.99562869214816496</v>
      </c>
      <c r="J28" s="34">
        <v>1.55673585774493E-2</v>
      </c>
      <c r="K28" s="34">
        <v>1.0027762854892099</v>
      </c>
      <c r="L28" s="34">
        <v>0.51898573264796</v>
      </c>
      <c r="M28" s="34">
        <v>0.175108012025076</v>
      </c>
      <c r="N28" s="34">
        <v>1.9408844475809199</v>
      </c>
      <c r="O28" s="34">
        <v>0.667622334201599</v>
      </c>
      <c r="P28" s="34">
        <v>0.86070244439111299</v>
      </c>
      <c r="Q28" s="34">
        <v>0.157279372526137</v>
      </c>
      <c r="R28" s="34">
        <v>0.59811172107184996</v>
      </c>
      <c r="S28" s="34">
        <v>2.7775831604614001</v>
      </c>
      <c r="T28" s="34">
        <v>1.9331315036602199</v>
      </c>
      <c r="U28" s="35">
        <v>0.86058169172927701</v>
      </c>
    </row>
    <row r="29" spans="1:21" x14ac:dyDescent="0.35">
      <c r="A29" s="26" t="s">
        <v>114</v>
      </c>
      <c r="B29" s="27" t="s">
        <v>115</v>
      </c>
      <c r="C29" s="33">
        <v>0.20088016986773399</v>
      </c>
      <c r="D29" s="34">
        <v>0</v>
      </c>
      <c r="E29" s="34">
        <v>0.74821226346357494</v>
      </c>
      <c r="F29" s="34">
        <v>0</v>
      </c>
      <c r="G29" s="34">
        <v>6.52064247765438E-2</v>
      </c>
      <c r="H29" s="34">
        <v>1.8522970120432001</v>
      </c>
      <c r="I29" s="34">
        <v>1.5792860740683301</v>
      </c>
      <c r="J29" s="34">
        <v>0.34370623770314801</v>
      </c>
      <c r="K29" s="34">
        <v>1.03991880145917</v>
      </c>
      <c r="L29" s="34">
        <v>0.50747385305442405</v>
      </c>
      <c r="M29" s="34">
        <v>0.92748912812072304</v>
      </c>
      <c r="N29" s="34">
        <v>1.0439595433312701</v>
      </c>
      <c r="O29" s="34">
        <v>0.851786849201428</v>
      </c>
      <c r="P29" s="34">
        <v>1.3990868208176099</v>
      </c>
      <c r="Q29" s="34">
        <v>0.213106665789741</v>
      </c>
      <c r="R29" s="34">
        <v>0.63932975737507702</v>
      </c>
      <c r="S29" s="34">
        <v>0.839907679315408</v>
      </c>
      <c r="T29" s="34">
        <v>1.05244260226713</v>
      </c>
      <c r="U29" s="35">
        <v>1.64569457373606</v>
      </c>
    </row>
    <row r="30" spans="1:21" x14ac:dyDescent="0.35">
      <c r="A30" s="26" t="s">
        <v>116</v>
      </c>
      <c r="B30" s="27" t="s">
        <v>117</v>
      </c>
      <c r="C30" s="33">
        <v>2.9922130086376901</v>
      </c>
      <c r="D30" s="34">
        <v>0</v>
      </c>
      <c r="E30" s="34">
        <v>0.50085314923759205</v>
      </c>
      <c r="F30" s="34">
        <v>0</v>
      </c>
      <c r="G30" s="34">
        <v>2.53290428583577E-2</v>
      </c>
      <c r="H30" s="34">
        <v>3.8013434632091299</v>
      </c>
      <c r="I30" s="34">
        <v>0.678387944220324</v>
      </c>
      <c r="J30" s="34">
        <v>1.5402932775508</v>
      </c>
      <c r="K30" s="34">
        <v>0.55934994327461696</v>
      </c>
      <c r="L30" s="34">
        <v>0.35793236285155899</v>
      </c>
      <c r="M30" s="34">
        <v>0.49117116089243001</v>
      </c>
      <c r="N30" s="34">
        <v>0.44150133494970301</v>
      </c>
      <c r="O30" s="34">
        <v>1.00060243679737</v>
      </c>
      <c r="P30" s="34">
        <v>1.83572315649597</v>
      </c>
      <c r="Q30" s="34">
        <v>0.360922629027911</v>
      </c>
      <c r="R30" s="34">
        <v>0.54044500513302696</v>
      </c>
      <c r="S30" s="34">
        <v>1.2563218820272</v>
      </c>
      <c r="T30" s="34">
        <v>0.50910492212569203</v>
      </c>
      <c r="U30" s="35">
        <v>0.56540773098963704</v>
      </c>
    </row>
    <row r="31" spans="1:21" x14ac:dyDescent="0.35">
      <c r="A31" s="26" t="s">
        <v>118</v>
      </c>
      <c r="B31" s="27" t="s">
        <v>119</v>
      </c>
      <c r="C31" s="33">
        <v>0</v>
      </c>
      <c r="D31" s="34">
        <v>0</v>
      </c>
      <c r="E31" s="34">
        <v>0.74024837712453895</v>
      </c>
      <c r="F31" s="34">
        <v>0</v>
      </c>
      <c r="G31" s="34">
        <v>0.121635755238083</v>
      </c>
      <c r="H31" s="34">
        <v>0.98438668555132902</v>
      </c>
      <c r="I31" s="34">
        <v>1.2342197712708101</v>
      </c>
      <c r="J31" s="34">
        <v>1.04948268111306</v>
      </c>
      <c r="K31" s="34">
        <v>1.7448501438966699</v>
      </c>
      <c r="L31" s="34">
        <v>0.82764821470323102</v>
      </c>
      <c r="M31" s="34">
        <v>0.411295478832295</v>
      </c>
      <c r="N31" s="34">
        <v>0.59948706190873302</v>
      </c>
      <c r="O31" s="34">
        <v>1.2397217900646</v>
      </c>
      <c r="P31" s="34">
        <v>0.868598604382669</v>
      </c>
      <c r="Q31" s="34">
        <v>0.18926934260765199</v>
      </c>
      <c r="R31" s="34">
        <v>0.55036786563360196</v>
      </c>
      <c r="S31" s="34">
        <v>1.1747353343826501</v>
      </c>
      <c r="T31" s="34">
        <v>0.84793728082973496</v>
      </c>
      <c r="U31" s="35">
        <v>1.82310764241236</v>
      </c>
    </row>
    <row r="32" spans="1:21" x14ac:dyDescent="0.35">
      <c r="A32" s="26" t="s">
        <v>120</v>
      </c>
      <c r="B32" s="27" t="s">
        <v>121</v>
      </c>
      <c r="C32" s="33">
        <v>0</v>
      </c>
      <c r="D32" s="34">
        <v>0</v>
      </c>
      <c r="E32" s="34">
        <v>0.78096973953871096</v>
      </c>
      <c r="F32" s="34">
        <v>0</v>
      </c>
      <c r="G32" s="34">
        <v>3.3712436869525103E-2</v>
      </c>
      <c r="H32" s="34">
        <v>0.82491676450448004</v>
      </c>
      <c r="I32" s="34">
        <v>1.0692286907636399</v>
      </c>
      <c r="J32" s="34">
        <v>0.17020962235710899</v>
      </c>
      <c r="K32" s="34">
        <v>2.00153824407893</v>
      </c>
      <c r="L32" s="34">
        <v>0.51491300847376997</v>
      </c>
      <c r="M32" s="34">
        <v>0.18587478208521799</v>
      </c>
      <c r="N32" s="34">
        <v>0.40659599604063901</v>
      </c>
      <c r="O32" s="34">
        <v>0.45499804749191602</v>
      </c>
      <c r="P32" s="34">
        <v>0.36299301746822399</v>
      </c>
      <c r="Q32" s="34">
        <v>0.17419978108383799</v>
      </c>
      <c r="R32" s="34">
        <v>2.0048379329740902</v>
      </c>
      <c r="S32" s="34">
        <v>1.8936937501810001</v>
      </c>
      <c r="T32" s="34">
        <v>0.35773206927946999</v>
      </c>
      <c r="U32" s="35">
        <v>1.5099902750738301</v>
      </c>
    </row>
    <row r="33" spans="1:21" x14ac:dyDescent="0.35">
      <c r="A33" s="26" t="s">
        <v>122</v>
      </c>
      <c r="B33" s="27" t="s">
        <v>123</v>
      </c>
      <c r="C33" s="33">
        <v>0.41488332202279499</v>
      </c>
      <c r="D33" s="34">
        <v>0</v>
      </c>
      <c r="E33" s="34">
        <v>5.2120990472606303</v>
      </c>
      <c r="F33" s="34">
        <v>0</v>
      </c>
      <c r="G33" s="34">
        <v>0.29311268970811499</v>
      </c>
      <c r="H33" s="34">
        <v>0.65561599579358698</v>
      </c>
      <c r="I33" s="34">
        <v>1.02370467106361</v>
      </c>
      <c r="J33" s="34">
        <v>0.60517473600467897</v>
      </c>
      <c r="K33" s="34">
        <v>0.67184915232840003</v>
      </c>
      <c r="L33" s="34">
        <v>8.6333259981017804E-2</v>
      </c>
      <c r="M33" s="34">
        <v>0.210316260779396</v>
      </c>
      <c r="N33" s="34">
        <v>0.95542639606383395</v>
      </c>
      <c r="O33" s="34">
        <v>0.46714751080279499</v>
      </c>
      <c r="P33" s="34">
        <v>0.44954832614945001</v>
      </c>
      <c r="Q33" s="34">
        <v>0.36344816610911901</v>
      </c>
      <c r="R33" s="34">
        <v>0.66535978988664202</v>
      </c>
      <c r="S33" s="34">
        <v>0.75718055027367204</v>
      </c>
      <c r="T33" s="34">
        <v>0.47905061941260302</v>
      </c>
      <c r="U33" s="35">
        <v>0.76124763943663698</v>
      </c>
    </row>
    <row r="34" spans="1:21" x14ac:dyDescent="0.35">
      <c r="A34" s="26" t="s">
        <v>124</v>
      </c>
      <c r="B34" s="27" t="s">
        <v>125</v>
      </c>
      <c r="C34" s="33">
        <v>0</v>
      </c>
      <c r="D34" s="34">
        <v>0</v>
      </c>
      <c r="E34" s="34">
        <v>0.99586678874802603</v>
      </c>
      <c r="F34" s="34">
        <v>0</v>
      </c>
      <c r="G34" s="34">
        <v>2.43749016740363E-2</v>
      </c>
      <c r="H34" s="34">
        <v>1.0630404024811</v>
      </c>
      <c r="I34" s="34">
        <v>1.1351567393655</v>
      </c>
      <c r="J34" s="34">
        <v>0.48017586210913199</v>
      </c>
      <c r="K34" s="34">
        <v>0.364743347689167</v>
      </c>
      <c r="L34" s="34">
        <v>5.1078584825046702</v>
      </c>
      <c r="M34" s="34">
        <v>3.9477111070525303E-2</v>
      </c>
      <c r="N34" s="34">
        <v>0.185901459531816</v>
      </c>
      <c r="O34" s="34">
        <v>0.59689537472441601</v>
      </c>
      <c r="P34" s="34">
        <v>2.4065587221114502</v>
      </c>
      <c r="Q34" s="34">
        <v>0.33363465769599399</v>
      </c>
      <c r="R34" s="34">
        <v>0.20125997016424199</v>
      </c>
      <c r="S34" s="34">
        <v>0.27845422995597602</v>
      </c>
      <c r="T34" s="34">
        <v>0.110226565483959</v>
      </c>
      <c r="U34" s="35">
        <v>3.6574029097566298</v>
      </c>
    </row>
    <row r="35" spans="1:21" x14ac:dyDescent="0.35">
      <c r="A35" s="26" t="s">
        <v>126</v>
      </c>
      <c r="B35" s="27" t="s">
        <v>127</v>
      </c>
      <c r="C35" s="33">
        <v>0</v>
      </c>
      <c r="D35" s="34">
        <v>0</v>
      </c>
      <c r="E35" s="34">
        <v>0.26603259576365301</v>
      </c>
      <c r="F35" s="34">
        <v>0</v>
      </c>
      <c r="G35" s="34">
        <v>0</v>
      </c>
      <c r="H35" s="34">
        <v>2.9794205574613701</v>
      </c>
      <c r="I35" s="34">
        <v>0.58577308260726602</v>
      </c>
      <c r="J35" s="34">
        <v>0.21858043628479801</v>
      </c>
      <c r="K35" s="34">
        <v>0.90854903076925697</v>
      </c>
      <c r="L35" s="34">
        <v>0.14618334627836599</v>
      </c>
      <c r="M35" s="34">
        <v>0</v>
      </c>
      <c r="N35" s="34">
        <v>0</v>
      </c>
      <c r="O35" s="34">
        <v>0.46154666506080699</v>
      </c>
      <c r="P35" s="34">
        <v>0.25068531435075198</v>
      </c>
      <c r="Q35" s="34">
        <v>0.158056629454044</v>
      </c>
      <c r="R35" s="34">
        <v>3.0601525072289002</v>
      </c>
      <c r="S35" s="34">
        <v>2.2428112748353399</v>
      </c>
      <c r="T35" s="34">
        <v>0</v>
      </c>
      <c r="U35" s="35">
        <v>1.64160367764981</v>
      </c>
    </row>
    <row r="36" spans="1:21" x14ac:dyDescent="0.35">
      <c r="A36" s="26" t="s">
        <v>128</v>
      </c>
      <c r="B36" s="27" t="s">
        <v>129</v>
      </c>
      <c r="C36" s="33">
        <v>0.10523319576180901</v>
      </c>
      <c r="D36" s="34">
        <v>0</v>
      </c>
      <c r="E36" s="34">
        <v>0.81007574366829105</v>
      </c>
      <c r="F36" s="34">
        <v>7.8121856209579796E-3</v>
      </c>
      <c r="G36" s="34">
        <v>6.1486387003196397</v>
      </c>
      <c r="H36" s="34">
        <v>0.56608729366533395</v>
      </c>
      <c r="I36" s="34">
        <v>1.0579469476688299</v>
      </c>
      <c r="J36" s="34">
        <v>0.32098962724663299</v>
      </c>
      <c r="K36" s="34">
        <v>0.84970392115802795</v>
      </c>
      <c r="L36" s="34">
        <v>0.16550068760474099</v>
      </c>
      <c r="M36" s="34">
        <v>0.28749777609155502</v>
      </c>
      <c r="N36" s="34">
        <v>0.54060755251391601</v>
      </c>
      <c r="O36" s="34">
        <v>0.65524562874957504</v>
      </c>
      <c r="P36" s="34">
        <v>0.57598379697898905</v>
      </c>
      <c r="Q36" s="34">
        <v>5.9595093998211501</v>
      </c>
      <c r="R36" s="34">
        <v>0.81221571286573302</v>
      </c>
      <c r="S36" s="34">
        <v>0.76314008975932801</v>
      </c>
      <c r="T36" s="34">
        <v>1.1977189246812301</v>
      </c>
      <c r="U36" s="35">
        <v>2.0115577090792298</v>
      </c>
    </row>
    <row r="37" spans="1:21" x14ac:dyDescent="0.35">
      <c r="A37" s="26" t="s">
        <v>130</v>
      </c>
      <c r="B37" s="27" t="s">
        <v>131</v>
      </c>
      <c r="C37" s="33">
        <v>0</v>
      </c>
      <c r="D37" s="34">
        <v>0</v>
      </c>
      <c r="E37" s="34">
        <v>8.5877942827363593E-2</v>
      </c>
      <c r="F37" s="34">
        <v>0</v>
      </c>
      <c r="G37" s="34">
        <v>0</v>
      </c>
      <c r="H37" s="34">
        <v>0.12904268571308999</v>
      </c>
      <c r="I37" s="34">
        <v>0.115732860633865</v>
      </c>
      <c r="J37" s="34">
        <v>4.9504504967425401E-2</v>
      </c>
      <c r="K37" s="34">
        <v>0.35361996758479097</v>
      </c>
      <c r="L37" s="34">
        <v>6.9497061803117502E-2</v>
      </c>
      <c r="M37" s="34">
        <v>2.5243483704653801E-2</v>
      </c>
      <c r="N37" s="34">
        <v>2.7303655578463398E-2</v>
      </c>
      <c r="O37" s="34">
        <v>0.49598749766764499</v>
      </c>
      <c r="P37" s="34">
        <v>0.114878891308095</v>
      </c>
      <c r="Q37" s="34">
        <v>0</v>
      </c>
      <c r="R37" s="34">
        <v>10.1051782109767</v>
      </c>
      <c r="S37" s="34">
        <v>3.1702218812473502E-2</v>
      </c>
      <c r="T37" s="34">
        <v>0.40519828776765998</v>
      </c>
      <c r="U37" s="35">
        <v>0.10849606911007301</v>
      </c>
    </row>
    <row r="38" spans="1:21" x14ac:dyDescent="0.35">
      <c r="A38" s="26" t="s">
        <v>132</v>
      </c>
      <c r="B38" s="27" t="s">
        <v>133</v>
      </c>
      <c r="C38" s="33">
        <v>0.27501561109440797</v>
      </c>
      <c r="D38" s="34">
        <v>0</v>
      </c>
      <c r="E38" s="34">
        <v>3.30695748532102</v>
      </c>
      <c r="F38" s="34">
        <v>4.2265597099997798E-3</v>
      </c>
      <c r="G38" s="34">
        <v>0.73614976701262702</v>
      </c>
      <c r="H38" s="34">
        <v>0.99292557431094497</v>
      </c>
      <c r="I38" s="34">
        <v>1.23142074233044</v>
      </c>
      <c r="J38" s="34">
        <v>1.5145197270283799</v>
      </c>
      <c r="K38" s="34">
        <v>0.450525551162966</v>
      </c>
      <c r="L38" s="34">
        <v>0.293041430240921</v>
      </c>
      <c r="M38" s="34">
        <v>0.96502058306638405</v>
      </c>
      <c r="N38" s="34">
        <v>0.36608968379949602</v>
      </c>
      <c r="O38" s="34">
        <v>0.48696585626974298</v>
      </c>
      <c r="P38" s="34">
        <v>0.78829269538126501</v>
      </c>
      <c r="Q38" s="34">
        <v>0.43439106618436601</v>
      </c>
      <c r="R38" s="34">
        <v>0.96043093198304696</v>
      </c>
      <c r="S38" s="34">
        <v>0.63310039874608404</v>
      </c>
      <c r="T38" s="34">
        <v>0.75696768541954496</v>
      </c>
      <c r="U38" s="35">
        <v>0.69380490318779997</v>
      </c>
    </row>
    <row r="39" spans="1:21" x14ac:dyDescent="0.35">
      <c r="A39" s="26" t="s">
        <v>134</v>
      </c>
      <c r="B39" s="27" t="s">
        <v>135</v>
      </c>
      <c r="C39" s="33">
        <v>8.0880136832975609</v>
      </c>
      <c r="D39" s="34">
        <v>2.6667983859532698</v>
      </c>
      <c r="E39" s="34">
        <v>0.122463351412469</v>
      </c>
      <c r="F39" s="34">
        <v>0</v>
      </c>
      <c r="G39" s="34">
        <v>0</v>
      </c>
      <c r="H39" s="34">
        <v>1.45698635135373</v>
      </c>
      <c r="I39" s="34">
        <v>0.37860365951181701</v>
      </c>
      <c r="J39" s="34">
        <v>0.303755494283935</v>
      </c>
      <c r="K39" s="34">
        <v>1.28087988018702</v>
      </c>
      <c r="L39" s="34">
        <v>0.55337657289806996</v>
      </c>
      <c r="M39" s="34">
        <v>0.322569992995557</v>
      </c>
      <c r="N39" s="34">
        <v>1.8541804017027499</v>
      </c>
      <c r="O39" s="34">
        <v>0.82556526510427897</v>
      </c>
      <c r="P39" s="34">
        <v>0.14574738860988801</v>
      </c>
      <c r="Q39" s="34">
        <v>1.71132443185392E-3</v>
      </c>
      <c r="R39" s="34">
        <v>2.9018821147604998</v>
      </c>
      <c r="S39" s="34">
        <v>1.72886353013662</v>
      </c>
      <c r="T39" s="34">
        <v>2.9993052943129999</v>
      </c>
      <c r="U39" s="35">
        <v>1.4026582053382</v>
      </c>
    </row>
    <row r="40" spans="1:21" x14ac:dyDescent="0.35">
      <c r="A40" s="26" t="s">
        <v>136</v>
      </c>
      <c r="B40" s="27" t="s">
        <v>137</v>
      </c>
      <c r="C40" s="33">
        <v>0</v>
      </c>
      <c r="D40" s="34">
        <v>0</v>
      </c>
      <c r="E40" s="34">
        <v>1.9380824351810699</v>
      </c>
      <c r="F40" s="34">
        <v>0</v>
      </c>
      <c r="G40" s="34">
        <v>0.46368039209381401</v>
      </c>
      <c r="H40" s="34">
        <v>1.96855069182525</v>
      </c>
      <c r="I40" s="34">
        <v>1.4426315617888901</v>
      </c>
      <c r="J40" s="34">
        <v>1.5462697802632599</v>
      </c>
      <c r="K40" s="34">
        <v>1.3523242927761301</v>
      </c>
      <c r="L40" s="34">
        <v>5.08026369601602E-2</v>
      </c>
      <c r="M40" s="34">
        <v>5.5090308807285999E-2</v>
      </c>
      <c r="N40" s="34">
        <v>0</v>
      </c>
      <c r="O40" s="34">
        <v>0.35557441983547</v>
      </c>
      <c r="P40" s="34">
        <v>0.39091629341582901</v>
      </c>
      <c r="Q40" s="34">
        <v>0</v>
      </c>
      <c r="R40" s="34">
        <v>1.8454088000486299</v>
      </c>
      <c r="S40" s="34">
        <v>0.56691070788201503</v>
      </c>
      <c r="T40" s="34">
        <v>1.4340497324708501</v>
      </c>
      <c r="U40" s="35">
        <v>0.23465271673100399</v>
      </c>
    </row>
    <row r="41" spans="1:21" x14ac:dyDescent="0.35">
      <c r="A41" s="26" t="s">
        <v>138</v>
      </c>
      <c r="B41" s="27" t="s">
        <v>139</v>
      </c>
      <c r="C41" s="33">
        <v>0.19920613190665301</v>
      </c>
      <c r="D41" s="34">
        <v>0</v>
      </c>
      <c r="E41" s="34">
        <v>1.4781564977603201</v>
      </c>
      <c r="F41" s="34">
        <v>0</v>
      </c>
      <c r="G41" s="34">
        <v>2.1531822913369698</v>
      </c>
      <c r="H41" s="34">
        <v>2.0953515502667899</v>
      </c>
      <c r="I41" s="34">
        <v>1.9008124212055699</v>
      </c>
      <c r="J41" s="34">
        <v>1.61284660309297</v>
      </c>
      <c r="K41" s="34">
        <v>0.42958524073056997</v>
      </c>
      <c r="L41" s="34">
        <v>0.40209630919099898</v>
      </c>
      <c r="M41" s="34">
        <v>7.3245755810762397E-2</v>
      </c>
      <c r="N41" s="34">
        <v>0.26704689282134603</v>
      </c>
      <c r="O41" s="34">
        <v>0.64217448240657504</v>
      </c>
      <c r="P41" s="34">
        <v>0.528766676938904</v>
      </c>
      <c r="Q41" s="34">
        <v>0.16999682201404001</v>
      </c>
      <c r="R41" s="34">
        <v>0.56194012387256398</v>
      </c>
      <c r="S41" s="34">
        <v>0.81157675441404697</v>
      </c>
      <c r="T41" s="34">
        <v>1.09786803013402</v>
      </c>
      <c r="U41" s="35">
        <v>1.9683075618004</v>
      </c>
    </row>
    <row r="42" spans="1:21" x14ac:dyDescent="0.35">
      <c r="A42" s="26" t="s">
        <v>140</v>
      </c>
      <c r="B42" s="27" t="s">
        <v>141</v>
      </c>
      <c r="C42" s="33">
        <v>0.65197024134091597</v>
      </c>
      <c r="D42" s="34">
        <v>0</v>
      </c>
      <c r="E42" s="34">
        <v>0.18905102772931201</v>
      </c>
      <c r="F42" s="34">
        <v>0</v>
      </c>
      <c r="G42" s="34">
        <v>0</v>
      </c>
      <c r="H42" s="34">
        <v>3.2800683881813701</v>
      </c>
      <c r="I42" s="34">
        <v>0.91912804274789695</v>
      </c>
      <c r="J42" s="34">
        <v>0.27918335355484197</v>
      </c>
      <c r="K42" s="34">
        <v>0.94328900522327097</v>
      </c>
      <c r="L42" s="34">
        <v>0.77648473755310798</v>
      </c>
      <c r="M42" s="34">
        <v>9.8162035117078703E-2</v>
      </c>
      <c r="N42" s="34">
        <v>0.84432291307007001</v>
      </c>
      <c r="O42" s="34">
        <v>1.3504004217851699</v>
      </c>
      <c r="P42" s="34">
        <v>0.89536667353238697</v>
      </c>
      <c r="Q42" s="34">
        <v>0.36846646372076602</v>
      </c>
      <c r="R42" s="34">
        <v>1.4895547703315599</v>
      </c>
      <c r="S42" s="34">
        <v>0.80133667616009097</v>
      </c>
      <c r="T42" s="34">
        <v>0.55614929198524898</v>
      </c>
      <c r="U42" s="35">
        <v>3.6303284781463101</v>
      </c>
    </row>
    <row r="43" spans="1:21" x14ac:dyDescent="0.35">
      <c r="A43" s="26" t="s">
        <v>142</v>
      </c>
      <c r="B43" s="27" t="s">
        <v>143</v>
      </c>
      <c r="C43" s="33">
        <v>0</v>
      </c>
      <c r="D43" s="34">
        <v>0</v>
      </c>
      <c r="E43" s="34">
        <v>2.0284611211136498</v>
      </c>
      <c r="F43" s="34">
        <v>0</v>
      </c>
      <c r="G43" s="34">
        <v>0.316998762854101</v>
      </c>
      <c r="H43" s="34">
        <v>1.3373378538615599</v>
      </c>
      <c r="I43" s="34">
        <v>1.34385933021263</v>
      </c>
      <c r="J43" s="34">
        <v>0.726347838810802</v>
      </c>
      <c r="K43" s="34">
        <v>1.81716825244603</v>
      </c>
      <c r="L43" s="34">
        <v>0.13713907628874999</v>
      </c>
      <c r="M43" s="34">
        <v>0</v>
      </c>
      <c r="N43" s="34">
        <v>4.9001661282132E-2</v>
      </c>
      <c r="O43" s="34">
        <v>0.47797835967472901</v>
      </c>
      <c r="P43" s="34">
        <v>0.146017838179091</v>
      </c>
      <c r="Q43" s="34">
        <v>5.0199519530770197E-2</v>
      </c>
      <c r="R43" s="34">
        <v>1.32011840486924</v>
      </c>
      <c r="S43" s="34">
        <v>0.77692206054301105</v>
      </c>
      <c r="T43" s="34">
        <v>0.16702232910506201</v>
      </c>
      <c r="U43" s="35">
        <v>4.9545419617201896</v>
      </c>
    </row>
    <row r="44" spans="1:21" x14ac:dyDescent="0.35">
      <c r="A44" s="26" t="s">
        <v>144</v>
      </c>
      <c r="B44" s="27" t="s">
        <v>145</v>
      </c>
      <c r="C44" s="33">
        <v>1.6056338875078</v>
      </c>
      <c r="D44" s="34">
        <v>0</v>
      </c>
      <c r="E44" s="34">
        <v>0.35895378707671999</v>
      </c>
      <c r="F44" s="34">
        <v>0</v>
      </c>
      <c r="G44" s="34">
        <v>0.24902628298562099</v>
      </c>
      <c r="H44" s="34">
        <v>1.22200912065675</v>
      </c>
      <c r="I44" s="34">
        <v>1.24694175422378</v>
      </c>
      <c r="J44" s="34">
        <v>0.26090241540274201</v>
      </c>
      <c r="K44" s="34">
        <v>2.5765084955333699</v>
      </c>
      <c r="L44" s="34">
        <v>0.57765962714956198</v>
      </c>
      <c r="M44" s="34">
        <v>0.34100186491694301</v>
      </c>
      <c r="N44" s="34">
        <v>1.38054378060778</v>
      </c>
      <c r="O44" s="34">
        <v>0.55119667411940798</v>
      </c>
      <c r="P44" s="34">
        <v>0.53823974159546695</v>
      </c>
      <c r="Q44" s="34">
        <v>0.30574411029573301</v>
      </c>
      <c r="R44" s="34">
        <v>1.06011832837354</v>
      </c>
      <c r="S44" s="34">
        <v>1.4048403837954699</v>
      </c>
      <c r="T44" s="34">
        <v>1.7418627789162799</v>
      </c>
      <c r="U44" s="35">
        <v>0.83936347926515997</v>
      </c>
    </row>
    <row r="45" spans="1:21" x14ac:dyDescent="0.35">
      <c r="A45" s="26" t="s">
        <v>146</v>
      </c>
      <c r="B45" s="27" t="s">
        <v>147</v>
      </c>
      <c r="C45" s="33">
        <v>0</v>
      </c>
      <c r="D45" s="34">
        <v>0</v>
      </c>
      <c r="E45" s="34">
        <v>0.25374155861994002</v>
      </c>
      <c r="F45" s="34">
        <v>5.0486194359021901E-2</v>
      </c>
      <c r="G45" s="34">
        <v>0</v>
      </c>
      <c r="H45" s="34">
        <v>1.4660018848377101</v>
      </c>
      <c r="I45" s="34">
        <v>1.28559020407163</v>
      </c>
      <c r="J45" s="34">
        <v>0.262005975572348</v>
      </c>
      <c r="K45" s="34">
        <v>2.17618918744017</v>
      </c>
      <c r="L45" s="34">
        <v>0.64902718511906599</v>
      </c>
      <c r="M45" s="34">
        <v>0.14069411621452901</v>
      </c>
      <c r="N45" s="34">
        <v>0.51195566456409203</v>
      </c>
      <c r="O45" s="34">
        <v>0.747863926341925</v>
      </c>
      <c r="P45" s="34">
        <v>0.15165791312145499</v>
      </c>
      <c r="Q45" s="34">
        <v>0.33218080023657698</v>
      </c>
      <c r="R45" s="34">
        <v>1.01627847906821</v>
      </c>
      <c r="S45" s="34">
        <v>2.1715546126980998</v>
      </c>
      <c r="T45" s="34">
        <v>0.312569781185353</v>
      </c>
      <c r="U45" s="35">
        <v>0.976006123114456</v>
      </c>
    </row>
    <row r="46" spans="1:21" x14ac:dyDescent="0.35">
      <c r="A46" s="26" t="s">
        <v>148</v>
      </c>
      <c r="B46" s="27" t="s">
        <v>149</v>
      </c>
      <c r="C46" s="33">
        <v>0.31523375961366601</v>
      </c>
      <c r="D46" s="34">
        <v>0.63506181048338295</v>
      </c>
      <c r="E46" s="34">
        <v>2.75104289003407</v>
      </c>
      <c r="F46" s="34">
        <v>8.79713182122E-2</v>
      </c>
      <c r="G46" s="34">
        <v>0.21746648971247001</v>
      </c>
      <c r="H46" s="34">
        <v>1.4801668345089301</v>
      </c>
      <c r="I46" s="34">
        <v>1.58854296981187</v>
      </c>
      <c r="J46" s="34">
        <v>0.35486201558150399</v>
      </c>
      <c r="K46" s="34">
        <v>0.71662258384005795</v>
      </c>
      <c r="L46" s="34">
        <v>0.237725716035116</v>
      </c>
      <c r="M46" s="34">
        <v>0.33154888823704398</v>
      </c>
      <c r="N46" s="34">
        <v>1.66609095322817</v>
      </c>
      <c r="O46" s="34">
        <v>0.68820162170904997</v>
      </c>
      <c r="P46" s="34">
        <v>0.27297749970434898</v>
      </c>
      <c r="Q46" s="34">
        <v>0.15735382533206699</v>
      </c>
      <c r="R46" s="34">
        <v>1.0589249295522301</v>
      </c>
      <c r="S46" s="34">
        <v>0.818163420789083</v>
      </c>
      <c r="T46" s="34">
        <v>1.1086579041415401</v>
      </c>
      <c r="U46" s="35">
        <v>0.78301031298495105</v>
      </c>
    </row>
    <row r="47" spans="1:21" x14ac:dyDescent="0.35">
      <c r="A47" s="26" t="s">
        <v>150</v>
      </c>
      <c r="B47" s="27" t="s">
        <v>151</v>
      </c>
      <c r="C47" s="33">
        <v>0.90146696177902996</v>
      </c>
      <c r="D47" s="34">
        <v>0.16491310493964301</v>
      </c>
      <c r="E47" s="34">
        <v>0.45822577837511902</v>
      </c>
      <c r="F47" s="34">
        <v>0.310079500225588</v>
      </c>
      <c r="G47" s="34">
        <v>0</v>
      </c>
      <c r="H47" s="34">
        <v>0.53104668608650196</v>
      </c>
      <c r="I47" s="34">
        <v>0.97638141345535601</v>
      </c>
      <c r="J47" s="34">
        <v>0.35790758099910303</v>
      </c>
      <c r="K47" s="34">
        <v>1.4879732192414801</v>
      </c>
      <c r="L47" s="34">
        <v>1.4184659810270901</v>
      </c>
      <c r="M47" s="34">
        <v>3.1045442483801402</v>
      </c>
      <c r="N47" s="34">
        <v>0.92374400114561905</v>
      </c>
      <c r="O47" s="34">
        <v>1.34197560411691</v>
      </c>
      <c r="P47" s="34">
        <v>1.44633839753017</v>
      </c>
      <c r="Q47" s="34">
        <v>0.203053268073384</v>
      </c>
      <c r="R47" s="34">
        <v>1.0045101923361299</v>
      </c>
      <c r="S47" s="34">
        <v>0.50286067826507397</v>
      </c>
      <c r="T47" s="34">
        <v>0.96743190154192304</v>
      </c>
      <c r="U47" s="35">
        <v>1.54845184210772</v>
      </c>
    </row>
    <row r="48" spans="1:21" x14ac:dyDescent="0.35">
      <c r="A48" s="26" t="s">
        <v>152</v>
      </c>
      <c r="B48" s="27" t="s">
        <v>153</v>
      </c>
      <c r="C48" s="33">
        <v>0</v>
      </c>
      <c r="D48" s="34">
        <v>0</v>
      </c>
      <c r="E48" s="34">
        <v>0.70874141094426402</v>
      </c>
      <c r="F48" s="34">
        <v>0</v>
      </c>
      <c r="G48" s="34">
        <v>31.432371465738299</v>
      </c>
      <c r="H48" s="34">
        <v>0.94411457768926199</v>
      </c>
      <c r="I48" s="34">
        <v>1.57310601451698</v>
      </c>
      <c r="J48" s="34">
        <v>2.4850950873323399</v>
      </c>
      <c r="K48" s="34">
        <v>0.58428598762760797</v>
      </c>
      <c r="L48" s="34">
        <v>0.215547471478513</v>
      </c>
      <c r="M48" s="34">
        <v>2.7188775062968702E-2</v>
      </c>
      <c r="N48" s="34">
        <v>0.208758526890512</v>
      </c>
      <c r="O48" s="34">
        <v>0.20575363324523499</v>
      </c>
      <c r="P48" s="34">
        <v>1.1696215173250299</v>
      </c>
      <c r="Q48" s="34">
        <v>7.2155797391718193E-2</v>
      </c>
      <c r="R48" s="34">
        <v>0.42594957828823299</v>
      </c>
      <c r="S48" s="34">
        <v>0.75607699181291399</v>
      </c>
      <c r="T48" s="34">
        <v>0.17056140167775699</v>
      </c>
      <c r="U48" s="35">
        <v>0.23712499261242301</v>
      </c>
    </row>
    <row r="49" spans="1:21" x14ac:dyDescent="0.35">
      <c r="A49" s="26" t="s">
        <v>154</v>
      </c>
      <c r="B49" s="27" t="s">
        <v>155</v>
      </c>
      <c r="C49" s="33">
        <v>0</v>
      </c>
      <c r="D49" s="34">
        <v>0</v>
      </c>
      <c r="E49" s="34">
        <v>3.4369147340874702</v>
      </c>
      <c r="F49" s="34">
        <v>0</v>
      </c>
      <c r="G49" s="34">
        <v>0.63575151499374405</v>
      </c>
      <c r="H49" s="34">
        <v>1.47065669135041</v>
      </c>
      <c r="I49" s="34">
        <v>1.2485357278973901</v>
      </c>
      <c r="J49" s="34">
        <v>0.91059811518728595</v>
      </c>
      <c r="K49" s="34">
        <v>0.95483499896534896</v>
      </c>
      <c r="L49" s="34">
        <v>0.217834508593688</v>
      </c>
      <c r="M49" s="34">
        <v>9.6577161440614706E-2</v>
      </c>
      <c r="N49" s="34">
        <v>0.50493976101078797</v>
      </c>
      <c r="O49" s="34">
        <v>0.39919392956911098</v>
      </c>
      <c r="P49" s="34">
        <v>0.61062341550071997</v>
      </c>
      <c r="Q49" s="34">
        <v>0.22005315445336701</v>
      </c>
      <c r="R49" s="34">
        <v>0.75467749379851301</v>
      </c>
      <c r="S49" s="34">
        <v>0.77574344714411103</v>
      </c>
      <c r="T49" s="34">
        <v>0.36986668324521799</v>
      </c>
      <c r="U49" s="35">
        <v>1.97701067230287</v>
      </c>
    </row>
    <row r="50" spans="1:21" x14ac:dyDescent="0.35">
      <c r="A50" s="26" t="s">
        <v>156</v>
      </c>
      <c r="B50" s="27" t="s">
        <v>157</v>
      </c>
      <c r="C50" s="33">
        <v>0.20845154182554201</v>
      </c>
      <c r="D50" s="34">
        <v>0</v>
      </c>
      <c r="E50" s="34">
        <v>0.48122292778604098</v>
      </c>
      <c r="F50" s="34">
        <v>4.5077728425022799E-2</v>
      </c>
      <c r="G50" s="34">
        <v>0.19952393332243601</v>
      </c>
      <c r="H50" s="34">
        <v>0.61851924842767902</v>
      </c>
      <c r="I50" s="34">
        <v>1.2638971260780401</v>
      </c>
      <c r="J50" s="34">
        <v>0.53445175001010503</v>
      </c>
      <c r="K50" s="34">
        <v>4.2684656294852203</v>
      </c>
      <c r="L50" s="34">
        <v>0.13507091324774301</v>
      </c>
      <c r="M50" s="34">
        <v>0.14814519032463899</v>
      </c>
      <c r="N50" s="34">
        <v>0.75792481715611604</v>
      </c>
      <c r="O50" s="34">
        <v>0.39436891062756801</v>
      </c>
      <c r="P50" s="34">
        <v>0.23447112713134599</v>
      </c>
      <c r="Q50" s="34">
        <v>0.38042862195318</v>
      </c>
      <c r="R50" s="34">
        <v>0.90422840348558597</v>
      </c>
      <c r="S50" s="34">
        <v>1.22197837989212</v>
      </c>
      <c r="T50" s="34">
        <v>1.1846552885583099</v>
      </c>
      <c r="U50" s="35">
        <v>1.0035937327950999</v>
      </c>
    </row>
    <row r="51" spans="1:21" x14ac:dyDescent="0.35">
      <c r="A51" s="26" t="s">
        <v>158</v>
      </c>
      <c r="B51" s="27" t="s">
        <v>159</v>
      </c>
      <c r="C51" s="33">
        <v>0</v>
      </c>
      <c r="D51" s="34">
        <v>0.48733271040182502</v>
      </c>
      <c r="E51" s="34">
        <v>2.9688460388292102</v>
      </c>
      <c r="F51" s="34">
        <v>4.1329326745134898E-2</v>
      </c>
      <c r="G51" s="34">
        <v>1.50770968966884</v>
      </c>
      <c r="H51" s="34">
        <v>0.38474979628267603</v>
      </c>
      <c r="I51" s="34">
        <v>1.5984201678682199</v>
      </c>
      <c r="J51" s="34">
        <v>2.0421567136677998</v>
      </c>
      <c r="K51" s="34">
        <v>0.54256199185600396</v>
      </c>
      <c r="L51" s="34">
        <v>0.61593856183573203</v>
      </c>
      <c r="M51" s="34">
        <v>0.24290446976242999</v>
      </c>
      <c r="N51" s="34">
        <v>0.47665310626913199</v>
      </c>
      <c r="O51" s="34">
        <v>0.64613438977527804</v>
      </c>
      <c r="P51" s="34">
        <v>0.882452453578354</v>
      </c>
      <c r="Q51" s="34">
        <v>0.65183193421538699</v>
      </c>
      <c r="R51" s="34">
        <v>0.598234928325176</v>
      </c>
      <c r="S51" s="34">
        <v>0.42437494193015002</v>
      </c>
      <c r="T51" s="34">
        <v>0.70777361192864396</v>
      </c>
      <c r="U51" s="35">
        <v>0.645882027970755</v>
      </c>
    </row>
    <row r="52" spans="1:21" x14ac:dyDescent="0.35">
      <c r="A52" s="26" t="s">
        <v>160</v>
      </c>
      <c r="B52" s="27" t="s">
        <v>161</v>
      </c>
      <c r="C52" s="33">
        <v>0.64991230685241796</v>
      </c>
      <c r="D52" s="34">
        <v>0</v>
      </c>
      <c r="E52" s="34">
        <v>0.18531550203562699</v>
      </c>
      <c r="F52" s="34">
        <v>0</v>
      </c>
      <c r="G52" s="34">
        <v>0</v>
      </c>
      <c r="H52" s="34">
        <v>1.19550710921642</v>
      </c>
      <c r="I52" s="34">
        <v>0.72719968776951804</v>
      </c>
      <c r="J52" s="34">
        <v>0.23049903910539099</v>
      </c>
      <c r="K52" s="34">
        <v>0.35756629273954499</v>
      </c>
      <c r="L52" s="34">
        <v>0.34255347720739798</v>
      </c>
      <c r="M52" s="34">
        <v>3.3624100601448402E-2</v>
      </c>
      <c r="N52" s="34">
        <v>0.63737607194614698</v>
      </c>
      <c r="O52" s="34">
        <v>3.7330952102411001</v>
      </c>
      <c r="P52" s="34">
        <v>0.46989451550964401</v>
      </c>
      <c r="Q52" s="34">
        <v>1.24868252854789</v>
      </c>
      <c r="R52" s="34">
        <v>2.0503076195586298</v>
      </c>
      <c r="S52" s="34">
        <v>0.55784699041516095</v>
      </c>
      <c r="T52" s="34">
        <v>1.92542701280299</v>
      </c>
      <c r="U52" s="35">
        <v>0.89075883423551805</v>
      </c>
    </row>
    <row r="53" spans="1:21" x14ac:dyDescent="0.35">
      <c r="A53" s="26" t="s">
        <v>162</v>
      </c>
      <c r="B53" s="27" t="s">
        <v>163</v>
      </c>
      <c r="C53" s="33">
        <v>0</v>
      </c>
      <c r="D53" s="34">
        <v>0.48451232359298801</v>
      </c>
      <c r="E53" s="34">
        <v>0.28598218232088002</v>
      </c>
      <c r="F53" s="34">
        <v>0.10122323322794601</v>
      </c>
      <c r="G53" s="34">
        <v>0</v>
      </c>
      <c r="H53" s="34">
        <v>1.3492898557087301</v>
      </c>
      <c r="I53" s="34">
        <v>1.3120376364987201</v>
      </c>
      <c r="J53" s="34">
        <v>0.48360024508062199</v>
      </c>
      <c r="K53" s="34">
        <v>2.1051802530025401</v>
      </c>
      <c r="L53" s="34">
        <v>0.408541318952792</v>
      </c>
      <c r="M53" s="34">
        <v>0.402376051224836</v>
      </c>
      <c r="N53" s="34">
        <v>0.673173494612471</v>
      </c>
      <c r="O53" s="34">
        <v>0.70599128907242503</v>
      </c>
      <c r="P53" s="34">
        <v>0.27985400941940802</v>
      </c>
      <c r="Q53" s="34">
        <v>0.23207752299001699</v>
      </c>
      <c r="R53" s="34">
        <v>1.2164481013039701</v>
      </c>
      <c r="S53" s="34">
        <v>1.6541086448291</v>
      </c>
      <c r="T53" s="34">
        <v>1.38582897791848</v>
      </c>
      <c r="U53" s="35">
        <v>1.4263750296112601</v>
      </c>
    </row>
    <row r="54" spans="1:21" x14ac:dyDescent="0.35">
      <c r="A54" s="26" t="s">
        <v>164</v>
      </c>
      <c r="B54" s="27" t="s">
        <v>165</v>
      </c>
      <c r="C54" s="33">
        <v>0.47788721742089402</v>
      </c>
      <c r="D54" s="34">
        <v>0</v>
      </c>
      <c r="E54" s="34">
        <v>0.83333121054363302</v>
      </c>
      <c r="F54" s="34">
        <v>0</v>
      </c>
      <c r="G54" s="34">
        <v>2.8069971911698999</v>
      </c>
      <c r="H54" s="34">
        <v>0.95816121138116095</v>
      </c>
      <c r="I54" s="34">
        <v>1.2854970272675199</v>
      </c>
      <c r="J54" s="34">
        <v>0.71931952038360203</v>
      </c>
      <c r="K54" s="34">
        <v>1.23765677328626</v>
      </c>
      <c r="L54" s="34">
        <v>0.426944335228783</v>
      </c>
      <c r="M54" s="34">
        <v>0.30083794646038398</v>
      </c>
      <c r="N54" s="34">
        <v>0.71702417250237305</v>
      </c>
      <c r="O54" s="34">
        <v>0.89374921042845701</v>
      </c>
      <c r="P54" s="34">
        <v>0.46331105636272402</v>
      </c>
      <c r="Q54" s="34">
        <v>0.52902613902975504</v>
      </c>
      <c r="R54" s="34">
        <v>1.8096057988919001</v>
      </c>
      <c r="S54" s="34">
        <v>1.12179362344432</v>
      </c>
      <c r="T54" s="34">
        <v>0.32728600013824499</v>
      </c>
      <c r="U54" s="35">
        <v>2.1682666981314802</v>
      </c>
    </row>
    <row r="55" spans="1:21" x14ac:dyDescent="0.35">
      <c r="A55" s="26" t="s">
        <v>166</v>
      </c>
      <c r="B55" s="27" t="s">
        <v>167</v>
      </c>
      <c r="C55" s="33">
        <v>0</v>
      </c>
      <c r="D55" s="34">
        <v>0</v>
      </c>
      <c r="E55" s="34">
        <v>0.43566685808628602</v>
      </c>
      <c r="F55" s="34">
        <v>0</v>
      </c>
      <c r="G55" s="34">
        <v>0</v>
      </c>
      <c r="H55" s="34">
        <v>2.3504012270247601</v>
      </c>
      <c r="I55" s="34">
        <v>1.33787156091865</v>
      </c>
      <c r="J55" s="34">
        <v>0.46126562806669802</v>
      </c>
      <c r="K55" s="34">
        <v>0.48743904833278401</v>
      </c>
      <c r="L55" s="34">
        <v>0.16640450744079599</v>
      </c>
      <c r="M55" s="34">
        <v>1.0761785659291601</v>
      </c>
      <c r="N55" s="34">
        <v>9.6575231060113106E-2</v>
      </c>
      <c r="O55" s="34">
        <v>0.68967486158402003</v>
      </c>
      <c r="P55" s="34">
        <v>0.58349808957245997</v>
      </c>
      <c r="Q55" s="34">
        <v>0</v>
      </c>
      <c r="R55" s="34">
        <v>3.5200441438024899</v>
      </c>
      <c r="S55" s="34">
        <v>0.74482190049141905</v>
      </c>
      <c r="T55" s="34">
        <v>0.458190886205675</v>
      </c>
      <c r="U55" s="35">
        <v>0.66968014798741404</v>
      </c>
    </row>
    <row r="56" spans="1:21" x14ac:dyDescent="0.35">
      <c r="A56" s="26" t="s">
        <v>168</v>
      </c>
      <c r="B56" s="27" t="s">
        <v>169</v>
      </c>
      <c r="C56" s="33">
        <v>1.80875685799413</v>
      </c>
      <c r="D56" s="34">
        <v>0</v>
      </c>
      <c r="E56" s="34">
        <v>1.7639087912470499</v>
      </c>
      <c r="F56" s="34">
        <v>0</v>
      </c>
      <c r="G56" s="34">
        <v>3.8391106620847201E-2</v>
      </c>
      <c r="H56" s="34">
        <v>1.81762253020801</v>
      </c>
      <c r="I56" s="34">
        <v>1.10400969395153</v>
      </c>
      <c r="J56" s="34">
        <v>0.56001183094745399</v>
      </c>
      <c r="K56" s="34">
        <v>1.01560228887118</v>
      </c>
      <c r="L56" s="34">
        <v>1.0595572044682999</v>
      </c>
      <c r="M56" s="34">
        <v>0.37573253348008401</v>
      </c>
      <c r="N56" s="34">
        <v>1.0467697842050101</v>
      </c>
      <c r="O56" s="34">
        <v>0.97680144052239204</v>
      </c>
      <c r="P56" s="34">
        <v>0.51175018450072596</v>
      </c>
      <c r="Q56" s="34">
        <v>0.17826200973887901</v>
      </c>
      <c r="R56" s="34">
        <v>1.02765082718032</v>
      </c>
      <c r="S56" s="34">
        <v>1.0858989128807199</v>
      </c>
      <c r="T56" s="34">
        <v>0.94055599621188202</v>
      </c>
      <c r="U56" s="35">
        <v>0.91445614844395995</v>
      </c>
    </row>
    <row r="57" spans="1:21" x14ac:dyDescent="0.35">
      <c r="A57" s="26" t="s">
        <v>170</v>
      </c>
      <c r="B57" s="27" t="s">
        <v>171</v>
      </c>
      <c r="C57" s="33">
        <v>0</v>
      </c>
      <c r="D57" s="34">
        <v>0</v>
      </c>
      <c r="E57" s="34">
        <v>1.8165100759603501</v>
      </c>
      <c r="F57" s="34">
        <v>0</v>
      </c>
      <c r="G57" s="34">
        <v>2.7177312872406101</v>
      </c>
      <c r="H57" s="34">
        <v>0.45763401513201901</v>
      </c>
      <c r="I57" s="34">
        <v>1.31764607070693</v>
      </c>
      <c r="J57" s="34">
        <v>0.36639217763943399</v>
      </c>
      <c r="K57" s="34">
        <v>0.69395361765304697</v>
      </c>
      <c r="L57" s="34">
        <v>1.5810806202813401</v>
      </c>
      <c r="M57" s="34">
        <v>0.35275824910280001</v>
      </c>
      <c r="N57" s="34">
        <v>0.62096494454637197</v>
      </c>
      <c r="O57" s="34">
        <v>0.66944855712083495</v>
      </c>
      <c r="P57" s="34">
        <v>0.328764671818226</v>
      </c>
      <c r="Q57" s="34">
        <v>0.40339048438967801</v>
      </c>
      <c r="R57" s="34">
        <v>1.1961185472835301</v>
      </c>
      <c r="S57" s="34">
        <v>1.5269310572944499</v>
      </c>
      <c r="T57" s="34">
        <v>1.10714552344535</v>
      </c>
      <c r="U57" s="35">
        <v>0.83655704609542403</v>
      </c>
    </row>
    <row r="58" spans="1:21" x14ac:dyDescent="0.35">
      <c r="A58" s="26" t="s">
        <v>172</v>
      </c>
      <c r="B58" s="27" t="s">
        <v>173</v>
      </c>
      <c r="C58" s="33">
        <v>0.92607788580707595</v>
      </c>
      <c r="D58" s="34">
        <v>0</v>
      </c>
      <c r="E58" s="34">
        <v>1.30166065558547</v>
      </c>
      <c r="F58" s="34">
        <v>0</v>
      </c>
      <c r="G58" s="34">
        <v>1.2897268952733101</v>
      </c>
      <c r="H58" s="34">
        <v>0.67225460299497497</v>
      </c>
      <c r="I58" s="34">
        <v>1.9125466914378499</v>
      </c>
      <c r="J58" s="34">
        <v>1.6474563020220301</v>
      </c>
      <c r="K58" s="34">
        <v>1.52904175102446</v>
      </c>
      <c r="L58" s="34">
        <v>0.64192059936784096</v>
      </c>
      <c r="M58" s="34">
        <v>5.91478329705118E-2</v>
      </c>
      <c r="N58" s="34">
        <v>0.97674413655430503</v>
      </c>
      <c r="O58" s="34">
        <v>0.460178702223693</v>
      </c>
      <c r="P58" s="34">
        <v>0.576951619086993</v>
      </c>
      <c r="Q58" s="34">
        <v>9.9418342115797698E-2</v>
      </c>
      <c r="R58" s="34">
        <v>0.54514378363379001</v>
      </c>
      <c r="S58" s="34">
        <v>0.901222695290401</v>
      </c>
      <c r="T58" s="34">
        <v>1.04778353395075</v>
      </c>
      <c r="U58" s="35">
        <v>1.28375538538156</v>
      </c>
    </row>
    <row r="59" spans="1:21" x14ac:dyDescent="0.35">
      <c r="A59" s="26" t="s">
        <v>174</v>
      </c>
      <c r="B59" s="27" t="s">
        <v>175</v>
      </c>
      <c r="C59" s="33">
        <v>0</v>
      </c>
      <c r="D59" s="34">
        <v>0</v>
      </c>
      <c r="E59" s="34">
        <v>2.0898190014148499</v>
      </c>
      <c r="F59" s="34">
        <v>0</v>
      </c>
      <c r="G59" s="34">
        <v>0.81574357355770899</v>
      </c>
      <c r="H59" s="34">
        <v>1.3420175532385601</v>
      </c>
      <c r="I59" s="34">
        <v>1.4723211787328401</v>
      </c>
      <c r="J59" s="34">
        <v>0.79248039764216405</v>
      </c>
      <c r="K59" s="34">
        <v>0.46885152902270699</v>
      </c>
      <c r="L59" s="34">
        <v>0.76769050116510096</v>
      </c>
      <c r="M59" s="34">
        <v>2.6227620607973399</v>
      </c>
      <c r="N59" s="34">
        <v>0.438781016956863</v>
      </c>
      <c r="O59" s="34">
        <v>1.04762223947628</v>
      </c>
      <c r="P59" s="34">
        <v>1.0015177071066901</v>
      </c>
      <c r="Q59" s="34">
        <v>0.194007955515973</v>
      </c>
      <c r="R59" s="34">
        <v>0.64123705657674601</v>
      </c>
      <c r="S59" s="34">
        <v>0.35072845765368099</v>
      </c>
      <c r="T59" s="34">
        <v>0.83214368101228198</v>
      </c>
      <c r="U59" s="35">
        <v>0.66984809777196397</v>
      </c>
    </row>
    <row r="60" spans="1:21" x14ac:dyDescent="0.35">
      <c r="A60" s="26" t="s">
        <v>176</v>
      </c>
      <c r="B60" s="27" t="s">
        <v>177</v>
      </c>
      <c r="C60" s="33">
        <v>0.159169229872411</v>
      </c>
      <c r="D60" s="34">
        <v>0</v>
      </c>
      <c r="E60" s="34">
        <v>1.1235030661012799</v>
      </c>
      <c r="F60" s="34">
        <v>2.5229484782878099E-2</v>
      </c>
      <c r="G60" s="34">
        <v>0.50859252157720602</v>
      </c>
      <c r="H60" s="34">
        <v>2.0945275619603398</v>
      </c>
      <c r="I60" s="34">
        <v>1.11284736594663</v>
      </c>
      <c r="J60" s="34">
        <v>0.219019680959328</v>
      </c>
      <c r="K60" s="34">
        <v>0.84757524911218296</v>
      </c>
      <c r="L60" s="34">
        <v>0.71363302230752701</v>
      </c>
      <c r="M60" s="34">
        <v>9.7608792967297103E-2</v>
      </c>
      <c r="N60" s="34">
        <v>0.94517992721927802</v>
      </c>
      <c r="O60" s="34">
        <v>1.8144441356650101</v>
      </c>
      <c r="P60" s="34">
        <v>0.22231303954974799</v>
      </c>
      <c r="Q60" s="34">
        <v>0.13508413601441599</v>
      </c>
      <c r="R60" s="34">
        <v>1.3182048197636</v>
      </c>
      <c r="S60" s="34">
        <v>0.80533269654002404</v>
      </c>
      <c r="T60" s="34">
        <v>3.1213694472586799</v>
      </c>
      <c r="U60" s="35">
        <v>0.89842473618053598</v>
      </c>
    </row>
    <row r="61" spans="1:21" x14ac:dyDescent="0.35">
      <c r="A61" s="26" t="s">
        <v>178</v>
      </c>
      <c r="B61" s="27" t="s">
        <v>179</v>
      </c>
      <c r="C61" s="33">
        <v>0.72937393007182005</v>
      </c>
      <c r="D61" s="34">
        <v>0</v>
      </c>
      <c r="E61" s="34">
        <v>3.19805253985747</v>
      </c>
      <c r="F61" s="34">
        <v>0</v>
      </c>
      <c r="G61" s="34">
        <v>1.6442120820635699</v>
      </c>
      <c r="H61" s="34">
        <v>1.09827210880367</v>
      </c>
      <c r="I61" s="34">
        <v>1.6817638946899001</v>
      </c>
      <c r="J61" s="34">
        <v>0.221694382933245</v>
      </c>
      <c r="K61" s="34">
        <v>0.69509261409630596</v>
      </c>
      <c r="L61" s="34">
        <v>0.47981677528655597</v>
      </c>
      <c r="M61" s="34">
        <v>0.355290160901094</v>
      </c>
      <c r="N61" s="34">
        <v>0.58159880936683395</v>
      </c>
      <c r="O61" s="34">
        <v>0.97789197819231699</v>
      </c>
      <c r="P61" s="34">
        <v>0.71655496470401703</v>
      </c>
      <c r="Q61" s="34">
        <v>0.24369920777615001</v>
      </c>
      <c r="R61" s="34">
        <v>0.66673830847609095</v>
      </c>
      <c r="S61" s="34">
        <v>0.28664304989052702</v>
      </c>
      <c r="T61" s="34">
        <v>1.03424436792827</v>
      </c>
      <c r="U61" s="35">
        <v>1.35758466903385</v>
      </c>
    </row>
    <row r="62" spans="1:21" x14ac:dyDescent="0.35">
      <c r="A62" s="26" t="s">
        <v>180</v>
      </c>
      <c r="B62" s="27" t="s">
        <v>181</v>
      </c>
      <c r="C62" s="33">
        <v>0.138580550689853</v>
      </c>
      <c r="D62" s="34">
        <v>0</v>
      </c>
      <c r="E62" s="34">
        <v>0.30796001280891699</v>
      </c>
      <c r="F62" s="34">
        <v>5.71709671232263E-2</v>
      </c>
      <c r="G62" s="34">
        <v>0.79700159716103303</v>
      </c>
      <c r="H62" s="34">
        <v>1.3677639359476199</v>
      </c>
      <c r="I62" s="34">
        <v>1.1049526070731901</v>
      </c>
      <c r="J62" s="34">
        <v>0.183796787360061</v>
      </c>
      <c r="K62" s="34">
        <v>0.83099584909412405</v>
      </c>
      <c r="L62" s="34">
        <v>1.85143564436664</v>
      </c>
      <c r="M62" s="34">
        <v>0.57206985366000196</v>
      </c>
      <c r="N62" s="34">
        <v>1.5117309584283101</v>
      </c>
      <c r="O62" s="34">
        <v>1.8924359588962001</v>
      </c>
      <c r="P62" s="34">
        <v>0.41112955835051002</v>
      </c>
      <c r="Q62" s="34">
        <v>5.6156977669476103E-2</v>
      </c>
      <c r="R62" s="34">
        <v>1.32801466253781</v>
      </c>
      <c r="S62" s="34">
        <v>1.2540348871376501</v>
      </c>
      <c r="T62" s="34">
        <v>0.55306950851990999</v>
      </c>
      <c r="U62" s="35">
        <v>1.49553925437325</v>
      </c>
    </row>
    <row r="63" spans="1:21" x14ac:dyDescent="0.35">
      <c r="A63" s="26" t="s">
        <v>182</v>
      </c>
      <c r="B63" s="27" t="s">
        <v>183</v>
      </c>
      <c r="C63" s="33">
        <v>0.123340815550638</v>
      </c>
      <c r="D63" s="34">
        <v>0</v>
      </c>
      <c r="E63" s="34">
        <v>2.6155537707899499</v>
      </c>
      <c r="F63" s="34">
        <v>0</v>
      </c>
      <c r="G63" s="34">
        <v>1.04878804147303</v>
      </c>
      <c r="H63" s="34">
        <v>0.77422784400641598</v>
      </c>
      <c r="I63" s="34">
        <v>1.0545646748133899</v>
      </c>
      <c r="J63" s="34">
        <v>0.24287230306965199</v>
      </c>
      <c r="K63" s="34">
        <v>1.0213980089955701</v>
      </c>
      <c r="L63" s="34">
        <v>0.369201919543588</v>
      </c>
      <c r="M63" s="34">
        <v>0.25932857138332599</v>
      </c>
      <c r="N63" s="34">
        <v>0.30593197130312599</v>
      </c>
      <c r="O63" s="34">
        <v>0.69987779414671003</v>
      </c>
      <c r="P63" s="34">
        <v>1.5969641615988399</v>
      </c>
      <c r="Q63" s="34">
        <v>0.37661338609023598</v>
      </c>
      <c r="R63" s="34">
        <v>0.61596671937576497</v>
      </c>
      <c r="S63" s="34">
        <v>1.1297613454715201</v>
      </c>
      <c r="T63" s="34">
        <v>0.94227658669936398</v>
      </c>
      <c r="U63" s="35">
        <v>0.99970250318294596</v>
      </c>
    </row>
    <row r="64" spans="1:21" x14ac:dyDescent="0.35">
      <c r="A64" s="26" t="s">
        <v>184</v>
      </c>
      <c r="B64" s="27" t="s">
        <v>185</v>
      </c>
      <c r="C64" s="33">
        <v>0.96399691089211803</v>
      </c>
      <c r="D64" s="34">
        <v>0</v>
      </c>
      <c r="E64" s="34">
        <v>0.92742409647548996</v>
      </c>
      <c r="F64" s="34">
        <v>3.8380988552935598E-2</v>
      </c>
      <c r="G64" s="34">
        <v>6.9263731209597307E-2</v>
      </c>
      <c r="H64" s="34">
        <v>1.4224556819953</v>
      </c>
      <c r="I64" s="34">
        <v>1.46371975241654</v>
      </c>
      <c r="J64" s="34">
        <v>1.2869571616470701</v>
      </c>
      <c r="K64" s="34">
        <v>0.398701891002261</v>
      </c>
      <c r="L64" s="34">
        <v>2.1676414462565101</v>
      </c>
      <c r="M64" s="34">
        <v>0.35130815151370698</v>
      </c>
      <c r="N64" s="34">
        <v>0.35545784291701199</v>
      </c>
      <c r="O64" s="34">
        <v>0.96656134909818503</v>
      </c>
      <c r="P64" s="34">
        <v>1.3626185090918099</v>
      </c>
      <c r="Q64" s="34">
        <v>0.580641676538588</v>
      </c>
      <c r="R64" s="34">
        <v>0.67543071752653305</v>
      </c>
      <c r="S64" s="34">
        <v>0.76380284794967102</v>
      </c>
      <c r="T64" s="34">
        <v>0.76321810472338802</v>
      </c>
      <c r="U64" s="35">
        <v>0.67907179235896797</v>
      </c>
    </row>
    <row r="65" spans="1:21" x14ac:dyDescent="0.35">
      <c r="A65" s="26" t="s">
        <v>186</v>
      </c>
      <c r="B65" s="27" t="s">
        <v>187</v>
      </c>
      <c r="C65" s="33">
        <v>0.98577836055204204</v>
      </c>
      <c r="D65" s="34">
        <v>0</v>
      </c>
      <c r="E65" s="34">
        <v>0.432739712504148</v>
      </c>
      <c r="F65" s="34">
        <v>5.8544899092010903E-2</v>
      </c>
      <c r="G65" s="34">
        <v>6.9911582066044697E-2</v>
      </c>
      <c r="H65" s="34">
        <v>1.2200013868327599</v>
      </c>
      <c r="I65" s="34">
        <v>1.37158763535703</v>
      </c>
      <c r="J65" s="34">
        <v>0.38509360611285498</v>
      </c>
      <c r="K65" s="34">
        <v>1.6905019719836001</v>
      </c>
      <c r="L65" s="34">
        <v>0.15920985742771601</v>
      </c>
      <c r="M65" s="34">
        <v>8.6805931341983097E-2</v>
      </c>
      <c r="N65" s="34">
        <v>1.08016335615683</v>
      </c>
      <c r="O65" s="34">
        <v>0.982208609492772</v>
      </c>
      <c r="P65" s="34">
        <v>0.17016904114332701</v>
      </c>
      <c r="Q65" s="34">
        <v>0.29891994069422101</v>
      </c>
      <c r="R65" s="34">
        <v>1.7224658861775699</v>
      </c>
      <c r="S65" s="34">
        <v>1.2328397219869001</v>
      </c>
      <c r="T65" s="34">
        <v>2.0139250982765202</v>
      </c>
      <c r="U65" s="35">
        <v>1.9518257429520001</v>
      </c>
    </row>
    <row r="66" spans="1:21" x14ac:dyDescent="0.35">
      <c r="A66" s="26" t="s">
        <v>188</v>
      </c>
      <c r="B66" s="27" t="s">
        <v>189</v>
      </c>
      <c r="C66" s="33">
        <v>2.2081904748094501</v>
      </c>
      <c r="D66" s="34">
        <v>0</v>
      </c>
      <c r="E66" s="34">
        <v>0.40456388489101103</v>
      </c>
      <c r="F66" s="34">
        <v>0</v>
      </c>
      <c r="G66" s="34">
        <v>7.14390747336813</v>
      </c>
      <c r="H66" s="34">
        <v>1.67333413165677</v>
      </c>
      <c r="I66" s="34">
        <v>1.21111083899056</v>
      </c>
      <c r="J66" s="34">
        <v>0.27990982964598599</v>
      </c>
      <c r="K66" s="34">
        <v>1.40962143878376</v>
      </c>
      <c r="L66" s="34">
        <v>0.21489852819925501</v>
      </c>
      <c r="M66" s="34">
        <v>7.4709719265948701E-2</v>
      </c>
      <c r="N66" s="34">
        <v>3.49294978072203</v>
      </c>
      <c r="O66" s="34">
        <v>0.63652879993113098</v>
      </c>
      <c r="P66" s="34">
        <v>0.21537658430196099</v>
      </c>
      <c r="Q66" s="34">
        <v>0.42018860988356799</v>
      </c>
      <c r="R66" s="34">
        <v>2.0014978030034198</v>
      </c>
      <c r="S66" s="34">
        <v>1.09094869012174</v>
      </c>
      <c r="T66" s="34">
        <v>1.2141919687835001</v>
      </c>
      <c r="U66" s="35">
        <v>0.52245734614177697</v>
      </c>
    </row>
    <row r="67" spans="1:21" x14ac:dyDescent="0.35">
      <c r="A67" s="26" t="s">
        <v>190</v>
      </c>
      <c r="B67" s="27" t="s">
        <v>191</v>
      </c>
      <c r="C67" s="33">
        <v>2.4194377622444301</v>
      </c>
      <c r="D67" s="34">
        <v>4.3690598012650197E-2</v>
      </c>
      <c r="E67" s="34">
        <v>1.09132147819473</v>
      </c>
      <c r="F67" s="34">
        <v>3.7052776520301498E-3</v>
      </c>
      <c r="G67" s="34">
        <v>0.38220104230562701</v>
      </c>
      <c r="H67" s="34">
        <v>0.66831210735463398</v>
      </c>
      <c r="I67" s="34">
        <v>1.2105521486008799</v>
      </c>
      <c r="J67" s="34">
        <v>0.62442552807642604</v>
      </c>
      <c r="K67" s="34">
        <v>0.74877289967334704</v>
      </c>
      <c r="L67" s="34">
        <v>0.69655551875144095</v>
      </c>
      <c r="M67" s="34">
        <v>0.28608984996964198</v>
      </c>
      <c r="N67" s="34">
        <v>0.617150918507542</v>
      </c>
      <c r="O67" s="34">
        <v>0.81218069723484698</v>
      </c>
      <c r="P67" s="34">
        <v>0.79125691625690597</v>
      </c>
      <c r="Q67" s="34">
        <v>0.97762534692548497</v>
      </c>
      <c r="R67" s="34">
        <v>2.62724959035828</v>
      </c>
      <c r="S67" s="34">
        <v>0.57615306824247303</v>
      </c>
      <c r="T67" s="34">
        <v>1.6743041106480201</v>
      </c>
      <c r="U67" s="35">
        <v>1.1081669782866499</v>
      </c>
    </row>
    <row r="68" spans="1:21" x14ac:dyDescent="0.35">
      <c r="A68" s="26" t="s">
        <v>192</v>
      </c>
      <c r="B68" s="27" t="s">
        <v>193</v>
      </c>
      <c r="C68" s="33">
        <v>0</v>
      </c>
      <c r="D68" s="34">
        <v>0</v>
      </c>
      <c r="E68" s="34">
        <v>0.45010023125315402</v>
      </c>
      <c r="F68" s="34">
        <v>0</v>
      </c>
      <c r="G68" s="34">
        <v>0.107198711912821</v>
      </c>
      <c r="H68" s="34">
        <v>1.3811426776806699</v>
      </c>
      <c r="I68" s="34">
        <v>1.0729207859461001</v>
      </c>
      <c r="J68" s="34">
        <v>0.62044775244327399</v>
      </c>
      <c r="K68" s="34">
        <v>0.717216068634566</v>
      </c>
      <c r="L68" s="34">
        <v>0.13011897480543499</v>
      </c>
      <c r="M68" s="34">
        <v>0.26843560158069502</v>
      </c>
      <c r="N68" s="34">
        <v>0.65305236406025702</v>
      </c>
      <c r="O68" s="34">
        <v>0.55081581871045104</v>
      </c>
      <c r="P68" s="34">
        <v>0.22189367616969899</v>
      </c>
      <c r="Q68" s="34">
        <v>0.32173540587128902</v>
      </c>
      <c r="R68" s="34">
        <v>1.94040088397549</v>
      </c>
      <c r="S68" s="34">
        <v>2.5085560657644201</v>
      </c>
      <c r="T68" s="34">
        <v>0.62924298494980901</v>
      </c>
      <c r="U68" s="35">
        <v>1.54855813596366</v>
      </c>
    </row>
    <row r="69" spans="1:21" x14ac:dyDescent="0.35">
      <c r="A69" s="26" t="s">
        <v>194</v>
      </c>
      <c r="B69" s="27" t="s">
        <v>195</v>
      </c>
      <c r="C69" s="33">
        <v>0.89810886888936003</v>
      </c>
      <c r="D69" s="34">
        <v>0.44118300557005902</v>
      </c>
      <c r="E69" s="34">
        <v>0.53571884338567699</v>
      </c>
      <c r="F69" s="34">
        <v>3.72682739492863E-3</v>
      </c>
      <c r="G69" s="34">
        <v>0.67241307735619704</v>
      </c>
      <c r="H69" s="34">
        <v>0.85080740143300604</v>
      </c>
      <c r="I69" s="34">
        <v>1.30723537490288</v>
      </c>
      <c r="J69" s="34">
        <v>0.49597148443350803</v>
      </c>
      <c r="K69" s="34">
        <v>1.2756420713737699</v>
      </c>
      <c r="L69" s="34">
        <v>0.432425532377953</v>
      </c>
      <c r="M69" s="34">
        <v>0.78639863437734603</v>
      </c>
      <c r="N69" s="34">
        <v>0.49709332255862498</v>
      </c>
      <c r="O69" s="34">
        <v>0.867085971602918</v>
      </c>
      <c r="P69" s="34">
        <v>0.64271569262997696</v>
      </c>
      <c r="Q69" s="34">
        <v>0.82618354805439798</v>
      </c>
      <c r="R69" s="34">
        <v>0.85249311085734603</v>
      </c>
      <c r="S69" s="34">
        <v>1.7710417766768101</v>
      </c>
      <c r="T69" s="34">
        <v>1.4158106060531499</v>
      </c>
      <c r="U69" s="35">
        <v>1.28493734086022</v>
      </c>
    </row>
    <row r="70" spans="1:21" x14ac:dyDescent="0.35">
      <c r="A70" s="26" t="s">
        <v>196</v>
      </c>
      <c r="B70" s="27" t="s">
        <v>197</v>
      </c>
      <c r="C70" s="33">
        <v>2.0503898276472099</v>
      </c>
      <c r="D70" s="34">
        <v>0</v>
      </c>
      <c r="E70" s="34">
        <v>0.23688722346235699</v>
      </c>
      <c r="F70" s="34">
        <v>1.14398177230703</v>
      </c>
      <c r="G70" s="34">
        <v>0.56345539464166705</v>
      </c>
      <c r="H70" s="34">
        <v>0.91568305632912705</v>
      </c>
      <c r="I70" s="34">
        <v>1.33174454206786</v>
      </c>
      <c r="J70" s="34">
        <v>0.13851882862310999</v>
      </c>
      <c r="K70" s="34">
        <v>1.1455330355428699</v>
      </c>
      <c r="L70" s="34">
        <v>0.72860959975114703</v>
      </c>
      <c r="M70" s="34">
        <v>0.42077950804771702</v>
      </c>
      <c r="N70" s="34">
        <v>1.8831792803763101</v>
      </c>
      <c r="O70" s="34">
        <v>1.0177567349133201</v>
      </c>
      <c r="P70" s="34">
        <v>0.68000283277285201</v>
      </c>
      <c r="Q70" s="34">
        <v>0.11214293037222101</v>
      </c>
      <c r="R70" s="34">
        <v>1.9491757758447401</v>
      </c>
      <c r="S70" s="34">
        <v>1.07410488669202</v>
      </c>
      <c r="T70" s="34">
        <v>2.4010086825623098</v>
      </c>
      <c r="U70" s="35">
        <v>1.0282866039838601</v>
      </c>
    </row>
    <row r="71" spans="1:21" x14ac:dyDescent="0.35">
      <c r="A71" s="26" t="s">
        <v>198</v>
      </c>
      <c r="B71" s="27" t="s">
        <v>199</v>
      </c>
      <c r="C71" s="33">
        <v>0.63265827645589401</v>
      </c>
      <c r="D71" s="34">
        <v>0</v>
      </c>
      <c r="E71" s="34">
        <v>0.28273946686112</v>
      </c>
      <c r="F71" s="34">
        <v>4.3382445313902701E-2</v>
      </c>
      <c r="G71" s="34">
        <v>6.4345254493976003E-2</v>
      </c>
      <c r="H71" s="34">
        <v>0.58830002891104505</v>
      </c>
      <c r="I71" s="34">
        <v>1.39803732011559</v>
      </c>
      <c r="J71" s="34">
        <v>0.85550773558522997</v>
      </c>
      <c r="K71" s="34">
        <v>1.54310963912873</v>
      </c>
      <c r="L71" s="34">
        <v>0.22356272467211799</v>
      </c>
      <c r="M71" s="34">
        <v>0.22873844908515101</v>
      </c>
      <c r="N71" s="34">
        <v>0.406706057902393</v>
      </c>
      <c r="O71" s="34">
        <v>2.05257434195136</v>
      </c>
      <c r="P71" s="34">
        <v>0.54926174038984998</v>
      </c>
      <c r="Q71" s="34">
        <v>0.115482500352595</v>
      </c>
      <c r="R71" s="34">
        <v>2.7933461133605202</v>
      </c>
      <c r="S71" s="34">
        <v>0.31870470847925803</v>
      </c>
      <c r="T71" s="34">
        <v>0.55684712191622499</v>
      </c>
      <c r="U71" s="35">
        <v>0.61621654701192397</v>
      </c>
    </row>
    <row r="72" spans="1:21" x14ac:dyDescent="0.35">
      <c r="A72" s="26" t="s">
        <v>200</v>
      </c>
      <c r="B72" s="27" t="s">
        <v>201</v>
      </c>
      <c r="C72" s="33">
        <v>4.9081844450592502</v>
      </c>
      <c r="D72" s="34">
        <v>0</v>
      </c>
      <c r="E72" s="34">
        <v>0.39873977474224598</v>
      </c>
      <c r="F72" s="34">
        <v>0</v>
      </c>
      <c r="G72" s="34">
        <v>0.57470665631219497</v>
      </c>
      <c r="H72" s="34">
        <v>1.88744634569206</v>
      </c>
      <c r="I72" s="34">
        <v>1.5631667693511599</v>
      </c>
      <c r="J72" s="34">
        <v>0.23798331989156299</v>
      </c>
      <c r="K72" s="34">
        <v>1.3339965882659199</v>
      </c>
      <c r="L72" s="34">
        <v>0.63268278469181205</v>
      </c>
      <c r="M72" s="34">
        <v>0.42515760296149702</v>
      </c>
      <c r="N72" s="34">
        <v>2.0688120457648602</v>
      </c>
      <c r="O72" s="34">
        <v>1.3417637383866901</v>
      </c>
      <c r="P72" s="34">
        <v>0.58687850039091105</v>
      </c>
      <c r="Q72" s="34">
        <v>0.43608864560733102</v>
      </c>
      <c r="R72" s="34">
        <v>0.84304101825693201</v>
      </c>
      <c r="S72" s="34">
        <v>0.83535915061108401</v>
      </c>
      <c r="T72" s="34">
        <v>0.38414602476603599</v>
      </c>
      <c r="U72" s="35">
        <v>2.1690437400730098</v>
      </c>
    </row>
    <row r="73" spans="1:21" x14ac:dyDescent="0.35">
      <c r="A73" s="26" t="s">
        <v>202</v>
      </c>
      <c r="B73" s="27" t="s">
        <v>203</v>
      </c>
      <c r="C73" s="33">
        <v>1.7816866304118599</v>
      </c>
      <c r="D73" s="34">
        <v>1.4572152469794699</v>
      </c>
      <c r="E73" s="34">
        <v>0.79732852687208799</v>
      </c>
      <c r="F73" s="34">
        <v>1.88206845056729E-2</v>
      </c>
      <c r="G73" s="34">
        <v>0.33750330137411499</v>
      </c>
      <c r="H73" s="34">
        <v>1.2442901418587999</v>
      </c>
      <c r="I73" s="34">
        <v>1.4982744962743899</v>
      </c>
      <c r="J73" s="34">
        <v>0.81978998362032895</v>
      </c>
      <c r="K73" s="34">
        <v>1.1784176016644701</v>
      </c>
      <c r="L73" s="34">
        <v>0.54097834551737001</v>
      </c>
      <c r="M73" s="34">
        <v>0.252847997968283</v>
      </c>
      <c r="N73" s="34">
        <v>0.871567367642614</v>
      </c>
      <c r="O73" s="34">
        <v>0.94128327499542996</v>
      </c>
      <c r="P73" s="34">
        <v>0.62649004788006102</v>
      </c>
      <c r="Q73" s="34">
        <v>0.244775790108405</v>
      </c>
      <c r="R73" s="34">
        <v>1.31977191741218</v>
      </c>
      <c r="S73" s="34">
        <v>1.0705874454911499</v>
      </c>
      <c r="T73" s="34">
        <v>1.06640189073122</v>
      </c>
      <c r="U73" s="35">
        <v>1.46942937385468</v>
      </c>
    </row>
    <row r="74" spans="1:21" x14ac:dyDescent="0.35">
      <c r="A74" s="26" t="s">
        <v>204</v>
      </c>
      <c r="B74" s="27" t="s">
        <v>205</v>
      </c>
      <c r="C74" s="33">
        <v>1.5695080353720701</v>
      </c>
      <c r="D74" s="34">
        <v>0.37289047269582398</v>
      </c>
      <c r="E74" s="34">
        <v>0.17428546245922999</v>
      </c>
      <c r="F74" s="34">
        <v>0</v>
      </c>
      <c r="G74" s="34">
        <v>0.68283404853445695</v>
      </c>
      <c r="H74" s="34">
        <v>0.77978450630657103</v>
      </c>
      <c r="I74" s="34">
        <v>1.06222571059902</v>
      </c>
      <c r="J74" s="34">
        <v>0.19152209445080301</v>
      </c>
      <c r="K74" s="34">
        <v>2.8457782067403299</v>
      </c>
      <c r="L74" s="34">
        <v>1.3401075557801501</v>
      </c>
      <c r="M74" s="34">
        <v>0.64884420069557203</v>
      </c>
      <c r="N74" s="34">
        <v>2.57334626032549</v>
      </c>
      <c r="O74" s="34">
        <v>1.20292658524111</v>
      </c>
      <c r="P74" s="34">
        <v>1.02717104522091</v>
      </c>
      <c r="Q74" s="34">
        <v>0</v>
      </c>
      <c r="R74" s="34">
        <v>0.700150494336928</v>
      </c>
      <c r="S74" s="34">
        <v>0.78400525851828096</v>
      </c>
      <c r="T74" s="34">
        <v>1.7797388890716901</v>
      </c>
      <c r="U74" s="35">
        <v>0.66398720819639701</v>
      </c>
    </row>
    <row r="75" spans="1:21" x14ac:dyDescent="0.35">
      <c r="A75" s="26" t="s">
        <v>206</v>
      </c>
      <c r="B75" s="27" t="s">
        <v>207</v>
      </c>
      <c r="C75" s="33">
        <v>0</v>
      </c>
      <c r="D75" s="34">
        <v>0</v>
      </c>
      <c r="E75" s="34">
        <v>1.5286196361659199</v>
      </c>
      <c r="F75" s="34">
        <v>0</v>
      </c>
      <c r="G75" s="34">
        <v>0.521979141379322</v>
      </c>
      <c r="H75" s="34">
        <v>0.58409380782949305</v>
      </c>
      <c r="I75" s="34">
        <v>1.63624616478854</v>
      </c>
      <c r="J75" s="34">
        <v>0.52130061129731897</v>
      </c>
      <c r="K75" s="34">
        <v>1.53516033265568</v>
      </c>
      <c r="L75" s="34">
        <v>0.52573213949085396</v>
      </c>
      <c r="M75" s="34">
        <v>0.316939391204551</v>
      </c>
      <c r="N75" s="34">
        <v>1.6454183731277301</v>
      </c>
      <c r="O75" s="34">
        <v>0.80086436434569697</v>
      </c>
      <c r="P75" s="34">
        <v>0.67615270486384305</v>
      </c>
      <c r="Q75" s="34">
        <v>0.143753259492127</v>
      </c>
      <c r="R75" s="34">
        <v>0.628779812358783</v>
      </c>
      <c r="S75" s="34">
        <v>0.77908154267006002</v>
      </c>
      <c r="T75" s="34">
        <v>0.87959907815835003</v>
      </c>
      <c r="U75" s="35">
        <v>3.3357067991295901</v>
      </c>
    </row>
    <row r="76" spans="1:21" x14ac:dyDescent="0.35">
      <c r="A76" s="26" t="s">
        <v>208</v>
      </c>
      <c r="B76" s="27" t="s">
        <v>209</v>
      </c>
      <c r="C76" s="33">
        <v>1.02073057251384</v>
      </c>
      <c r="D76" s="34">
        <v>0.48501912331978803</v>
      </c>
      <c r="E76" s="34">
        <v>2.69875343926758</v>
      </c>
      <c r="F76" s="34">
        <v>0</v>
      </c>
      <c r="G76" s="34">
        <v>0</v>
      </c>
      <c r="H76" s="34">
        <v>0.95725107018881395</v>
      </c>
      <c r="I76" s="34">
        <v>1.20712766687491</v>
      </c>
      <c r="J76" s="34">
        <v>0.612995817222039</v>
      </c>
      <c r="K76" s="34">
        <v>0.79773922971758804</v>
      </c>
      <c r="L76" s="34">
        <v>0.72751331521794005</v>
      </c>
      <c r="M76" s="34">
        <v>0.40257929827410199</v>
      </c>
      <c r="N76" s="34">
        <v>2.4249939435583401</v>
      </c>
      <c r="O76" s="34">
        <v>1.3123416952418601</v>
      </c>
      <c r="P76" s="34">
        <v>0.41246312432089399</v>
      </c>
      <c r="Q76" s="34">
        <v>0.314848429237784</v>
      </c>
      <c r="R76" s="34">
        <v>0.42799995871497698</v>
      </c>
      <c r="S76" s="34">
        <v>0.66676377506864104</v>
      </c>
      <c r="T76" s="34">
        <v>1.38635213168169</v>
      </c>
      <c r="U76" s="35">
        <v>1.83610172811095</v>
      </c>
    </row>
    <row r="77" spans="1:21" x14ac:dyDescent="0.35">
      <c r="A77" s="26" t="s">
        <v>210</v>
      </c>
      <c r="B77" s="27" t="s">
        <v>211</v>
      </c>
      <c r="C77" s="33">
        <v>3.1078518018410701</v>
      </c>
      <c r="D77" s="34">
        <v>0</v>
      </c>
      <c r="E77" s="34">
        <v>0.109913734227395</v>
      </c>
      <c r="F77" s="34">
        <v>0</v>
      </c>
      <c r="G77" s="34">
        <v>1.00492657517624</v>
      </c>
      <c r="H77" s="34">
        <v>0.91989967839789699</v>
      </c>
      <c r="I77" s="34">
        <v>1.7254502234917899</v>
      </c>
      <c r="J77" s="34">
        <v>0.85293980786508194</v>
      </c>
      <c r="K77" s="34">
        <v>1.35357143024543</v>
      </c>
      <c r="L77" s="34">
        <v>0.40518460576737803</v>
      </c>
      <c r="M77" s="34">
        <v>0.23300784484571399</v>
      </c>
      <c r="N77" s="34">
        <v>1.6084538441648499</v>
      </c>
      <c r="O77" s="34">
        <v>0.91872377580772702</v>
      </c>
      <c r="P77" s="34">
        <v>0.28404011671467</v>
      </c>
      <c r="Q77" s="34">
        <v>0.53425198770437499</v>
      </c>
      <c r="R77" s="34">
        <v>0.913602967837012</v>
      </c>
      <c r="S77" s="34">
        <v>1.01985229336314</v>
      </c>
      <c r="T77" s="34">
        <v>4.4578605603213699</v>
      </c>
      <c r="U77" s="35">
        <v>0.83308448994125806</v>
      </c>
    </row>
    <row r="78" spans="1:21" x14ac:dyDescent="0.35">
      <c r="A78" s="26" t="s">
        <v>212</v>
      </c>
      <c r="B78" s="27" t="s">
        <v>213</v>
      </c>
      <c r="C78" s="33">
        <v>0</v>
      </c>
      <c r="D78" s="34">
        <v>0</v>
      </c>
      <c r="E78" s="34">
        <v>0.199096044441818</v>
      </c>
      <c r="F78" s="34">
        <v>0</v>
      </c>
      <c r="G78" s="34">
        <v>0</v>
      </c>
      <c r="H78" s="34">
        <v>1.71610128647781</v>
      </c>
      <c r="I78" s="34">
        <v>0.69737511681727105</v>
      </c>
      <c r="J78" s="34">
        <v>0.41965915178777402</v>
      </c>
      <c r="K78" s="34">
        <v>1.1143867755464301</v>
      </c>
      <c r="L78" s="34">
        <v>0.22954518482710701</v>
      </c>
      <c r="M78" s="34">
        <v>0</v>
      </c>
      <c r="N78" s="34">
        <v>0.22304892915570201</v>
      </c>
      <c r="O78" s="34">
        <v>0.60702268695153605</v>
      </c>
      <c r="P78" s="34">
        <v>0.57479399359671302</v>
      </c>
      <c r="Q78" s="34">
        <v>4.7169711093418998E-2</v>
      </c>
      <c r="R78" s="34">
        <v>3.41494588896659</v>
      </c>
      <c r="S78" s="34">
        <v>1.5890873088103401</v>
      </c>
      <c r="T78" s="34">
        <v>0.30362664201113498</v>
      </c>
      <c r="U78" s="35">
        <v>2.8537684773832299</v>
      </c>
    </row>
    <row r="79" spans="1:21" x14ac:dyDescent="0.35">
      <c r="A79" s="26" t="s">
        <v>214</v>
      </c>
      <c r="B79" s="27" t="s">
        <v>215</v>
      </c>
      <c r="C79" s="33">
        <v>1.37626212732362</v>
      </c>
      <c r="D79" s="34">
        <v>0</v>
      </c>
      <c r="E79" s="34">
        <v>1.4955359202355301</v>
      </c>
      <c r="F79" s="34">
        <v>3.8893637631021799E-2</v>
      </c>
      <c r="G79" s="34">
        <v>2.6146128065159999</v>
      </c>
      <c r="H79" s="34">
        <v>1.66685557980503</v>
      </c>
      <c r="I79" s="34">
        <v>1.37074737714763</v>
      </c>
      <c r="J79" s="34">
        <v>0.33466225052742499</v>
      </c>
      <c r="K79" s="34">
        <v>0.69380468133246798</v>
      </c>
      <c r="L79" s="34">
        <v>0.43567189065016698</v>
      </c>
      <c r="M79" s="34">
        <v>0.21314368865533301</v>
      </c>
      <c r="N79" s="34">
        <v>0.76527707292924396</v>
      </c>
      <c r="O79" s="34">
        <v>0.79926738686958598</v>
      </c>
      <c r="P79" s="34">
        <v>0.388656532715484</v>
      </c>
      <c r="Q79" s="34">
        <v>1.2654244293311501</v>
      </c>
      <c r="R79" s="34">
        <v>0.80061864066238297</v>
      </c>
      <c r="S79" s="34">
        <v>1.2286571684075001</v>
      </c>
      <c r="T79" s="34">
        <v>1.4219879758055101</v>
      </c>
      <c r="U79" s="35">
        <v>1.73816097272477</v>
      </c>
    </row>
    <row r="80" spans="1:21" x14ac:dyDescent="0.35">
      <c r="A80" s="26" t="s">
        <v>216</v>
      </c>
      <c r="B80" s="27" t="s">
        <v>217</v>
      </c>
      <c r="C80" s="33">
        <v>0</v>
      </c>
      <c r="D80" s="34">
        <v>0</v>
      </c>
      <c r="E80" s="34">
        <v>0.26400468151789702</v>
      </c>
      <c r="F80" s="34">
        <v>0</v>
      </c>
      <c r="G80" s="34">
        <v>4.1387171233404303E-2</v>
      </c>
      <c r="H80" s="34">
        <v>2.3996693437538399</v>
      </c>
      <c r="I80" s="34">
        <v>1.15831133891932</v>
      </c>
      <c r="J80" s="34">
        <v>0.50520014606910801</v>
      </c>
      <c r="K80" s="34">
        <v>1.4851135527141199</v>
      </c>
      <c r="L80" s="34">
        <v>0.38264388295461699</v>
      </c>
      <c r="M80" s="34">
        <v>0.34863012605195198</v>
      </c>
      <c r="N80" s="34">
        <v>3.0614205397033598</v>
      </c>
      <c r="O80" s="34">
        <v>0.63132675309860398</v>
      </c>
      <c r="P80" s="34">
        <v>0.34601190293517797</v>
      </c>
      <c r="Q80" s="34">
        <v>2.57693353689969</v>
      </c>
      <c r="R80" s="34">
        <v>1.41841686378572</v>
      </c>
      <c r="S80" s="34">
        <v>0.76620178228938496</v>
      </c>
      <c r="T80" s="34">
        <v>0.88805009214721797</v>
      </c>
      <c r="U80" s="35">
        <v>0.80233097741150605</v>
      </c>
    </row>
    <row r="81" spans="1:21" x14ac:dyDescent="0.35">
      <c r="A81" s="26" t="s">
        <v>218</v>
      </c>
      <c r="B81" s="27" t="s">
        <v>219</v>
      </c>
      <c r="C81" s="33">
        <v>0.48198787353552303</v>
      </c>
      <c r="D81" s="34">
        <v>20.7146741794752</v>
      </c>
      <c r="E81" s="34">
        <v>1.7568173897799999</v>
      </c>
      <c r="F81" s="34">
        <v>0</v>
      </c>
      <c r="G81" s="34">
        <v>8.8667500646889705E-2</v>
      </c>
      <c r="H81" s="34">
        <v>0.85115755008954597</v>
      </c>
      <c r="I81" s="34">
        <v>1.06423986293559</v>
      </c>
      <c r="J81" s="34">
        <v>0.88338150981933194</v>
      </c>
      <c r="K81" s="34">
        <v>1.5070318708617001</v>
      </c>
      <c r="L81" s="34">
        <v>0.147771938696099</v>
      </c>
      <c r="M81" s="34">
        <v>0.22779547647780499</v>
      </c>
      <c r="N81" s="34">
        <v>1.3823125328656301</v>
      </c>
      <c r="O81" s="34">
        <v>1.08332514137974</v>
      </c>
      <c r="P81" s="34">
        <v>1.79703980876791</v>
      </c>
      <c r="Q81" s="34">
        <v>0.10200171330911199</v>
      </c>
      <c r="R81" s="34">
        <v>0.79738101910366699</v>
      </c>
      <c r="S81" s="34">
        <v>0.39202408795233901</v>
      </c>
      <c r="T81" s="34">
        <v>1.60452966384408</v>
      </c>
      <c r="U81" s="35">
        <v>0.59328753879387297</v>
      </c>
    </row>
    <row r="82" spans="1:21" x14ac:dyDescent="0.35">
      <c r="A82" s="26" t="s">
        <v>220</v>
      </c>
      <c r="B82" s="27" t="s">
        <v>221</v>
      </c>
      <c r="C82" s="33">
        <v>8.6141665644775802</v>
      </c>
      <c r="D82" s="34">
        <v>0</v>
      </c>
      <c r="E82" s="34">
        <v>0.80749063769000096</v>
      </c>
      <c r="F82" s="34">
        <v>0</v>
      </c>
      <c r="G82" s="34">
        <v>0</v>
      </c>
      <c r="H82" s="34">
        <v>2.9724390414094799</v>
      </c>
      <c r="I82" s="34">
        <v>0.94449254655294601</v>
      </c>
      <c r="J82" s="34">
        <v>0.128616346394343</v>
      </c>
      <c r="K82" s="34">
        <v>0.27996048642920701</v>
      </c>
      <c r="L82" s="34">
        <v>1.67116884093621</v>
      </c>
      <c r="M82" s="34">
        <v>7.9120354178778801E-2</v>
      </c>
      <c r="N82" s="34">
        <v>0.25403423200340502</v>
      </c>
      <c r="O82" s="34">
        <v>1.50662681007939</v>
      </c>
      <c r="P82" s="34">
        <v>1.0657012489131601</v>
      </c>
      <c r="Q82" s="34">
        <v>0.269991411999353</v>
      </c>
      <c r="R82" s="34">
        <v>1.4149294730680499</v>
      </c>
      <c r="S82" s="34">
        <v>0.75761711106528895</v>
      </c>
      <c r="T82" s="34">
        <v>0.213865631422235</v>
      </c>
      <c r="U82" s="35">
        <v>2.6107266105634599</v>
      </c>
    </row>
    <row r="83" spans="1:21" x14ac:dyDescent="0.35">
      <c r="A83" s="26" t="s">
        <v>222</v>
      </c>
      <c r="B83" s="27" t="s">
        <v>223</v>
      </c>
      <c r="C83" s="33">
        <v>0.52557647000256202</v>
      </c>
      <c r="D83" s="34">
        <v>0</v>
      </c>
      <c r="E83" s="34">
        <v>0.64394955638784501</v>
      </c>
      <c r="F83" s="34">
        <v>0</v>
      </c>
      <c r="G83" s="34">
        <v>0.204765811998224</v>
      </c>
      <c r="H83" s="34">
        <v>0.98446983781267094</v>
      </c>
      <c r="I83" s="34">
        <v>1.4133636952228401</v>
      </c>
      <c r="J83" s="34">
        <v>0.18304451525877199</v>
      </c>
      <c r="K83" s="34">
        <v>3.8937262463651101</v>
      </c>
      <c r="L83" s="34">
        <v>0.100363289478392</v>
      </c>
      <c r="M83" s="34">
        <v>3.54183312745548E-2</v>
      </c>
      <c r="N83" s="34">
        <v>0.69088251291654701</v>
      </c>
      <c r="O83" s="34">
        <v>0.23047473276976599</v>
      </c>
      <c r="P83" s="34">
        <v>5.2283763290682003E-2</v>
      </c>
      <c r="Q83" s="34">
        <v>0.64181603061399894</v>
      </c>
      <c r="R83" s="34">
        <v>0.51061931226867596</v>
      </c>
      <c r="S83" s="34">
        <v>1.31298261456959</v>
      </c>
      <c r="T83" s="34">
        <v>2.4898942119808898</v>
      </c>
      <c r="U83" s="35">
        <v>1.3911035519363</v>
      </c>
    </row>
    <row r="84" spans="1:21" x14ac:dyDescent="0.35">
      <c r="A84" s="26" t="s">
        <v>224</v>
      </c>
      <c r="B84" s="27" t="s">
        <v>225</v>
      </c>
      <c r="C84" s="33">
        <v>8.0190452711960597E-2</v>
      </c>
      <c r="D84" s="34">
        <v>0</v>
      </c>
      <c r="E84" s="34">
        <v>0.609873767465126</v>
      </c>
      <c r="F84" s="34">
        <v>0</v>
      </c>
      <c r="G84" s="34">
        <v>2.49423449354647</v>
      </c>
      <c r="H84" s="34">
        <v>0.45990921752339797</v>
      </c>
      <c r="I84" s="34">
        <v>1.1786585023524101</v>
      </c>
      <c r="J84" s="34">
        <v>7.8864448201532698</v>
      </c>
      <c r="K84" s="34">
        <v>0.40815127760931702</v>
      </c>
      <c r="L84" s="34">
        <v>0.89088146738163698</v>
      </c>
      <c r="M84" s="34">
        <v>0.30354350517399398</v>
      </c>
      <c r="N84" s="34">
        <v>0.39295312260468002</v>
      </c>
      <c r="O84" s="34">
        <v>0.75049322510619998</v>
      </c>
      <c r="P84" s="34">
        <v>0.77947302399499596</v>
      </c>
      <c r="Q84" s="34">
        <v>7.38131836280322E-2</v>
      </c>
      <c r="R84" s="34">
        <v>0.62461603814618705</v>
      </c>
      <c r="S84" s="34">
        <v>0.29671687053384199</v>
      </c>
      <c r="T84" s="34">
        <v>0.510107468550549</v>
      </c>
      <c r="U84" s="35">
        <v>0.32544975493539702</v>
      </c>
    </row>
    <row r="85" spans="1:21" x14ac:dyDescent="0.35">
      <c r="A85" s="26" t="s">
        <v>226</v>
      </c>
      <c r="B85" s="27" t="s">
        <v>227</v>
      </c>
      <c r="C85" s="33">
        <v>0</v>
      </c>
      <c r="D85" s="34">
        <v>0</v>
      </c>
      <c r="E85" s="34">
        <v>1.48428199295668</v>
      </c>
      <c r="F85" s="34">
        <v>0</v>
      </c>
      <c r="G85" s="34">
        <v>0</v>
      </c>
      <c r="H85" s="34">
        <v>1.4659523031798101</v>
      </c>
      <c r="I85" s="34">
        <v>0.66864857282630297</v>
      </c>
      <c r="J85" s="34">
        <v>0.83789524882801203</v>
      </c>
      <c r="K85" s="34">
        <v>0.32495475240647698</v>
      </c>
      <c r="L85" s="34">
        <v>3.0791390033939399</v>
      </c>
      <c r="M85" s="34">
        <v>0.115623133427734</v>
      </c>
      <c r="N85" s="34">
        <v>0.64303006970834597</v>
      </c>
      <c r="O85" s="34">
        <v>1.07000749011312</v>
      </c>
      <c r="P85" s="34">
        <v>2.3102582386596802</v>
      </c>
      <c r="Q85" s="34">
        <v>0.185072620837166</v>
      </c>
      <c r="R85" s="34">
        <v>0.82560681592868201</v>
      </c>
      <c r="S85" s="34">
        <v>0.55893826544391101</v>
      </c>
      <c r="T85" s="34">
        <v>0.146871023064612</v>
      </c>
      <c r="U85" s="35">
        <v>1.5532154740866699</v>
      </c>
    </row>
    <row r="86" spans="1:21" x14ac:dyDescent="0.35">
      <c r="A86" s="26" t="s">
        <v>228</v>
      </c>
      <c r="B86" s="27" t="s">
        <v>229</v>
      </c>
      <c r="C86" s="33">
        <v>1.7672485120657999</v>
      </c>
      <c r="D86" s="34">
        <v>0</v>
      </c>
      <c r="E86" s="34">
        <v>9.8881063472647496E-2</v>
      </c>
      <c r="F86" s="34">
        <v>0</v>
      </c>
      <c r="G86" s="34">
        <v>0</v>
      </c>
      <c r="H86" s="34">
        <v>1.8076407864298301</v>
      </c>
      <c r="I86" s="34">
        <v>1.5983836563673399</v>
      </c>
      <c r="J86" s="34">
        <v>0.51154739509063996</v>
      </c>
      <c r="K86" s="34">
        <v>2.7629703456558401</v>
      </c>
      <c r="L86" s="34">
        <v>0.50505287860334502</v>
      </c>
      <c r="M86" s="34">
        <v>0.16660562057822301</v>
      </c>
      <c r="N86" s="34">
        <v>1.0927356396463701</v>
      </c>
      <c r="O86" s="34">
        <v>0.56913628360736401</v>
      </c>
      <c r="P86" s="34">
        <v>0.19230306673085901</v>
      </c>
      <c r="Q86" s="34">
        <v>0.150191384906283</v>
      </c>
      <c r="R86" s="34">
        <v>0.72131455346811402</v>
      </c>
      <c r="S86" s="34">
        <v>1.34342074271641</v>
      </c>
      <c r="T86" s="34">
        <v>1.5224228975993901</v>
      </c>
      <c r="U86" s="35">
        <v>1.0658901268755401</v>
      </c>
    </row>
    <row r="87" spans="1:21" x14ac:dyDescent="0.35">
      <c r="A87" s="26" t="s">
        <v>230</v>
      </c>
      <c r="B87" s="27" t="s">
        <v>231</v>
      </c>
      <c r="C87" s="33">
        <v>0</v>
      </c>
      <c r="D87" s="34">
        <v>0</v>
      </c>
      <c r="E87" s="34">
        <v>0.22019984537173101</v>
      </c>
      <c r="F87" s="34">
        <v>0</v>
      </c>
      <c r="G87" s="34">
        <v>1.1145734557028801E-2</v>
      </c>
      <c r="H87" s="34">
        <v>0.91120965019127897</v>
      </c>
      <c r="I87" s="34">
        <v>0.81927698308692198</v>
      </c>
      <c r="J87" s="34">
        <v>0.312779002929581</v>
      </c>
      <c r="K87" s="34">
        <v>0.82606816322846999</v>
      </c>
      <c r="L87" s="34">
        <v>0.81459135948891903</v>
      </c>
      <c r="M87" s="34">
        <v>0.52164137161677104</v>
      </c>
      <c r="N87" s="34">
        <v>0.85479791492561996</v>
      </c>
      <c r="O87" s="34">
        <v>1.8870092009719099</v>
      </c>
      <c r="P87" s="34">
        <v>0.40312895649174901</v>
      </c>
      <c r="Q87" s="34">
        <v>4.6785051721350701</v>
      </c>
      <c r="R87" s="34">
        <v>0.60032557664251796</v>
      </c>
      <c r="S87" s="34">
        <v>1.2763505024128301</v>
      </c>
      <c r="T87" s="34">
        <v>0.87185937316574902</v>
      </c>
      <c r="U87" s="35">
        <v>1.25191678302637</v>
      </c>
    </row>
    <row r="88" spans="1:21" x14ac:dyDescent="0.35">
      <c r="A88" s="26" t="s">
        <v>232</v>
      </c>
      <c r="B88" s="27" t="s">
        <v>233</v>
      </c>
      <c r="C88" s="33">
        <v>0.32681727339260702</v>
      </c>
      <c r="D88" s="34">
        <v>0</v>
      </c>
      <c r="E88" s="34">
        <v>0.485249817235334</v>
      </c>
      <c r="F88" s="34">
        <v>0</v>
      </c>
      <c r="G88" s="34">
        <v>0.15137633944536699</v>
      </c>
      <c r="H88" s="34">
        <v>0.39400958855970802</v>
      </c>
      <c r="I88" s="34">
        <v>1.04406294616134</v>
      </c>
      <c r="J88" s="34">
        <v>2.2553105843580599</v>
      </c>
      <c r="K88" s="34">
        <v>2.7495452594414602</v>
      </c>
      <c r="L88" s="34">
        <v>0.27250738724997398</v>
      </c>
      <c r="M88" s="34">
        <v>9.4540103717817306E-2</v>
      </c>
      <c r="N88" s="34">
        <v>0.68890152330022703</v>
      </c>
      <c r="O88" s="34">
        <v>0.39138316963490499</v>
      </c>
      <c r="P88" s="34">
        <v>0.60092555042109796</v>
      </c>
      <c r="Q88" s="34">
        <v>8.7198082961367301E-2</v>
      </c>
      <c r="R88" s="34">
        <v>1.1022258573106101</v>
      </c>
      <c r="S88" s="34">
        <v>1.6611914575564699</v>
      </c>
      <c r="T88" s="34">
        <v>0.51429071773633805</v>
      </c>
      <c r="U88" s="35">
        <v>0.85750179293720097</v>
      </c>
    </row>
    <row r="89" spans="1:21" x14ac:dyDescent="0.35">
      <c r="A89" s="26" t="s">
        <v>234</v>
      </c>
      <c r="B89" s="27" t="s">
        <v>235</v>
      </c>
      <c r="C89" s="33">
        <v>1.2670195502183199</v>
      </c>
      <c r="D89" s="34">
        <v>0</v>
      </c>
      <c r="E89" s="34">
        <v>0.61539886495672602</v>
      </c>
      <c r="F89" s="34">
        <v>0</v>
      </c>
      <c r="G89" s="34">
        <v>0.305741107493257</v>
      </c>
      <c r="H89" s="34">
        <v>1.57420683848728</v>
      </c>
      <c r="I89" s="34">
        <v>0.86798512927603799</v>
      </c>
      <c r="J89" s="34">
        <v>0.711835120475658</v>
      </c>
      <c r="K89" s="34">
        <v>0.86783481179249999</v>
      </c>
      <c r="L89" s="34">
        <v>1.72688044424564</v>
      </c>
      <c r="M89" s="34">
        <v>0.37958887576762701</v>
      </c>
      <c r="N89" s="34">
        <v>0.862662704736612</v>
      </c>
      <c r="O89" s="34">
        <v>1.35738779091204</v>
      </c>
      <c r="P89" s="34">
        <v>0.97496578355118102</v>
      </c>
      <c r="Q89" s="34">
        <v>1.4293189763753499E-2</v>
      </c>
      <c r="R89" s="34">
        <v>1.5177962262058</v>
      </c>
      <c r="S89" s="34">
        <v>0.41052304188516497</v>
      </c>
      <c r="T89" s="34">
        <v>3.2336429255610799</v>
      </c>
      <c r="U89" s="35">
        <v>2.5891493932010801</v>
      </c>
    </row>
    <row r="90" spans="1:21" x14ac:dyDescent="0.35">
      <c r="A90" s="26" t="s">
        <v>236</v>
      </c>
      <c r="B90" s="27" t="s">
        <v>237</v>
      </c>
      <c r="C90" s="33">
        <v>0</v>
      </c>
      <c r="D90" s="34">
        <v>0</v>
      </c>
      <c r="E90" s="34">
        <v>9.21045680365873E-2</v>
      </c>
      <c r="F90" s="34">
        <v>0</v>
      </c>
      <c r="G90" s="34">
        <v>8.55633269635592E-2</v>
      </c>
      <c r="H90" s="34">
        <v>0.96297432872102295</v>
      </c>
      <c r="I90" s="34">
        <v>0.65738688148700897</v>
      </c>
      <c r="J90" s="34">
        <v>0.35976380681186099</v>
      </c>
      <c r="K90" s="34">
        <v>0.12921143854136699</v>
      </c>
      <c r="L90" s="34">
        <v>0.61847244777533905</v>
      </c>
      <c r="M90" s="34">
        <v>1.47404105799649E-2</v>
      </c>
      <c r="N90" s="34">
        <v>1.676640182711</v>
      </c>
      <c r="O90" s="34">
        <v>0.87810183232004202</v>
      </c>
      <c r="P90" s="34">
        <v>4.6308365005156702</v>
      </c>
      <c r="Q90" s="34">
        <v>0</v>
      </c>
      <c r="R90" s="34">
        <v>1.65047047711041</v>
      </c>
      <c r="S90" s="34">
        <v>0.49752078588637899</v>
      </c>
      <c r="T90" s="34">
        <v>1.4364065485130999</v>
      </c>
      <c r="U90" s="35">
        <v>1.1164201809436201</v>
      </c>
    </row>
    <row r="91" spans="1:21" x14ac:dyDescent="0.35">
      <c r="A91" s="26" t="s">
        <v>238</v>
      </c>
      <c r="B91" s="27" t="s">
        <v>239</v>
      </c>
      <c r="C91" s="33">
        <v>0.50377726484966601</v>
      </c>
      <c r="D91" s="34">
        <v>0</v>
      </c>
      <c r="E91" s="34">
        <v>1.90739868815525</v>
      </c>
      <c r="F91" s="34">
        <v>0</v>
      </c>
      <c r="G91" s="34">
        <v>0.29745391686831801</v>
      </c>
      <c r="H91" s="34">
        <v>0.91705522661752603</v>
      </c>
      <c r="I91" s="34">
        <v>1.4983212563927399</v>
      </c>
      <c r="J91" s="34">
        <v>0.23868860180110499</v>
      </c>
      <c r="K91" s="34">
        <v>0.98253739334611101</v>
      </c>
      <c r="L91" s="34">
        <v>0.74943368522268805</v>
      </c>
      <c r="M91" s="34">
        <v>0.36853755567005098</v>
      </c>
      <c r="N91" s="34">
        <v>0.78865623980070898</v>
      </c>
      <c r="O91" s="34">
        <v>0.952927126283026</v>
      </c>
      <c r="P91" s="34">
        <v>0.249918691566346</v>
      </c>
      <c r="Q91" s="34">
        <v>0.16502905150744299</v>
      </c>
      <c r="R91" s="34">
        <v>1.99199961190063</v>
      </c>
      <c r="S91" s="34">
        <v>0.59948575616071198</v>
      </c>
      <c r="T91" s="34">
        <v>0.931727825367059</v>
      </c>
      <c r="U91" s="35">
        <v>1.6955674815001101</v>
      </c>
    </row>
    <row r="92" spans="1:21" x14ac:dyDescent="0.35">
      <c r="A92" s="26" t="s">
        <v>240</v>
      </c>
      <c r="B92" s="27" t="s">
        <v>241</v>
      </c>
      <c r="C92" s="33">
        <v>0</v>
      </c>
      <c r="D92" s="34">
        <v>0</v>
      </c>
      <c r="E92" s="34">
        <v>0.34474049695929798</v>
      </c>
      <c r="F92" s="34">
        <v>0</v>
      </c>
      <c r="G92" s="34">
        <v>0</v>
      </c>
      <c r="H92" s="34">
        <v>1.81483975684289</v>
      </c>
      <c r="I92" s="34">
        <v>0.54930338291555403</v>
      </c>
      <c r="J92" s="34">
        <v>0.14809861523981199</v>
      </c>
      <c r="K92" s="34">
        <v>0.65652963609944703</v>
      </c>
      <c r="L92" s="34">
        <v>0.42413996309767898</v>
      </c>
      <c r="M92" s="34">
        <v>0.16968757035538801</v>
      </c>
      <c r="N92" s="34">
        <v>0.275124203205735</v>
      </c>
      <c r="O92" s="34">
        <v>0.394064554183995</v>
      </c>
      <c r="P92" s="34">
        <v>0.40877923328584498</v>
      </c>
      <c r="Q92" s="34">
        <v>8.6588945138558397</v>
      </c>
      <c r="R92" s="34">
        <v>0.63562349680299601</v>
      </c>
      <c r="S92" s="34">
        <v>1.50904879473909</v>
      </c>
      <c r="T92" s="34">
        <v>0.59395249293164898</v>
      </c>
      <c r="U92" s="35">
        <v>0.91450049248562904</v>
      </c>
    </row>
    <row r="93" spans="1:21" x14ac:dyDescent="0.35">
      <c r="A93" s="26" t="s">
        <v>242</v>
      </c>
      <c r="B93" s="27" t="s">
        <v>243</v>
      </c>
      <c r="C93" s="33">
        <v>0.16405120897455799</v>
      </c>
      <c r="D93" s="34">
        <v>0</v>
      </c>
      <c r="E93" s="34">
        <v>2.9300223024422301</v>
      </c>
      <c r="F93" s="34">
        <v>0</v>
      </c>
      <c r="G93" s="34">
        <v>4.67458732310021E-2</v>
      </c>
      <c r="H93" s="34">
        <v>1.26745446901084</v>
      </c>
      <c r="I93" s="34">
        <v>1.0361193739779699</v>
      </c>
      <c r="J93" s="34">
        <v>0.30536722442388597</v>
      </c>
      <c r="K93" s="34">
        <v>0.73187650438776497</v>
      </c>
      <c r="L93" s="34">
        <v>0.40425472471141999</v>
      </c>
      <c r="M93" s="34">
        <v>9.7572139102848898E-2</v>
      </c>
      <c r="N93" s="34">
        <v>0.36387167299010698</v>
      </c>
      <c r="O93" s="34">
        <v>0.75810182832853901</v>
      </c>
      <c r="P93" s="34">
        <v>0.44526082514534898</v>
      </c>
      <c r="Q93" s="34">
        <v>8.5421038783827702E-2</v>
      </c>
      <c r="R93" s="34">
        <v>1.0065811640925</v>
      </c>
      <c r="S93" s="34">
        <v>0.38318417943279698</v>
      </c>
      <c r="T93" s="34">
        <v>7.1853391448628496</v>
      </c>
      <c r="U93" s="35">
        <v>0.84656901737824997</v>
      </c>
    </row>
    <row r="94" spans="1:21" x14ac:dyDescent="0.35">
      <c r="A94" s="26" t="s">
        <v>244</v>
      </c>
      <c r="B94" s="27" t="s">
        <v>245</v>
      </c>
      <c r="C94" s="33">
        <v>2.55643100063826</v>
      </c>
      <c r="D94" s="34">
        <v>0</v>
      </c>
      <c r="E94" s="34">
        <v>0.210929684780505</v>
      </c>
      <c r="F94" s="34">
        <v>5.8432928808072299E-2</v>
      </c>
      <c r="G94" s="34">
        <v>0.47135838057721702</v>
      </c>
      <c r="H94" s="34">
        <v>1.3278882797926901</v>
      </c>
      <c r="I94" s="34">
        <v>1.1820510369122299</v>
      </c>
      <c r="J94" s="34">
        <v>0.45197359086872702</v>
      </c>
      <c r="K94" s="34">
        <v>0.72106277646490502</v>
      </c>
      <c r="L94" s="34">
        <v>0.26349510988056402</v>
      </c>
      <c r="M94" s="34">
        <v>0.27072372471176698</v>
      </c>
      <c r="N94" s="34">
        <v>0.80259854681082299</v>
      </c>
      <c r="O94" s="34">
        <v>0.77281891830111904</v>
      </c>
      <c r="P94" s="34">
        <v>0.382609332370068</v>
      </c>
      <c r="Q94" s="34">
        <v>0.45616936100099098</v>
      </c>
      <c r="R94" s="34">
        <v>2.16458021750632</v>
      </c>
      <c r="S94" s="34">
        <v>1.8981033690216</v>
      </c>
      <c r="T94" s="34">
        <v>1.15393651105852</v>
      </c>
      <c r="U94" s="35">
        <v>1.7149673833882599</v>
      </c>
    </row>
    <row r="95" spans="1:21" x14ac:dyDescent="0.35">
      <c r="A95" s="26" t="s">
        <v>246</v>
      </c>
      <c r="B95" s="27" t="s">
        <v>247</v>
      </c>
      <c r="C95" s="33">
        <v>0</v>
      </c>
      <c r="D95" s="34">
        <v>0</v>
      </c>
      <c r="E95" s="34">
        <v>2.1256923600664601</v>
      </c>
      <c r="F95" s="34">
        <v>1.2442928223291501</v>
      </c>
      <c r="G95" s="34">
        <v>0.670406503731651</v>
      </c>
      <c r="H95" s="34">
        <v>1.1969523696981099</v>
      </c>
      <c r="I95" s="34">
        <v>0.99938744642352995</v>
      </c>
      <c r="J95" s="34">
        <v>0.795387703387199</v>
      </c>
      <c r="K95" s="34">
        <v>1.1641781809370499</v>
      </c>
      <c r="L95" s="34">
        <v>0.10491603339713999</v>
      </c>
      <c r="M95" s="34">
        <v>9.8204081570948398E-2</v>
      </c>
      <c r="N95" s="34">
        <v>8.7770587064860406E-2</v>
      </c>
      <c r="O95" s="34">
        <v>0.77429256400220903</v>
      </c>
      <c r="P95" s="34">
        <v>0.45089993073315998</v>
      </c>
      <c r="Q95" s="34">
        <v>0</v>
      </c>
      <c r="R95" s="34">
        <v>2.0222956130581098</v>
      </c>
      <c r="S95" s="34">
        <v>0.87671168284693801</v>
      </c>
      <c r="T95" s="34">
        <v>1.00368169414223</v>
      </c>
      <c r="U95" s="35">
        <v>2.29187064974285</v>
      </c>
    </row>
    <row r="96" spans="1:21" x14ac:dyDescent="0.35">
      <c r="A96" s="26" t="s">
        <v>248</v>
      </c>
      <c r="B96" s="27" t="s">
        <v>249</v>
      </c>
      <c r="C96" s="33">
        <v>0</v>
      </c>
      <c r="D96" s="34">
        <v>0</v>
      </c>
      <c r="E96" s="34">
        <v>1.15490772556496</v>
      </c>
      <c r="F96" s="34">
        <v>0</v>
      </c>
      <c r="G96" s="34">
        <v>0.47405943607706602</v>
      </c>
      <c r="H96" s="34">
        <v>4.39365437700594</v>
      </c>
      <c r="I96" s="34">
        <v>0.70521734401565395</v>
      </c>
      <c r="J96" s="34">
        <v>0.102177420443019</v>
      </c>
      <c r="K96" s="34">
        <v>1.0075552347249399</v>
      </c>
      <c r="L96" s="34">
        <v>0.64341285994967101</v>
      </c>
      <c r="M96" s="34">
        <v>1.73138403442358</v>
      </c>
      <c r="N96" s="34">
        <v>0.52015488578176505</v>
      </c>
      <c r="O96" s="34">
        <v>0.78177715155583205</v>
      </c>
      <c r="P96" s="34">
        <v>0.415951143793237</v>
      </c>
      <c r="Q96" s="34">
        <v>0.22237645286510199</v>
      </c>
      <c r="R96" s="34">
        <v>0.81107128250393401</v>
      </c>
      <c r="S96" s="34">
        <v>1.2734214330457001</v>
      </c>
      <c r="T96" s="34">
        <v>0.18505170271898699</v>
      </c>
      <c r="U96" s="35">
        <v>1.94272345190176</v>
      </c>
    </row>
    <row r="97" spans="1:21" x14ac:dyDescent="0.35">
      <c r="A97" s="26" t="s">
        <v>250</v>
      </c>
      <c r="B97" s="27" t="s">
        <v>251</v>
      </c>
      <c r="C97" s="33">
        <v>0</v>
      </c>
      <c r="D97" s="34">
        <v>0</v>
      </c>
      <c r="E97" s="34">
        <v>1.3239074970540099</v>
      </c>
      <c r="F97" s="34">
        <v>0</v>
      </c>
      <c r="G97" s="34">
        <v>0</v>
      </c>
      <c r="H97" s="34">
        <v>1.0210697865527201</v>
      </c>
      <c r="I97" s="34">
        <v>2.9538196742205001</v>
      </c>
      <c r="J97" s="34">
        <v>1.20454355461753</v>
      </c>
      <c r="K97" s="34">
        <v>0.25037921527886497</v>
      </c>
      <c r="L97" s="34">
        <v>0.34365153824240902</v>
      </c>
      <c r="M97" s="34">
        <v>0.37798712302666798</v>
      </c>
      <c r="N97" s="34">
        <v>0.70037963953039395</v>
      </c>
      <c r="O97" s="34">
        <v>0.45393052097689202</v>
      </c>
      <c r="P97" s="34">
        <v>0.48376403052037298</v>
      </c>
      <c r="Q97" s="34">
        <v>0.147322502578669</v>
      </c>
      <c r="R97" s="34">
        <v>0.63870029731065803</v>
      </c>
      <c r="S97" s="34">
        <v>0.80414204256365196</v>
      </c>
      <c r="T97" s="34">
        <v>0.20608678644853401</v>
      </c>
      <c r="U97" s="35">
        <v>0.85769233921381904</v>
      </c>
    </row>
    <row r="98" spans="1:21" x14ac:dyDescent="0.35">
      <c r="A98" s="26" t="s">
        <v>252</v>
      </c>
      <c r="B98" s="27" t="s">
        <v>253</v>
      </c>
      <c r="C98" s="33">
        <v>0.31339957158763798</v>
      </c>
      <c r="D98" s="34">
        <v>0</v>
      </c>
      <c r="E98" s="34">
        <v>1.5811863389140199</v>
      </c>
      <c r="F98" s="34">
        <v>0.33735425719217899</v>
      </c>
      <c r="G98" s="34">
        <v>0.94462009075783104</v>
      </c>
      <c r="H98" s="34">
        <v>1.80158500156262</v>
      </c>
      <c r="I98" s="34">
        <v>0.80379025492446099</v>
      </c>
      <c r="J98" s="34">
        <v>0.70127831476747704</v>
      </c>
      <c r="K98" s="34">
        <v>1.79159043194386</v>
      </c>
      <c r="L98" s="34">
        <v>0.55830900295563102</v>
      </c>
      <c r="M98" s="34">
        <v>0.25236507995385699</v>
      </c>
      <c r="N98" s="34">
        <v>1.5004509096780401</v>
      </c>
      <c r="O98" s="34">
        <v>0.55941424270611695</v>
      </c>
      <c r="P98" s="34">
        <v>0.28546815358156902</v>
      </c>
      <c r="Q98" s="34">
        <v>0.215583905006488</v>
      </c>
      <c r="R98" s="34">
        <v>1.4653375988410999</v>
      </c>
      <c r="S98" s="34">
        <v>1.2865293700687099</v>
      </c>
      <c r="T98" s="34">
        <v>0.74790193704775798</v>
      </c>
      <c r="U98" s="35">
        <v>1.14117005562743</v>
      </c>
    </row>
    <row r="99" spans="1:21" x14ac:dyDescent="0.35">
      <c r="A99" s="26" t="s">
        <v>254</v>
      </c>
      <c r="B99" s="27" t="s">
        <v>255</v>
      </c>
      <c r="C99" s="33">
        <v>0.65512030631735896</v>
      </c>
      <c r="D99" s="34">
        <v>0</v>
      </c>
      <c r="E99" s="34">
        <v>0.40953722753236399</v>
      </c>
      <c r="F99" s="34">
        <v>1.99391551864998</v>
      </c>
      <c r="G99" s="34">
        <v>1.4009661091172201</v>
      </c>
      <c r="H99" s="34">
        <v>1.36059423883318</v>
      </c>
      <c r="I99" s="34">
        <v>1.0031362806061399</v>
      </c>
      <c r="J99" s="34">
        <v>0.19975758453905601</v>
      </c>
      <c r="K99" s="34">
        <v>0.50180504064626197</v>
      </c>
      <c r="L99" s="34">
        <v>0.29924059613431198</v>
      </c>
      <c r="M99" s="34">
        <v>0.23526045187370401</v>
      </c>
      <c r="N99" s="34">
        <v>1.98929377466623</v>
      </c>
      <c r="O99" s="34">
        <v>0.37065916027627699</v>
      </c>
      <c r="P99" s="34">
        <v>0.30227394499739901</v>
      </c>
      <c r="Q99" s="34">
        <v>6.9458724711758997</v>
      </c>
      <c r="R99" s="34">
        <v>0.49897104085903399</v>
      </c>
      <c r="S99" s="34">
        <v>1.44046723827649</v>
      </c>
      <c r="T99" s="34">
        <v>0.58350008467777303</v>
      </c>
      <c r="U99" s="35">
        <v>1.4412017898127301</v>
      </c>
    </row>
    <row r="100" spans="1:21" x14ac:dyDescent="0.35">
      <c r="A100" s="26" t="s">
        <v>256</v>
      </c>
      <c r="B100" s="27" t="s">
        <v>257</v>
      </c>
      <c r="C100" s="33">
        <v>0</v>
      </c>
      <c r="D100" s="34">
        <v>0</v>
      </c>
      <c r="E100" s="34">
        <v>0.18295398912626401</v>
      </c>
      <c r="F100" s="34">
        <v>0</v>
      </c>
      <c r="G100" s="34">
        <v>7.5808508137847896E-2</v>
      </c>
      <c r="H100" s="34">
        <v>1.4548241987244901</v>
      </c>
      <c r="I100" s="34">
        <v>1.5034190008553301</v>
      </c>
      <c r="J100" s="34">
        <v>0.25037644340242199</v>
      </c>
      <c r="K100" s="34">
        <v>1.50741899117136</v>
      </c>
      <c r="L100" s="34">
        <v>0.35843353019365998</v>
      </c>
      <c r="M100" s="34">
        <v>1.1934046588209699</v>
      </c>
      <c r="N100" s="34">
        <v>1.7786462274880099</v>
      </c>
      <c r="O100" s="34">
        <v>0.70631785351097898</v>
      </c>
      <c r="P100" s="34">
        <v>0.42317417114022698</v>
      </c>
      <c r="Q100" s="34">
        <v>0.13535252310816101</v>
      </c>
      <c r="R100" s="34">
        <v>1.35667516329424</v>
      </c>
      <c r="S100" s="34">
        <v>1.0962781285363801</v>
      </c>
      <c r="T100" s="34">
        <v>2.8571097533838499</v>
      </c>
      <c r="U100" s="35">
        <v>1.32521966415507</v>
      </c>
    </row>
    <row r="101" spans="1:21" x14ac:dyDescent="0.35">
      <c r="A101" s="26" t="s">
        <v>258</v>
      </c>
      <c r="B101" s="27" t="s">
        <v>259</v>
      </c>
      <c r="C101" s="33">
        <v>0</v>
      </c>
      <c r="D101" s="34">
        <v>0</v>
      </c>
      <c r="E101" s="34">
        <v>0.31260998164641302</v>
      </c>
      <c r="F101" s="34">
        <v>0</v>
      </c>
      <c r="G101" s="34">
        <v>0</v>
      </c>
      <c r="H101" s="34">
        <v>1.0732938665851699</v>
      </c>
      <c r="I101" s="34">
        <v>1.49414323131122</v>
      </c>
      <c r="J101" s="34">
        <v>1.86612850744222</v>
      </c>
      <c r="K101" s="34">
        <v>0.72971737227427402</v>
      </c>
      <c r="L101" s="34">
        <v>0.32119122720114401</v>
      </c>
      <c r="M101" s="34">
        <v>0.30094325765206398</v>
      </c>
      <c r="N101" s="34">
        <v>0.267475564285865</v>
      </c>
      <c r="O101" s="34">
        <v>0.23910542390352299</v>
      </c>
      <c r="P101" s="34">
        <v>0.92302952310489295</v>
      </c>
      <c r="Q101" s="34">
        <v>0.52200270239411395</v>
      </c>
      <c r="R101" s="34">
        <v>1.99037925497093</v>
      </c>
      <c r="S101" s="34">
        <v>1.2303044762381801</v>
      </c>
      <c r="T101" s="34">
        <v>1.1670842005808599</v>
      </c>
      <c r="U101" s="35">
        <v>1.5828281991972299</v>
      </c>
    </row>
    <row r="102" spans="1:21" x14ac:dyDescent="0.35">
      <c r="A102" s="26" t="s">
        <v>260</v>
      </c>
      <c r="B102" s="27" t="s">
        <v>261</v>
      </c>
      <c r="C102" s="33">
        <v>0.21856973479220301</v>
      </c>
      <c r="D102" s="34">
        <v>0</v>
      </c>
      <c r="E102" s="34">
        <v>2.7815714249545902</v>
      </c>
      <c r="F102" s="34">
        <v>0</v>
      </c>
      <c r="G102" s="34">
        <v>4.6490315413227101</v>
      </c>
      <c r="H102" s="34">
        <v>0.40809892176456097</v>
      </c>
      <c r="I102" s="34">
        <v>0.61851860928362601</v>
      </c>
      <c r="J102" s="34">
        <v>4.3874871453195796</v>
      </c>
      <c r="K102" s="34">
        <v>0.45735847243345501</v>
      </c>
      <c r="L102" s="34">
        <v>0.33512965153563001</v>
      </c>
      <c r="M102" s="34">
        <v>7.8689769409519703E-2</v>
      </c>
      <c r="N102" s="34">
        <v>0.38421370771128799</v>
      </c>
      <c r="O102" s="34">
        <v>2.32334374020623</v>
      </c>
      <c r="P102" s="34">
        <v>0.13994526569094401</v>
      </c>
      <c r="Q102" s="34">
        <v>0.90210940692799901</v>
      </c>
      <c r="R102" s="34">
        <v>0.39110239995195101</v>
      </c>
      <c r="S102" s="34">
        <v>0.21178240038026699</v>
      </c>
      <c r="T102" s="34">
        <v>0.60343683020594896</v>
      </c>
      <c r="U102" s="35">
        <v>0.79221806579543697</v>
      </c>
    </row>
    <row r="103" spans="1:21" x14ac:dyDescent="0.35">
      <c r="A103" s="26" t="s">
        <v>262</v>
      </c>
      <c r="B103" s="27" t="s">
        <v>263</v>
      </c>
      <c r="C103" s="33">
        <v>0.45647351350118298</v>
      </c>
      <c r="D103" s="34">
        <v>0</v>
      </c>
      <c r="E103" s="34">
        <v>0.176094624353514</v>
      </c>
      <c r="F103" s="34">
        <v>0.63693331515106999</v>
      </c>
      <c r="G103" s="34">
        <v>0</v>
      </c>
      <c r="H103" s="34">
        <v>1.00446812566652</v>
      </c>
      <c r="I103" s="34">
        <v>0.373981892768114</v>
      </c>
      <c r="J103" s="34">
        <v>0.128489921533992</v>
      </c>
      <c r="K103" s="34">
        <v>0.58471357892360298</v>
      </c>
      <c r="L103" s="34">
        <v>1.20261991446724</v>
      </c>
      <c r="M103" s="34">
        <v>0.28076213293098401</v>
      </c>
      <c r="N103" s="34">
        <v>1.39040696012278</v>
      </c>
      <c r="O103" s="34">
        <v>1.49567035462294</v>
      </c>
      <c r="P103" s="34">
        <v>2.3292649296389198</v>
      </c>
      <c r="Q103" s="34">
        <v>8.4390421657331693E-3</v>
      </c>
      <c r="R103" s="34">
        <v>1.1517232864526199</v>
      </c>
      <c r="S103" s="34">
        <v>1.4525028782340901</v>
      </c>
      <c r="T103" s="34">
        <v>4.1098981905076997</v>
      </c>
      <c r="U103" s="35">
        <v>0.30170815832452302</v>
      </c>
    </row>
    <row r="104" spans="1:21" x14ac:dyDescent="0.35">
      <c r="A104" s="26" t="s">
        <v>264</v>
      </c>
      <c r="B104" s="27" t="s">
        <v>265</v>
      </c>
      <c r="C104" s="33">
        <v>0</v>
      </c>
      <c r="D104" s="34">
        <v>0</v>
      </c>
      <c r="E104" s="34">
        <v>0.81596494909316397</v>
      </c>
      <c r="F104" s="34">
        <v>0</v>
      </c>
      <c r="G104" s="34">
        <v>0</v>
      </c>
      <c r="H104" s="34">
        <v>0.77177746132302805</v>
      </c>
      <c r="I104" s="34">
        <v>1.8582677067083799</v>
      </c>
      <c r="J104" s="34">
        <v>0.26701174996963101</v>
      </c>
      <c r="K104" s="34">
        <v>2.1564702478085902</v>
      </c>
      <c r="L104" s="34">
        <v>0.27530282122571298</v>
      </c>
      <c r="M104" s="34">
        <v>5.5820846489358499E-2</v>
      </c>
      <c r="N104" s="34">
        <v>0.70716609671373898</v>
      </c>
      <c r="O104" s="34">
        <v>0.29709075209383601</v>
      </c>
      <c r="P104" s="34">
        <v>0.74553274361200705</v>
      </c>
      <c r="Q104" s="34">
        <v>3.02623943370624E-2</v>
      </c>
      <c r="R104" s="34">
        <v>0.64213874737669696</v>
      </c>
      <c r="S104" s="34">
        <v>1.81762473678751</v>
      </c>
      <c r="T104" s="34">
        <v>0.78045173228923903</v>
      </c>
      <c r="U104" s="35">
        <v>0.28565164718497699</v>
      </c>
    </row>
    <row r="105" spans="1:21" x14ac:dyDescent="0.35">
      <c r="A105" s="26" t="s">
        <v>266</v>
      </c>
      <c r="B105" s="27" t="s">
        <v>267</v>
      </c>
      <c r="C105" s="33">
        <v>0.42847848451430898</v>
      </c>
      <c r="D105" s="34">
        <v>0</v>
      </c>
      <c r="E105" s="34">
        <v>1.9897181016038199</v>
      </c>
      <c r="F105" s="34">
        <v>0</v>
      </c>
      <c r="G105" s="34">
        <v>0.77130841981130904</v>
      </c>
      <c r="H105" s="34">
        <v>0.77073461679528799</v>
      </c>
      <c r="I105" s="34">
        <v>1.4821125335594501</v>
      </c>
      <c r="J105" s="34">
        <v>0.64656198343566096</v>
      </c>
      <c r="K105" s="34">
        <v>0.62309032438167899</v>
      </c>
      <c r="L105" s="34">
        <v>9.4772908540401601E-2</v>
      </c>
      <c r="M105" s="34">
        <v>8.9944368561069396E-2</v>
      </c>
      <c r="N105" s="34">
        <v>0.34896556825789998</v>
      </c>
      <c r="O105" s="34">
        <v>0.20865630311957201</v>
      </c>
      <c r="P105" s="34">
        <v>0.13487996511688399</v>
      </c>
      <c r="Q105" s="34">
        <v>8.2642665913392394E-2</v>
      </c>
      <c r="R105" s="34">
        <v>1.6669651235443399</v>
      </c>
      <c r="S105" s="34">
        <v>1.73370177184505</v>
      </c>
      <c r="T105" s="34">
        <v>2.0393141318215702</v>
      </c>
      <c r="U105" s="35">
        <v>1.3165647749582501</v>
      </c>
    </row>
    <row r="106" spans="1:21" x14ac:dyDescent="0.35">
      <c r="A106" s="26" t="s">
        <v>268</v>
      </c>
      <c r="B106" s="27" t="s">
        <v>269</v>
      </c>
      <c r="C106" s="33">
        <v>0.10646263384555101</v>
      </c>
      <c r="D106" s="34">
        <v>0</v>
      </c>
      <c r="E106" s="34">
        <v>0.17586856247424301</v>
      </c>
      <c r="F106" s="34">
        <v>0</v>
      </c>
      <c r="G106" s="34">
        <v>5.6696573247504302E-2</v>
      </c>
      <c r="H106" s="34">
        <v>0.87377542001009501</v>
      </c>
      <c r="I106" s="34">
        <v>1.74344626044236</v>
      </c>
      <c r="J106" s="34">
        <v>0.39629233990531498</v>
      </c>
      <c r="K106" s="34">
        <v>1.30489458145469</v>
      </c>
      <c r="L106" s="34">
        <v>0.59706948934141701</v>
      </c>
      <c r="M106" s="34">
        <v>0.79447534344842397</v>
      </c>
      <c r="N106" s="34">
        <v>0.90088310531337001</v>
      </c>
      <c r="O106" s="34">
        <v>1.57891929918873</v>
      </c>
      <c r="P106" s="34">
        <v>0.27231684351875701</v>
      </c>
      <c r="Q106" s="34">
        <v>0.81651063764158904</v>
      </c>
      <c r="R106" s="34">
        <v>1.05949717988356</v>
      </c>
      <c r="S106" s="34">
        <v>0.94810844868982203</v>
      </c>
      <c r="T106" s="34">
        <v>1.34345629576194</v>
      </c>
      <c r="U106" s="35">
        <v>1.8009776541415199</v>
      </c>
    </row>
    <row r="107" spans="1:21" x14ac:dyDescent="0.35">
      <c r="A107" s="26" t="s">
        <v>270</v>
      </c>
      <c r="B107" s="27" t="s">
        <v>271</v>
      </c>
      <c r="C107" s="33">
        <v>0</v>
      </c>
      <c r="D107" s="34">
        <v>0</v>
      </c>
      <c r="E107" s="34">
        <v>1.90513489503775</v>
      </c>
      <c r="F107" s="34">
        <v>0</v>
      </c>
      <c r="G107" s="34">
        <v>0.24772820863251199</v>
      </c>
      <c r="H107" s="34">
        <v>0.84826818209789001</v>
      </c>
      <c r="I107" s="34">
        <v>1.8661961292010301</v>
      </c>
      <c r="J107" s="34">
        <v>2.0933406751267101</v>
      </c>
      <c r="K107" s="34">
        <v>0.77595435483148201</v>
      </c>
      <c r="L107" s="34">
        <v>0.15193822502218199</v>
      </c>
      <c r="M107" s="34">
        <v>0.33650035259252398</v>
      </c>
      <c r="N107" s="34">
        <v>0.52782030048631301</v>
      </c>
      <c r="O107" s="34">
        <v>1.12686838449749</v>
      </c>
      <c r="P107" s="34">
        <v>0.86762199923503902</v>
      </c>
      <c r="Q107" s="34">
        <v>0.32986480391676698</v>
      </c>
      <c r="R107" s="34">
        <v>0.58855902579645503</v>
      </c>
      <c r="S107" s="34">
        <v>0.41052898132555299</v>
      </c>
      <c r="T107" s="34">
        <v>0.73217884407885403</v>
      </c>
      <c r="U107" s="35">
        <v>0.55720682209115402</v>
      </c>
    </row>
    <row r="108" spans="1:21" x14ac:dyDescent="0.35">
      <c r="A108" s="26" t="s">
        <v>272</v>
      </c>
      <c r="B108" s="27" t="s">
        <v>273</v>
      </c>
      <c r="C108" s="33">
        <v>0.57523574407590605</v>
      </c>
      <c r="D108" s="34">
        <v>0</v>
      </c>
      <c r="E108" s="34">
        <v>0.25303293657054898</v>
      </c>
      <c r="F108" s="34">
        <v>0.33477771541715201</v>
      </c>
      <c r="G108" s="34">
        <v>0.219042666094592</v>
      </c>
      <c r="H108" s="34">
        <v>0.93010257344607705</v>
      </c>
      <c r="I108" s="34">
        <v>0.94920783649032703</v>
      </c>
      <c r="J108" s="34">
        <v>0.361614572192551</v>
      </c>
      <c r="K108" s="34">
        <v>1.0458950762952699</v>
      </c>
      <c r="L108" s="34">
        <v>0.89725989369845904</v>
      </c>
      <c r="M108" s="34">
        <v>0.52311237580494596</v>
      </c>
      <c r="N108" s="34">
        <v>2.81744085428415</v>
      </c>
      <c r="O108" s="34">
        <v>1.2152063373474999</v>
      </c>
      <c r="P108" s="34">
        <v>0.57069662952426303</v>
      </c>
      <c r="Q108" s="34">
        <v>5.1525524713030197</v>
      </c>
      <c r="R108" s="34">
        <v>0.78529172901756605</v>
      </c>
      <c r="S108" s="34">
        <v>0.73795417675057795</v>
      </c>
      <c r="T108" s="34">
        <v>0.76217821871119895</v>
      </c>
      <c r="U108" s="35">
        <v>0.92164830941820097</v>
      </c>
    </row>
    <row r="109" spans="1:21" x14ac:dyDescent="0.35">
      <c r="A109" s="26" t="s">
        <v>274</v>
      </c>
      <c r="B109" s="27" t="s">
        <v>275</v>
      </c>
      <c r="C109" s="33">
        <v>0</v>
      </c>
      <c r="D109" s="34">
        <v>0</v>
      </c>
      <c r="E109" s="34">
        <v>0.22345319698723401</v>
      </c>
      <c r="F109" s="34">
        <v>0</v>
      </c>
      <c r="G109" s="34">
        <v>0.216178939691963</v>
      </c>
      <c r="H109" s="34">
        <v>2.11714492160172</v>
      </c>
      <c r="I109" s="34">
        <v>0.79822967838929604</v>
      </c>
      <c r="J109" s="34">
        <v>0.235475660129284</v>
      </c>
      <c r="K109" s="34">
        <v>1.17590879018306</v>
      </c>
      <c r="L109" s="34">
        <v>0.25503638023652597</v>
      </c>
      <c r="M109" s="34">
        <v>7.8071678990761006E-2</v>
      </c>
      <c r="N109" s="34">
        <v>0</v>
      </c>
      <c r="O109" s="34">
        <v>0.27873182781587003</v>
      </c>
      <c r="P109" s="34">
        <v>0.28306490949104901</v>
      </c>
      <c r="Q109" s="34">
        <v>0.12002865670056399</v>
      </c>
      <c r="R109" s="34">
        <v>5.8937207506521601</v>
      </c>
      <c r="S109" s="34">
        <v>0.24962898934336</v>
      </c>
      <c r="T109" s="34">
        <v>9.7537348485766007E-2</v>
      </c>
      <c r="U109" s="35">
        <v>2.01941079334151</v>
      </c>
    </row>
    <row r="110" spans="1:21" x14ac:dyDescent="0.35">
      <c r="A110" s="26" t="s">
        <v>276</v>
      </c>
      <c r="B110" s="27" t="s">
        <v>277</v>
      </c>
      <c r="C110" s="33">
        <v>0</v>
      </c>
      <c r="D110" s="34">
        <v>0</v>
      </c>
      <c r="E110" s="34">
        <v>0.27981716551396701</v>
      </c>
      <c r="F110" s="34">
        <v>0</v>
      </c>
      <c r="G110" s="34">
        <v>0</v>
      </c>
      <c r="H110" s="34">
        <v>1.13824886116743</v>
      </c>
      <c r="I110" s="34">
        <v>1.1364756419484801</v>
      </c>
      <c r="J110" s="34">
        <v>0.18962453731708601</v>
      </c>
      <c r="K110" s="34">
        <v>1.33686027800642</v>
      </c>
      <c r="L110" s="34">
        <v>0.58693871897837002</v>
      </c>
      <c r="M110" s="34">
        <v>0.18606482612453801</v>
      </c>
      <c r="N110" s="34">
        <v>2.2904110372145698</v>
      </c>
      <c r="O110" s="34">
        <v>1.5031662932810299</v>
      </c>
      <c r="P110" s="34">
        <v>1.11079708412739</v>
      </c>
      <c r="Q110" s="34">
        <v>0.15931908864989699</v>
      </c>
      <c r="R110" s="34">
        <v>1.9857319280904</v>
      </c>
      <c r="S110" s="34">
        <v>0.75585527732086599</v>
      </c>
      <c r="T110" s="34">
        <v>1.1454921105046001</v>
      </c>
      <c r="U110" s="35">
        <v>1.00344634880259</v>
      </c>
    </row>
    <row r="111" spans="1:21" x14ac:dyDescent="0.35">
      <c r="A111" s="26" t="s">
        <v>278</v>
      </c>
      <c r="B111" s="27" t="s">
        <v>279</v>
      </c>
      <c r="C111" s="33">
        <v>0</v>
      </c>
      <c r="D111" s="34">
        <v>0</v>
      </c>
      <c r="E111" s="34">
        <v>1.1246932665552001</v>
      </c>
      <c r="F111" s="34">
        <v>3.76530533793593E-2</v>
      </c>
      <c r="G111" s="34">
        <v>0.10683711985903301</v>
      </c>
      <c r="H111" s="34">
        <v>0.95353968656606702</v>
      </c>
      <c r="I111" s="34">
        <v>1.11446183553278</v>
      </c>
      <c r="J111" s="34">
        <v>0.312235477208816</v>
      </c>
      <c r="K111" s="34">
        <v>1.24464655949284</v>
      </c>
      <c r="L111" s="34">
        <v>1.1940172379199601</v>
      </c>
      <c r="M111" s="34">
        <v>0.37518788718554202</v>
      </c>
      <c r="N111" s="34">
        <v>0.70654073876156198</v>
      </c>
      <c r="O111" s="34">
        <v>1.8656850589321099</v>
      </c>
      <c r="P111" s="34">
        <v>0.48206836475735099</v>
      </c>
      <c r="Q111" s="34">
        <v>0.45128979720134899</v>
      </c>
      <c r="R111" s="34">
        <v>0.82619580086585798</v>
      </c>
      <c r="S111" s="34">
        <v>1.1745661725894401</v>
      </c>
      <c r="T111" s="34">
        <v>1.0285895930231701</v>
      </c>
      <c r="U111" s="35">
        <v>1.1637073307419199</v>
      </c>
    </row>
    <row r="112" spans="1:21" x14ac:dyDescent="0.35">
      <c r="A112" s="26" t="s">
        <v>280</v>
      </c>
      <c r="B112" s="27" t="s">
        <v>281</v>
      </c>
      <c r="C112" s="33">
        <v>1.5878894860906001</v>
      </c>
      <c r="D112" s="34">
        <v>0</v>
      </c>
      <c r="E112" s="34">
        <v>1.07619311059055</v>
      </c>
      <c r="F112" s="34">
        <v>2.3332831629059601E-2</v>
      </c>
      <c r="G112" s="34">
        <v>0.385862477759848</v>
      </c>
      <c r="H112" s="34">
        <v>1.52977890544438</v>
      </c>
      <c r="I112" s="34">
        <v>1.0845153818128801</v>
      </c>
      <c r="J112" s="34">
        <v>8.0888258001410099E-2</v>
      </c>
      <c r="K112" s="34">
        <v>1.86470109200302</v>
      </c>
      <c r="L112" s="34">
        <v>0.29879571028674801</v>
      </c>
      <c r="M112" s="34">
        <v>7.6399931703053106E-2</v>
      </c>
      <c r="N112" s="34">
        <v>1.2665401284632001</v>
      </c>
      <c r="O112" s="34">
        <v>0.92430325730322405</v>
      </c>
      <c r="P112" s="34">
        <v>0.470493005430758</v>
      </c>
      <c r="Q112" s="34">
        <v>0.249775326842438</v>
      </c>
      <c r="R112" s="34">
        <v>1.2577950360240899</v>
      </c>
      <c r="S112" s="34">
        <v>0.58250348345615</v>
      </c>
      <c r="T112" s="34">
        <v>2.3227471424830299</v>
      </c>
      <c r="U112" s="35">
        <v>4.8142109570545504</v>
      </c>
    </row>
    <row r="113" spans="1:21" x14ac:dyDescent="0.35">
      <c r="A113" s="26" t="s">
        <v>282</v>
      </c>
      <c r="B113" s="27" t="s">
        <v>283</v>
      </c>
      <c r="C113" s="33">
        <v>0</v>
      </c>
      <c r="D113" s="34">
        <v>0</v>
      </c>
      <c r="E113" s="34">
        <v>0.247771590593661</v>
      </c>
      <c r="F113" s="34">
        <v>0</v>
      </c>
      <c r="G113" s="34">
        <v>1.76740071118957E-2</v>
      </c>
      <c r="H113" s="34">
        <v>1.1459233186143001</v>
      </c>
      <c r="I113" s="34">
        <v>0.91390402824852301</v>
      </c>
      <c r="J113" s="34">
        <v>0.294738724064462</v>
      </c>
      <c r="K113" s="34">
        <v>3.6995968908826899</v>
      </c>
      <c r="L113" s="34">
        <v>0.24642290505738901</v>
      </c>
      <c r="M113" s="34">
        <v>1.5887127107782801E-2</v>
      </c>
      <c r="N113" s="34">
        <v>0.51855569570068605</v>
      </c>
      <c r="O113" s="34">
        <v>0.49670959874847398</v>
      </c>
      <c r="P113" s="34">
        <v>0.71103351126026504</v>
      </c>
      <c r="Q113" s="34">
        <v>9.8313299905473203E-2</v>
      </c>
      <c r="R113" s="34">
        <v>1.5942939712003299</v>
      </c>
      <c r="S113" s="34">
        <v>1.30269569128588</v>
      </c>
      <c r="T113" s="34">
        <v>1.2330253871977099</v>
      </c>
      <c r="U113" s="35">
        <v>0.85822189690680395</v>
      </c>
    </row>
    <row r="114" spans="1:21" x14ac:dyDescent="0.35">
      <c r="A114" s="26" t="s">
        <v>284</v>
      </c>
      <c r="B114" s="27" t="s">
        <v>285</v>
      </c>
      <c r="C114" s="33">
        <v>1.04726225165533</v>
      </c>
      <c r="D114" s="34">
        <v>0</v>
      </c>
      <c r="E114" s="34">
        <v>4.2028211871432104</v>
      </c>
      <c r="F114" s="34">
        <v>0</v>
      </c>
      <c r="G114" s="34">
        <v>0</v>
      </c>
      <c r="H114" s="34">
        <v>1.6610527081541899</v>
      </c>
      <c r="I114" s="34">
        <v>0.98828454996972004</v>
      </c>
      <c r="J114" s="34">
        <v>0.24264638958250201</v>
      </c>
      <c r="K114" s="34">
        <v>0.72493937301419298</v>
      </c>
      <c r="L114" s="34">
        <v>0.30171819419760798</v>
      </c>
      <c r="M114" s="34">
        <v>0.40924310345238601</v>
      </c>
      <c r="N114" s="34">
        <v>0.447424798652446</v>
      </c>
      <c r="O114" s="34">
        <v>0.49202659396301102</v>
      </c>
      <c r="P114" s="34">
        <v>0.84996021715907499</v>
      </c>
      <c r="Q114" s="34">
        <v>0.13547301612896101</v>
      </c>
      <c r="R114" s="34">
        <v>0.97803166855918</v>
      </c>
      <c r="S114" s="34">
        <v>0.482859736279101</v>
      </c>
      <c r="T114" s="34">
        <v>1.36280114887332</v>
      </c>
      <c r="U114" s="35">
        <v>0.86569128887840596</v>
      </c>
    </row>
    <row r="115" spans="1:21" x14ac:dyDescent="0.35">
      <c r="A115" s="26" t="s">
        <v>286</v>
      </c>
      <c r="B115" s="27" t="s">
        <v>287</v>
      </c>
      <c r="C115" s="33">
        <v>1.7167756150065101</v>
      </c>
      <c r="D115" s="34">
        <v>0</v>
      </c>
      <c r="E115" s="34">
        <v>0.66356076020534405</v>
      </c>
      <c r="F115" s="34">
        <v>0</v>
      </c>
      <c r="G115" s="34">
        <v>1.5049852802938799E-2</v>
      </c>
      <c r="H115" s="34">
        <v>2.1620082023544702</v>
      </c>
      <c r="I115" s="34">
        <v>0.98626335126592002</v>
      </c>
      <c r="J115" s="34">
        <v>1.1810922115957501</v>
      </c>
      <c r="K115" s="34">
        <v>0.52876530753133899</v>
      </c>
      <c r="L115" s="34">
        <v>1.4639260322677401</v>
      </c>
      <c r="M115" s="34">
        <v>0.42580926245760697</v>
      </c>
      <c r="N115" s="34">
        <v>0.97034787658350097</v>
      </c>
      <c r="O115" s="34">
        <v>1.1786428295689599</v>
      </c>
      <c r="P115" s="34">
        <v>1.5471454419329</v>
      </c>
      <c r="Q115" s="34">
        <v>0.186873330179154</v>
      </c>
      <c r="R115" s="34">
        <v>1.1780148162262301</v>
      </c>
      <c r="S115" s="34">
        <v>0.66766980844997004</v>
      </c>
      <c r="T115" s="34">
        <v>0.497765430454296</v>
      </c>
      <c r="U115" s="35">
        <v>1.77335268816461</v>
      </c>
    </row>
    <row r="116" spans="1:21" x14ac:dyDescent="0.35">
      <c r="A116" s="26" t="s">
        <v>288</v>
      </c>
      <c r="B116" s="27" t="s">
        <v>289</v>
      </c>
      <c r="C116" s="33">
        <v>0</v>
      </c>
      <c r="D116" s="34">
        <v>0</v>
      </c>
      <c r="E116" s="34">
        <v>0.210150459407206</v>
      </c>
      <c r="F116" s="34">
        <v>0</v>
      </c>
      <c r="G116" s="34">
        <v>4.2729336175461402E-2</v>
      </c>
      <c r="H116" s="34">
        <v>2.2278682433211601</v>
      </c>
      <c r="I116" s="34">
        <v>0.77864493162724402</v>
      </c>
      <c r="J116" s="34">
        <v>0.85985646484618805</v>
      </c>
      <c r="K116" s="34">
        <v>0.69598394030698696</v>
      </c>
      <c r="L116" s="34">
        <v>0.71842322353872801</v>
      </c>
      <c r="M116" s="34">
        <v>2.79371085983352E-2</v>
      </c>
      <c r="N116" s="34">
        <v>0.47074388886775498</v>
      </c>
      <c r="O116" s="34">
        <v>0.84003992302653396</v>
      </c>
      <c r="P116" s="34">
        <v>0.77404309473625399</v>
      </c>
      <c r="Q116" s="34">
        <v>0</v>
      </c>
      <c r="R116" s="34">
        <v>1.7564447234842699</v>
      </c>
      <c r="S116" s="34">
        <v>2.0952719649713201</v>
      </c>
      <c r="T116" s="34">
        <v>0.37757587364902301</v>
      </c>
      <c r="U116" s="35">
        <v>2.0349743149766</v>
      </c>
    </row>
    <row r="117" spans="1:21" x14ac:dyDescent="0.35">
      <c r="A117" s="26" t="s">
        <v>290</v>
      </c>
      <c r="B117" s="27" t="s">
        <v>291</v>
      </c>
      <c r="C117" s="33">
        <v>0.44014699800720802</v>
      </c>
      <c r="D117" s="34">
        <v>0</v>
      </c>
      <c r="E117" s="34">
        <v>3.0383870485430099E-2</v>
      </c>
      <c r="F117" s="34">
        <v>0</v>
      </c>
      <c r="G117" s="34">
        <v>0</v>
      </c>
      <c r="H117" s="34">
        <v>2.5844390769792001</v>
      </c>
      <c r="I117" s="34">
        <v>1.22624006005366</v>
      </c>
      <c r="J117" s="34">
        <v>0.37540792322746003</v>
      </c>
      <c r="K117" s="34">
        <v>0.73009688587573596</v>
      </c>
      <c r="L117" s="34">
        <v>0.32767181829643799</v>
      </c>
      <c r="M117" s="34">
        <v>4.0459220843642299E-2</v>
      </c>
      <c r="N117" s="34">
        <v>0.28883941685804099</v>
      </c>
      <c r="O117" s="34">
        <v>0.43076927199259002</v>
      </c>
      <c r="P117" s="34">
        <v>0.66318785564304805</v>
      </c>
      <c r="Q117" s="34">
        <v>0</v>
      </c>
      <c r="R117" s="34">
        <v>1.1301264948813301</v>
      </c>
      <c r="S117" s="34">
        <v>2.8633664462500801</v>
      </c>
      <c r="T117" s="34">
        <v>0.30518627449831098</v>
      </c>
      <c r="U117" s="35">
        <v>0.83111482061800901</v>
      </c>
    </row>
    <row r="118" spans="1:21" x14ac:dyDescent="0.35">
      <c r="A118" s="26" t="s">
        <v>292</v>
      </c>
      <c r="B118" s="27" t="s">
        <v>293</v>
      </c>
      <c r="C118" s="33">
        <v>0</v>
      </c>
      <c r="D118" s="34">
        <v>0</v>
      </c>
      <c r="E118" s="34">
        <v>8.2230400390832001E-2</v>
      </c>
      <c r="F118" s="34">
        <v>0</v>
      </c>
      <c r="G118" s="34">
        <v>0</v>
      </c>
      <c r="H118" s="34">
        <v>1.83477196583489</v>
      </c>
      <c r="I118" s="34">
        <v>1.29226827489034</v>
      </c>
      <c r="J118" s="34">
        <v>8.54446897380787E-2</v>
      </c>
      <c r="K118" s="34">
        <v>0.60208226871826998</v>
      </c>
      <c r="L118" s="34">
        <v>0.59304074816867902</v>
      </c>
      <c r="M118" s="34">
        <v>0.25697225363697102</v>
      </c>
      <c r="N118" s="34">
        <v>0.106621071894465</v>
      </c>
      <c r="O118" s="34">
        <v>0.69382872101641402</v>
      </c>
      <c r="P118" s="34">
        <v>0.29344860629666703</v>
      </c>
      <c r="Q118" s="34">
        <v>0</v>
      </c>
      <c r="R118" s="34">
        <v>3.9249055477894199</v>
      </c>
      <c r="S118" s="34">
        <v>1.00263407069788</v>
      </c>
      <c r="T118" s="34">
        <v>1.6482591207380599</v>
      </c>
      <c r="U118" s="35">
        <v>1.1155563376016799</v>
      </c>
    </row>
    <row r="119" spans="1:21" x14ac:dyDescent="0.35">
      <c r="A119" s="26" t="s">
        <v>294</v>
      </c>
      <c r="B119" s="27" t="s">
        <v>295</v>
      </c>
      <c r="C119" s="33">
        <v>1.7803577254129499</v>
      </c>
      <c r="D119" s="34">
        <v>0</v>
      </c>
      <c r="E119" s="34">
        <v>2.2206891242034899</v>
      </c>
      <c r="F119" s="34">
        <v>1.0088068114005099E-2</v>
      </c>
      <c r="G119" s="34">
        <v>2.8503994377491599</v>
      </c>
      <c r="H119" s="34">
        <v>2.6666334120893</v>
      </c>
      <c r="I119" s="34">
        <v>1.0824855471135</v>
      </c>
      <c r="J119" s="34">
        <v>0.83465364428748501</v>
      </c>
      <c r="K119" s="34">
        <v>0.50318907968843596</v>
      </c>
      <c r="L119" s="34">
        <v>0.43415341978306299</v>
      </c>
      <c r="M119" s="34">
        <v>0.25294824112584902</v>
      </c>
      <c r="N119" s="34">
        <v>0.61797802564478999</v>
      </c>
      <c r="O119" s="34">
        <v>0.59299258984266101</v>
      </c>
      <c r="P119" s="34">
        <v>0.81932303360913294</v>
      </c>
      <c r="Q119" s="34">
        <v>0.58375618343239599</v>
      </c>
      <c r="R119" s="34">
        <v>1.0588655151804001</v>
      </c>
      <c r="S119" s="34">
        <v>0.68692639918898102</v>
      </c>
      <c r="T119" s="34">
        <v>0.82783594225245405</v>
      </c>
      <c r="U119" s="35">
        <v>1.4940117971923901</v>
      </c>
    </row>
    <row r="120" spans="1:21" x14ac:dyDescent="0.35">
      <c r="A120" s="26" t="s">
        <v>296</v>
      </c>
      <c r="B120" s="27" t="s">
        <v>297</v>
      </c>
      <c r="C120" s="33">
        <v>0.30030656632267499</v>
      </c>
      <c r="D120" s="34">
        <v>0</v>
      </c>
      <c r="E120" s="34">
        <v>1.49791568744467</v>
      </c>
      <c r="F120" s="34">
        <v>0</v>
      </c>
      <c r="G120" s="34">
        <v>0.412362564207021</v>
      </c>
      <c r="H120" s="34">
        <v>1.7445958587381301</v>
      </c>
      <c r="I120" s="34">
        <v>0.55416381092213196</v>
      </c>
      <c r="J120" s="34">
        <v>3.5993337439754001</v>
      </c>
      <c r="K120" s="34">
        <v>0.94653489583961703</v>
      </c>
      <c r="L120" s="34">
        <v>1.6668637063554601</v>
      </c>
      <c r="M120" s="34">
        <v>0.19706737848024999</v>
      </c>
      <c r="N120" s="34">
        <v>2.10821998297153</v>
      </c>
      <c r="O120" s="34">
        <v>0.933111621607282</v>
      </c>
      <c r="P120" s="34">
        <v>1.0106530530147499</v>
      </c>
      <c r="Q120" s="34">
        <v>0.157221312588054</v>
      </c>
      <c r="R120" s="34">
        <v>0.75546865469172997</v>
      </c>
      <c r="S120" s="34">
        <v>0.477743525470261</v>
      </c>
      <c r="T120" s="34">
        <v>0.60875696269368595</v>
      </c>
      <c r="U120" s="35">
        <v>0.48266125677558303</v>
      </c>
    </row>
    <row r="121" spans="1:21" x14ac:dyDescent="0.35">
      <c r="A121" s="26" t="s">
        <v>298</v>
      </c>
      <c r="B121" s="27" t="s">
        <v>299</v>
      </c>
      <c r="C121" s="33">
        <v>0</v>
      </c>
      <c r="D121" s="34">
        <v>0</v>
      </c>
      <c r="E121" s="34">
        <v>0.272470156829625</v>
      </c>
      <c r="F121" s="34">
        <v>0</v>
      </c>
      <c r="G121" s="34">
        <v>0</v>
      </c>
      <c r="H121" s="34">
        <v>0.78146441484163198</v>
      </c>
      <c r="I121" s="34">
        <v>1.0298705578790901</v>
      </c>
      <c r="J121" s="34">
        <v>0.249157583375512</v>
      </c>
      <c r="K121" s="34">
        <v>2.3142659756931598</v>
      </c>
      <c r="L121" s="34">
        <v>0.61338437683693603</v>
      </c>
      <c r="M121" s="34">
        <v>1.1957860362705699</v>
      </c>
      <c r="N121" s="34">
        <v>2.6662219920075501</v>
      </c>
      <c r="O121" s="34">
        <v>1.1047306669574799</v>
      </c>
      <c r="P121" s="34">
        <v>0.44529645736169698</v>
      </c>
      <c r="Q121" s="34">
        <v>0.17180911994945999</v>
      </c>
      <c r="R121" s="34">
        <v>1.9495893922924401</v>
      </c>
      <c r="S121" s="34">
        <v>0.92429191833394597</v>
      </c>
      <c r="T121" s="34">
        <v>0.40987093937790497</v>
      </c>
      <c r="U121" s="35">
        <v>1.38258552252931</v>
      </c>
    </row>
    <row r="122" spans="1:21" x14ac:dyDescent="0.35">
      <c r="A122" s="26" t="s">
        <v>300</v>
      </c>
      <c r="B122" s="27" t="s">
        <v>301</v>
      </c>
      <c r="C122" s="33">
        <v>2.4479941853955598</v>
      </c>
      <c r="D122" s="34">
        <v>0</v>
      </c>
      <c r="E122" s="34">
        <v>0.38503259609567098</v>
      </c>
      <c r="F122" s="34">
        <v>0</v>
      </c>
      <c r="G122" s="34">
        <v>0.46471505119223899</v>
      </c>
      <c r="H122" s="34">
        <v>2.3928849882578498</v>
      </c>
      <c r="I122" s="34">
        <v>1.4121812621743399</v>
      </c>
      <c r="J122" s="34">
        <v>0.27016512448734098</v>
      </c>
      <c r="K122" s="34">
        <v>1.4256139411073101</v>
      </c>
      <c r="L122" s="34">
        <v>0.26706080951741001</v>
      </c>
      <c r="M122" s="34">
        <v>0</v>
      </c>
      <c r="N122" s="34">
        <v>4.68260631089142</v>
      </c>
      <c r="O122" s="34">
        <v>0.69083232061188804</v>
      </c>
      <c r="P122" s="34">
        <v>0.36836489182256599</v>
      </c>
      <c r="Q122" s="34">
        <v>0.28491235604680198</v>
      </c>
      <c r="R122" s="34">
        <v>1.0604915900213101</v>
      </c>
      <c r="S122" s="34">
        <v>1.2567951984411301</v>
      </c>
      <c r="T122" s="34">
        <v>0.34299901538425298</v>
      </c>
      <c r="U122" s="35">
        <v>1.5376602444137599</v>
      </c>
    </row>
    <row r="123" spans="1:21" x14ac:dyDescent="0.35">
      <c r="A123" s="26" t="s">
        <v>302</v>
      </c>
      <c r="B123" s="27" t="s">
        <v>303</v>
      </c>
      <c r="C123" s="33">
        <v>6.1365398608256703</v>
      </c>
      <c r="D123" s="34">
        <v>0</v>
      </c>
      <c r="E123" s="34">
        <v>0.77733711778859504</v>
      </c>
      <c r="F123" s="34">
        <v>0</v>
      </c>
      <c r="G123" s="34">
        <v>0.56263162568965996</v>
      </c>
      <c r="H123" s="34">
        <v>1.15989869889446</v>
      </c>
      <c r="I123" s="34">
        <v>1.1430827312645899</v>
      </c>
      <c r="J123" s="34">
        <v>0.30679439032866102</v>
      </c>
      <c r="K123" s="34">
        <v>1.0583332269049901</v>
      </c>
      <c r="L123" s="34">
        <v>1.17176127951591</v>
      </c>
      <c r="M123" s="34">
        <v>0.17111725930948199</v>
      </c>
      <c r="N123" s="34">
        <v>2.5019630149943501</v>
      </c>
      <c r="O123" s="34">
        <v>1.06532510833299</v>
      </c>
      <c r="P123" s="34">
        <v>0.38502795420196501</v>
      </c>
      <c r="Q123" s="34">
        <v>0.445701815471931</v>
      </c>
      <c r="R123" s="34">
        <v>1.1888379383515899</v>
      </c>
      <c r="S123" s="34">
        <v>1.4687946816889601</v>
      </c>
      <c r="T123" s="34">
        <v>0.94218621198498398</v>
      </c>
      <c r="U123" s="35">
        <v>1.3464215368282499</v>
      </c>
    </row>
    <row r="124" spans="1:21" x14ac:dyDescent="0.35">
      <c r="A124" s="26" t="s">
        <v>304</v>
      </c>
      <c r="B124" s="27" t="s">
        <v>305</v>
      </c>
      <c r="C124" s="33">
        <v>0</v>
      </c>
      <c r="D124" s="34">
        <v>0</v>
      </c>
      <c r="E124" s="34">
        <v>0.19181154439151399</v>
      </c>
      <c r="F124" s="34">
        <v>0</v>
      </c>
      <c r="G124" s="34">
        <v>2.9088757404150602E-2</v>
      </c>
      <c r="H124" s="34">
        <v>1.5219869265378401</v>
      </c>
      <c r="I124" s="34">
        <v>1.0475280714747499</v>
      </c>
      <c r="J124" s="34">
        <v>0.58505735313984297</v>
      </c>
      <c r="K124" s="34">
        <v>0.29893402898656402</v>
      </c>
      <c r="L124" s="34">
        <v>0.33014944234557297</v>
      </c>
      <c r="M124" s="34">
        <v>8.6895028316418502E-2</v>
      </c>
      <c r="N124" s="34">
        <v>3.9678027072855997E-2</v>
      </c>
      <c r="O124" s="34">
        <v>0.47979413087297601</v>
      </c>
      <c r="P124" s="34">
        <v>0.623808020159763</v>
      </c>
      <c r="Q124" s="34">
        <v>7.6419882685656096E-2</v>
      </c>
      <c r="R124" s="34">
        <v>3.6623643197371498</v>
      </c>
      <c r="S124" s="34">
        <v>1.45038448335822</v>
      </c>
      <c r="T124" s="34">
        <v>1.9834859198575701</v>
      </c>
      <c r="U124" s="35">
        <v>1.36821521933454</v>
      </c>
    </row>
    <row r="125" spans="1:21" x14ac:dyDescent="0.35">
      <c r="A125" s="26" t="s">
        <v>306</v>
      </c>
      <c r="B125" s="27" t="s">
        <v>307</v>
      </c>
      <c r="C125" s="33">
        <v>0</v>
      </c>
      <c r="D125" s="34">
        <v>0</v>
      </c>
      <c r="E125" s="34">
        <v>3.0464656705815401</v>
      </c>
      <c r="F125" s="34">
        <v>0</v>
      </c>
      <c r="G125" s="34">
        <v>0</v>
      </c>
      <c r="H125" s="34">
        <v>1.56644785791506</v>
      </c>
      <c r="I125" s="34">
        <v>1.47397553514288</v>
      </c>
      <c r="J125" s="34">
        <v>0.14944167905703901</v>
      </c>
      <c r="K125" s="34">
        <v>1.02961057235746</v>
      </c>
      <c r="L125" s="34">
        <v>0.38306810756906901</v>
      </c>
      <c r="M125" s="34">
        <v>0.42024903269282099</v>
      </c>
      <c r="N125" s="34">
        <v>0.37850596741793902</v>
      </c>
      <c r="O125" s="34">
        <v>0.68659688360677795</v>
      </c>
      <c r="P125" s="34">
        <v>0.24949204611508599</v>
      </c>
      <c r="Q125" s="34">
        <v>0.18253852545148</v>
      </c>
      <c r="R125" s="34">
        <v>0.63702566720946496</v>
      </c>
      <c r="S125" s="34">
        <v>1.1785292145668</v>
      </c>
      <c r="T125" s="34">
        <v>0.40075180042773201</v>
      </c>
      <c r="U125" s="35">
        <v>0.95961660366642898</v>
      </c>
    </row>
    <row r="126" spans="1:21" x14ac:dyDescent="0.35">
      <c r="A126" s="26" t="s">
        <v>308</v>
      </c>
      <c r="B126" s="27" t="s">
        <v>309</v>
      </c>
      <c r="C126" s="33">
        <v>0</v>
      </c>
      <c r="D126" s="34">
        <v>0</v>
      </c>
      <c r="E126" s="34">
        <v>0.79374389825117597</v>
      </c>
      <c r="F126" s="34">
        <v>0</v>
      </c>
      <c r="G126" s="34">
        <v>0.15755714877782301</v>
      </c>
      <c r="H126" s="34">
        <v>1.07661305151683</v>
      </c>
      <c r="I126" s="34">
        <v>0.79512400602991895</v>
      </c>
      <c r="J126" s="34">
        <v>0.97875568858000805</v>
      </c>
      <c r="K126" s="34">
        <v>1.39692944239619</v>
      </c>
      <c r="L126" s="34">
        <v>0.121296552846717</v>
      </c>
      <c r="M126" s="34">
        <v>1.7800065552610201E-2</v>
      </c>
      <c r="N126" s="34">
        <v>0.49149842911504399</v>
      </c>
      <c r="O126" s="34">
        <v>0.48363975201422299</v>
      </c>
      <c r="P126" s="34">
        <v>0.15868356395362301</v>
      </c>
      <c r="Q126" s="34">
        <v>1.2350521757739199</v>
      </c>
      <c r="R126" s="34">
        <v>2.1229597715701698</v>
      </c>
      <c r="S126" s="34">
        <v>2.0159716284711</v>
      </c>
      <c r="T126" s="34">
        <v>0.47654775715710601</v>
      </c>
      <c r="U126" s="35">
        <v>1.4068716830905501</v>
      </c>
    </row>
    <row r="127" spans="1:21" x14ac:dyDescent="0.35">
      <c r="A127" s="26" t="s">
        <v>310</v>
      </c>
      <c r="B127" s="27" t="s">
        <v>311</v>
      </c>
      <c r="C127" s="33">
        <v>0</v>
      </c>
      <c r="D127" s="34">
        <v>0</v>
      </c>
      <c r="E127" s="34">
        <v>0.55651783043623204</v>
      </c>
      <c r="F127" s="34">
        <v>0</v>
      </c>
      <c r="G127" s="34">
        <v>0</v>
      </c>
      <c r="H127" s="34">
        <v>1.40028437121208</v>
      </c>
      <c r="I127" s="34">
        <v>1.40123191118782</v>
      </c>
      <c r="J127" s="34">
        <v>6.88099822662035</v>
      </c>
      <c r="K127" s="34">
        <v>0.45123065232161103</v>
      </c>
      <c r="L127" s="34">
        <v>0.321396508258186</v>
      </c>
      <c r="M127" s="34">
        <v>9.3445531058942294E-3</v>
      </c>
      <c r="N127" s="34">
        <v>0.470635540873589</v>
      </c>
      <c r="O127" s="34">
        <v>0.31886509188853701</v>
      </c>
      <c r="P127" s="34">
        <v>0.28055174123367399</v>
      </c>
      <c r="Q127" s="34">
        <v>0.187103130209305</v>
      </c>
      <c r="R127" s="34">
        <v>1.57276834733842</v>
      </c>
      <c r="S127" s="34">
        <v>0.47073390954847399</v>
      </c>
      <c r="T127" s="34">
        <v>8.4260638339017105E-2</v>
      </c>
      <c r="U127" s="35">
        <v>0.58314696702384095</v>
      </c>
    </row>
    <row r="128" spans="1:21" x14ac:dyDescent="0.35">
      <c r="A128" s="26" t="s">
        <v>312</v>
      </c>
      <c r="B128" s="27" t="s">
        <v>313</v>
      </c>
      <c r="C128" s="33">
        <v>0</v>
      </c>
      <c r="D128" s="34">
        <v>0</v>
      </c>
      <c r="E128" s="34">
        <v>2.05328721397176</v>
      </c>
      <c r="F128" s="34">
        <v>0</v>
      </c>
      <c r="G128" s="34">
        <v>0</v>
      </c>
      <c r="H128" s="34">
        <v>2.3328999218883899</v>
      </c>
      <c r="I128" s="34">
        <v>1.4089661813177601</v>
      </c>
      <c r="J128" s="34">
        <v>0.76783593854314502</v>
      </c>
      <c r="K128" s="34">
        <v>0.53166560610310598</v>
      </c>
      <c r="L128" s="34">
        <v>0.47811728077030902</v>
      </c>
      <c r="M128" s="34">
        <v>0.125600186233887</v>
      </c>
      <c r="N128" s="34">
        <v>0.97715431181480095</v>
      </c>
      <c r="O128" s="34">
        <v>0.56285775141811201</v>
      </c>
      <c r="P128" s="34">
        <v>0.50880155336106803</v>
      </c>
      <c r="Q128" s="34">
        <v>0.23827823676388099</v>
      </c>
      <c r="R128" s="34">
        <v>0.86594096248889896</v>
      </c>
      <c r="S128" s="34">
        <v>1.32586772969957</v>
      </c>
      <c r="T128" s="34">
        <v>0.74258254307951299</v>
      </c>
      <c r="U128" s="35">
        <v>0.57093326674634903</v>
      </c>
    </row>
    <row r="129" spans="1:21" x14ac:dyDescent="0.35">
      <c r="A129" s="26" t="s">
        <v>314</v>
      </c>
      <c r="B129" s="27" t="s">
        <v>315</v>
      </c>
      <c r="C129" s="33">
        <v>0</v>
      </c>
      <c r="D129" s="34">
        <v>0</v>
      </c>
      <c r="E129" s="34">
        <v>0.98643155484126299</v>
      </c>
      <c r="F129" s="34">
        <v>4.4310629010189902E-2</v>
      </c>
      <c r="G129" s="34">
        <v>0.30687163071891099</v>
      </c>
      <c r="H129" s="34">
        <v>0.70453022218912598</v>
      </c>
      <c r="I129" s="34">
        <v>1.1411760765672201</v>
      </c>
      <c r="J129" s="34">
        <v>0.63488340502967999</v>
      </c>
      <c r="K129" s="34">
        <v>0.84183747528572594</v>
      </c>
      <c r="L129" s="34">
        <v>0.31537612414413102</v>
      </c>
      <c r="M129" s="34">
        <v>0.31353069747455498</v>
      </c>
      <c r="N129" s="34">
        <v>0.96521283315293604</v>
      </c>
      <c r="O129" s="34">
        <v>0.56484490791473296</v>
      </c>
      <c r="P129" s="34">
        <v>0.52773722864879102</v>
      </c>
      <c r="Q129" s="34">
        <v>1.9099024019069299</v>
      </c>
      <c r="R129" s="34">
        <v>1.06666508475208</v>
      </c>
      <c r="S129" s="34">
        <v>2.1382738199597902</v>
      </c>
      <c r="T129" s="34">
        <v>0.42778140760041</v>
      </c>
      <c r="U129" s="35">
        <v>0.88941835387800305</v>
      </c>
    </row>
    <row r="130" spans="1:21" x14ac:dyDescent="0.35">
      <c r="A130" s="26" t="s">
        <v>316</v>
      </c>
      <c r="B130" s="27" t="s">
        <v>317</v>
      </c>
      <c r="C130" s="33">
        <v>0.65301504829423296</v>
      </c>
      <c r="D130" s="34">
        <v>0.24411978379406499</v>
      </c>
      <c r="E130" s="34">
        <v>0.55681546282500405</v>
      </c>
      <c r="F130" s="34">
        <v>0</v>
      </c>
      <c r="G130" s="34">
        <v>0</v>
      </c>
      <c r="H130" s="34">
        <v>2.26947203407761</v>
      </c>
      <c r="I130" s="34">
        <v>1.05097612956718</v>
      </c>
      <c r="J130" s="34">
        <v>0.27714311574517803</v>
      </c>
      <c r="K130" s="34">
        <v>1.3360301697699299</v>
      </c>
      <c r="L130" s="34">
        <v>0.79149511214236101</v>
      </c>
      <c r="M130" s="34">
        <v>0.24207540479101999</v>
      </c>
      <c r="N130" s="34">
        <v>1.4948707352093999</v>
      </c>
      <c r="O130" s="34">
        <v>0.988964996216391</v>
      </c>
      <c r="P130" s="34">
        <v>0.47728863579838898</v>
      </c>
      <c r="Q130" s="34">
        <v>7.2337122448761101E-2</v>
      </c>
      <c r="R130" s="34">
        <v>1.6859525341911199</v>
      </c>
      <c r="S130" s="34">
        <v>1.2566553718640101</v>
      </c>
      <c r="T130" s="34">
        <v>0.93565621174643199</v>
      </c>
      <c r="U130" s="35">
        <v>1.33789403439626</v>
      </c>
    </row>
    <row r="131" spans="1:21" x14ac:dyDescent="0.35">
      <c r="A131" s="26" t="s">
        <v>318</v>
      </c>
      <c r="B131" s="27" t="s">
        <v>319</v>
      </c>
      <c r="C131" s="33">
        <v>0</v>
      </c>
      <c r="D131" s="34">
        <v>0</v>
      </c>
      <c r="E131" s="34">
        <v>3.8849392522044002</v>
      </c>
      <c r="F131" s="34">
        <v>0</v>
      </c>
      <c r="G131" s="34">
        <v>0.29967503346493302</v>
      </c>
      <c r="H131" s="34">
        <v>2.6006633345985901</v>
      </c>
      <c r="I131" s="34">
        <v>1.1874221965137799</v>
      </c>
      <c r="J131" s="34">
        <v>0.61241355478540704</v>
      </c>
      <c r="K131" s="34">
        <v>0.227941502418291</v>
      </c>
      <c r="L131" s="34">
        <v>0.29514607084077099</v>
      </c>
      <c r="M131" s="34">
        <v>0.25765840576013499</v>
      </c>
      <c r="N131" s="34">
        <v>2.0736132394614399</v>
      </c>
      <c r="O131" s="34">
        <v>0.34510763456008497</v>
      </c>
      <c r="P131" s="34">
        <v>1.24663305107848</v>
      </c>
      <c r="Q131" s="34">
        <v>8.5632866417720097E-2</v>
      </c>
      <c r="R131" s="34">
        <v>0.64494352133142996</v>
      </c>
      <c r="S131" s="34">
        <v>0.34324023868377201</v>
      </c>
      <c r="T131" s="34">
        <v>0.22039952069973501</v>
      </c>
      <c r="U131" s="35">
        <v>0.62024288501661295</v>
      </c>
    </row>
    <row r="132" spans="1:21" x14ac:dyDescent="0.35">
      <c r="A132" s="26" t="s">
        <v>320</v>
      </c>
      <c r="B132" s="27" t="s">
        <v>321</v>
      </c>
      <c r="C132" s="33">
        <v>0</v>
      </c>
      <c r="D132" s="34">
        <v>0</v>
      </c>
      <c r="E132" s="34">
        <v>1.3972902886674701</v>
      </c>
      <c r="F132" s="34">
        <v>0</v>
      </c>
      <c r="G132" s="34">
        <v>0</v>
      </c>
      <c r="H132" s="34">
        <v>0.431520695081273</v>
      </c>
      <c r="I132" s="34">
        <v>1.54611779892659</v>
      </c>
      <c r="J132" s="34">
        <v>0.573882519127347</v>
      </c>
      <c r="K132" s="34">
        <v>0.82559267958737603</v>
      </c>
      <c r="L132" s="34">
        <v>0.31457004468396699</v>
      </c>
      <c r="M132" s="34">
        <v>0.214964139614223</v>
      </c>
      <c r="N132" s="34">
        <v>0.71227663962280396</v>
      </c>
      <c r="O132" s="34">
        <v>0.71255256871606298</v>
      </c>
      <c r="P132" s="34">
        <v>0.33677032673262602</v>
      </c>
      <c r="Q132" s="34">
        <v>1.57134688089335</v>
      </c>
      <c r="R132" s="34">
        <v>2.0069159281963702</v>
      </c>
      <c r="S132" s="34">
        <v>1.01515947467122</v>
      </c>
      <c r="T132" s="34">
        <v>0.67311632303355495</v>
      </c>
      <c r="U132" s="35">
        <v>1.24265011167432</v>
      </c>
    </row>
    <row r="133" spans="1:21" x14ac:dyDescent="0.35">
      <c r="A133" s="26" t="s">
        <v>322</v>
      </c>
      <c r="B133" s="27" t="s">
        <v>323</v>
      </c>
      <c r="C133" s="33">
        <v>0.81798174003128199</v>
      </c>
      <c r="D133" s="34">
        <v>0</v>
      </c>
      <c r="E133" s="34">
        <v>2.9609014760034502</v>
      </c>
      <c r="F133" s="34">
        <v>0</v>
      </c>
      <c r="G133" s="34">
        <v>0</v>
      </c>
      <c r="H133" s="34">
        <v>0.495878635960184</v>
      </c>
      <c r="I133" s="34">
        <v>0.57114726104828395</v>
      </c>
      <c r="J133" s="34">
        <v>5.1218036578270502E-2</v>
      </c>
      <c r="K133" s="34">
        <v>0.50184850600098696</v>
      </c>
      <c r="L133" s="34">
        <v>0</v>
      </c>
      <c r="M133" s="34">
        <v>0</v>
      </c>
      <c r="N133" s="34">
        <v>0.107245027698692</v>
      </c>
      <c r="O133" s="34">
        <v>0.26129467982995902</v>
      </c>
      <c r="P133" s="34">
        <v>6.2561669164699796E-2</v>
      </c>
      <c r="Q133" s="34">
        <v>0</v>
      </c>
      <c r="R133" s="34">
        <v>3.7923509745906201</v>
      </c>
      <c r="S133" s="34">
        <v>1.1657263853783999</v>
      </c>
      <c r="T133" s="34">
        <v>3.6405437606811999</v>
      </c>
      <c r="U133" s="35">
        <v>0.67796454864364197</v>
      </c>
    </row>
    <row r="134" spans="1:21" x14ac:dyDescent="0.35">
      <c r="A134" s="26" t="s">
        <v>324</v>
      </c>
      <c r="B134" s="27" t="s">
        <v>325</v>
      </c>
      <c r="C134" s="33">
        <v>9.7412411287769007</v>
      </c>
      <c r="D134" s="34">
        <v>0</v>
      </c>
      <c r="E134" s="34">
        <v>1.2876995197855201</v>
      </c>
      <c r="F134" s="34">
        <v>0.10893975118768801</v>
      </c>
      <c r="G134" s="34">
        <v>2.3657986491138501</v>
      </c>
      <c r="H134" s="34">
        <v>1.9173615009771801</v>
      </c>
      <c r="I134" s="34">
        <v>1.57542932560033</v>
      </c>
      <c r="J134" s="34">
        <v>0.47522640947623102</v>
      </c>
      <c r="K134" s="34">
        <v>1.23368658500061</v>
      </c>
      <c r="L134" s="34">
        <v>0.469488910588514</v>
      </c>
      <c r="M134" s="34">
        <v>0.58131546616563201</v>
      </c>
      <c r="N134" s="34">
        <v>1.8598248568965501</v>
      </c>
      <c r="O134" s="34">
        <v>0.62225580307000095</v>
      </c>
      <c r="P134" s="34">
        <v>0.29230795953522698</v>
      </c>
      <c r="Q134" s="34">
        <v>0.326077360108604</v>
      </c>
      <c r="R134" s="34">
        <v>1.1063743441440601</v>
      </c>
      <c r="S134" s="34">
        <v>0.71376917460096101</v>
      </c>
      <c r="T134" s="34">
        <v>1.29295805273697</v>
      </c>
      <c r="U134" s="35">
        <v>0.98249958777611701</v>
      </c>
    </row>
    <row r="135" spans="1:21" x14ac:dyDescent="0.35">
      <c r="A135" s="26" t="s">
        <v>326</v>
      </c>
      <c r="B135" s="27" t="s">
        <v>327</v>
      </c>
      <c r="C135" s="33">
        <v>8.6559708025524298</v>
      </c>
      <c r="D135" s="34">
        <v>0</v>
      </c>
      <c r="E135" s="34">
        <v>1.11660774917885</v>
      </c>
      <c r="F135" s="34">
        <v>0</v>
      </c>
      <c r="G135" s="34">
        <v>7.9408348555828798</v>
      </c>
      <c r="H135" s="34">
        <v>1.68748244991088</v>
      </c>
      <c r="I135" s="34">
        <v>0.89950378863853298</v>
      </c>
      <c r="J135" s="34">
        <v>9.7283289112725296E-2</v>
      </c>
      <c r="K135" s="34">
        <v>0.59928256610631803</v>
      </c>
      <c r="L135" s="34">
        <v>0.91445789323344795</v>
      </c>
      <c r="M135" s="34">
        <v>3.3994924307572602E-2</v>
      </c>
      <c r="N135" s="34">
        <v>1.0955937874900299</v>
      </c>
      <c r="O135" s="34">
        <v>1.0429754740136601</v>
      </c>
      <c r="P135" s="34">
        <v>0.22619533887142301</v>
      </c>
      <c r="Q135" s="34">
        <v>0</v>
      </c>
      <c r="R135" s="34">
        <v>2.3309509457056401</v>
      </c>
      <c r="S135" s="34">
        <v>0.89701461552167405</v>
      </c>
      <c r="T135" s="34">
        <v>0.35662846343148702</v>
      </c>
      <c r="U135" s="35">
        <v>3.4485408416994399</v>
      </c>
    </row>
    <row r="136" spans="1:21" x14ac:dyDescent="0.35">
      <c r="A136" s="26" t="s">
        <v>328</v>
      </c>
      <c r="B136" s="27" t="s">
        <v>329</v>
      </c>
      <c r="C136" s="33">
        <v>0.60392913684865901</v>
      </c>
      <c r="D136" s="34">
        <v>29.6098279798371</v>
      </c>
      <c r="E136" s="34">
        <v>2.1764226027326701</v>
      </c>
      <c r="F136" s="34">
        <v>0</v>
      </c>
      <c r="G136" s="34">
        <v>1.557269131437</v>
      </c>
      <c r="H136" s="34">
        <v>0.76864414690994398</v>
      </c>
      <c r="I136" s="34">
        <v>1.4899047470976201</v>
      </c>
      <c r="J136" s="34">
        <v>0.80933772461809494</v>
      </c>
      <c r="K136" s="34">
        <v>0.91607056952531696</v>
      </c>
      <c r="L136" s="34">
        <v>0.17768493765785701</v>
      </c>
      <c r="M136" s="34">
        <v>0.40188532562696599</v>
      </c>
      <c r="N136" s="34">
        <v>1.1672536028432501</v>
      </c>
      <c r="O136" s="34">
        <v>0.60821965600144401</v>
      </c>
      <c r="P136" s="34">
        <v>0.25436745439646102</v>
      </c>
      <c r="Q136" s="34">
        <v>0.59638145650855701</v>
      </c>
      <c r="R136" s="34">
        <v>0.90939390803065501</v>
      </c>
      <c r="S136" s="34">
        <v>1.0291078312633</v>
      </c>
      <c r="T136" s="34">
        <v>1.2732437500260001</v>
      </c>
      <c r="U136" s="35">
        <v>1.12210843032193</v>
      </c>
    </row>
    <row r="137" spans="1:21" x14ac:dyDescent="0.35">
      <c r="A137" s="26" t="s">
        <v>330</v>
      </c>
      <c r="B137" s="27" t="s">
        <v>331</v>
      </c>
      <c r="C137" s="33">
        <v>0</v>
      </c>
      <c r="D137" s="34">
        <v>0</v>
      </c>
      <c r="E137" s="34">
        <v>1.09186209646185</v>
      </c>
      <c r="F137" s="34">
        <v>3.53329724584139</v>
      </c>
      <c r="G137" s="34">
        <v>0.23507104315152599</v>
      </c>
      <c r="H137" s="34">
        <v>1.20787655213905</v>
      </c>
      <c r="I137" s="34">
        <v>1.15574779713227</v>
      </c>
      <c r="J137" s="34">
        <v>0.186667803531615</v>
      </c>
      <c r="K137" s="34">
        <v>0.866156043367455</v>
      </c>
      <c r="L137" s="34">
        <v>0.56282225049143797</v>
      </c>
      <c r="M137" s="34">
        <v>0.145970001109678</v>
      </c>
      <c r="N137" s="34">
        <v>0.19346946557217301</v>
      </c>
      <c r="O137" s="34">
        <v>2.02772199767784</v>
      </c>
      <c r="P137" s="34">
        <v>0.57044914721844298</v>
      </c>
      <c r="Q137" s="34">
        <v>8.57380377041497E-2</v>
      </c>
      <c r="R137" s="34">
        <v>1.5139932205159099</v>
      </c>
      <c r="S137" s="34">
        <v>1.0554383086754999</v>
      </c>
      <c r="T137" s="34">
        <v>0.88908127028923301</v>
      </c>
      <c r="U137" s="35">
        <v>1.21454163139136</v>
      </c>
    </row>
    <row r="138" spans="1:21" x14ac:dyDescent="0.35">
      <c r="A138" s="26" t="s">
        <v>332</v>
      </c>
      <c r="B138" s="27" t="s">
        <v>333</v>
      </c>
      <c r="C138" s="33">
        <v>0.75982929732684601</v>
      </c>
      <c r="D138" s="34">
        <v>0</v>
      </c>
      <c r="E138" s="34">
        <v>1.70817131219552</v>
      </c>
      <c r="F138" s="34">
        <v>4.4622989102467301</v>
      </c>
      <c r="G138" s="34">
        <v>1.7927559661311501</v>
      </c>
      <c r="H138" s="34">
        <v>0.77484197305003899</v>
      </c>
      <c r="I138" s="34">
        <v>1.3702102878931099</v>
      </c>
      <c r="J138" s="34">
        <v>0.29069497197787803</v>
      </c>
      <c r="K138" s="34">
        <v>1.2383442430437299</v>
      </c>
      <c r="L138" s="34">
        <v>0.98494767758522295</v>
      </c>
      <c r="M138" s="34">
        <v>0.39989721264981998</v>
      </c>
      <c r="N138" s="34">
        <v>1.10019133817181</v>
      </c>
      <c r="O138" s="34">
        <v>0.95994334906345702</v>
      </c>
      <c r="P138" s="34">
        <v>0.58959388531074497</v>
      </c>
      <c r="Q138" s="34">
        <v>1.0393649348314999</v>
      </c>
      <c r="R138" s="34">
        <v>0.84470054426640295</v>
      </c>
      <c r="S138" s="34">
        <v>0.71046225312069899</v>
      </c>
      <c r="T138" s="34">
        <v>0.28051552599030499</v>
      </c>
      <c r="U138" s="35">
        <v>2.0468413919075799</v>
      </c>
    </row>
    <row r="139" spans="1:21" x14ac:dyDescent="0.35">
      <c r="A139" s="26" t="s">
        <v>334</v>
      </c>
      <c r="B139" s="27" t="s">
        <v>335</v>
      </c>
      <c r="C139" s="33">
        <v>0.423895932230335</v>
      </c>
      <c r="D139" s="34">
        <v>1.7065831275615</v>
      </c>
      <c r="E139" s="34">
        <v>1.7010366695199399</v>
      </c>
      <c r="F139" s="34">
        <v>0.92801856699079899</v>
      </c>
      <c r="G139" s="34">
        <v>1.50053316609433</v>
      </c>
      <c r="H139" s="34">
        <v>1.0719886617705801</v>
      </c>
      <c r="I139" s="34">
        <v>1.5631182894453</v>
      </c>
      <c r="J139" s="34">
        <v>0.81567130986045899</v>
      </c>
      <c r="K139" s="34">
        <v>1.03209220916525</v>
      </c>
      <c r="L139" s="34">
        <v>0.16906042168956001</v>
      </c>
      <c r="M139" s="34">
        <v>0.287289454906758</v>
      </c>
      <c r="N139" s="34">
        <v>1.1557529548155001</v>
      </c>
      <c r="O139" s="34">
        <v>0.53315064129801504</v>
      </c>
      <c r="P139" s="34">
        <v>0.40439994098017301</v>
      </c>
      <c r="Q139" s="34">
        <v>0.56814160617024201</v>
      </c>
      <c r="R139" s="34">
        <v>0.94758351115526096</v>
      </c>
      <c r="S139" s="34">
        <v>1.26943587457152</v>
      </c>
      <c r="T139" s="34">
        <v>0.84112119362099402</v>
      </c>
      <c r="U139" s="35">
        <v>1.13807472883827</v>
      </c>
    </row>
    <row r="140" spans="1:21" x14ac:dyDescent="0.35">
      <c r="A140" s="26" t="s">
        <v>336</v>
      </c>
      <c r="B140" s="27" t="s">
        <v>337</v>
      </c>
      <c r="C140" s="33">
        <v>0.15206935973517799</v>
      </c>
      <c r="D140" s="34">
        <v>0</v>
      </c>
      <c r="E140" s="34">
        <v>1.1480494841536399</v>
      </c>
      <c r="F140" s="34">
        <v>2.5603947908904901E-2</v>
      </c>
      <c r="G140" s="34">
        <v>0.93030001492828895</v>
      </c>
      <c r="H140" s="34">
        <v>0.59690046682254105</v>
      </c>
      <c r="I140" s="34">
        <v>1.0914348301289001</v>
      </c>
      <c r="J140" s="34">
        <v>0.76817580999056601</v>
      </c>
      <c r="K140" s="34">
        <v>0.745538267092409</v>
      </c>
      <c r="L140" s="34">
        <v>0.13804640878514199</v>
      </c>
      <c r="M140" s="34">
        <v>0.21269756849872001</v>
      </c>
      <c r="N140" s="34">
        <v>1.25313787448655</v>
      </c>
      <c r="O140" s="34">
        <v>0.34300372968590098</v>
      </c>
      <c r="P140" s="34">
        <v>0.37525468067666901</v>
      </c>
      <c r="Q140" s="34">
        <v>0.48375252171967598</v>
      </c>
      <c r="R140" s="34">
        <v>1.36998218444829</v>
      </c>
      <c r="S140" s="34">
        <v>2.4898698234374002</v>
      </c>
      <c r="T140" s="34">
        <v>1.36828955636189</v>
      </c>
      <c r="U140" s="35">
        <v>0.923497947341687</v>
      </c>
    </row>
    <row r="141" spans="1:21" x14ac:dyDescent="0.35">
      <c r="A141" s="26" t="s">
        <v>338</v>
      </c>
      <c r="B141" s="27" t="s">
        <v>339</v>
      </c>
      <c r="C141" s="33">
        <v>2.7426777679072099</v>
      </c>
      <c r="D141" s="34">
        <v>0</v>
      </c>
      <c r="E141" s="34">
        <v>0.75378726108067995</v>
      </c>
      <c r="F141" s="34">
        <v>0</v>
      </c>
      <c r="G141" s="34">
        <v>1.6165484677973602E-2</v>
      </c>
      <c r="H141" s="34">
        <v>1.29216387501029</v>
      </c>
      <c r="I141" s="34">
        <v>1.3646052037480401</v>
      </c>
      <c r="J141" s="34">
        <v>0.44711999870855501</v>
      </c>
      <c r="K141" s="34">
        <v>0.97670901734583904</v>
      </c>
      <c r="L141" s="34">
        <v>0.477857208142211</v>
      </c>
      <c r="M141" s="34">
        <v>0.68052800526079804</v>
      </c>
      <c r="N141" s="34">
        <v>1.38848608890348</v>
      </c>
      <c r="O141" s="34">
        <v>0.77457579946176203</v>
      </c>
      <c r="P141" s="34">
        <v>0.82485953145107505</v>
      </c>
      <c r="Q141" s="34">
        <v>0.13738699954231301</v>
      </c>
      <c r="R141" s="34">
        <v>1.2046612665696199</v>
      </c>
      <c r="S141" s="34">
        <v>0.482814991875399</v>
      </c>
      <c r="T141" s="34">
        <v>6.1844063829962499</v>
      </c>
      <c r="U141" s="35">
        <v>1.2220986064511099</v>
      </c>
    </row>
    <row r="142" spans="1:21" x14ac:dyDescent="0.35">
      <c r="A142" s="26" t="s">
        <v>340</v>
      </c>
      <c r="B142" s="27" t="s">
        <v>341</v>
      </c>
      <c r="C142" s="33">
        <v>0.48027264842707601</v>
      </c>
      <c r="D142" s="34">
        <v>0</v>
      </c>
      <c r="E142" s="34">
        <v>0.14311425429640401</v>
      </c>
      <c r="F142" s="34">
        <v>0</v>
      </c>
      <c r="G142" s="34">
        <v>1.19034027409057</v>
      </c>
      <c r="H142" s="34">
        <v>0.79926815028742104</v>
      </c>
      <c r="I142" s="34">
        <v>1.2102544957572801</v>
      </c>
      <c r="J142" s="34">
        <v>0.81782501488216897</v>
      </c>
      <c r="K142" s="34">
        <v>1.3828086778336</v>
      </c>
      <c r="L142" s="34">
        <v>0.27882567049061602</v>
      </c>
      <c r="M142" s="34">
        <v>0.30488600945299899</v>
      </c>
      <c r="N142" s="34">
        <v>0.79909790098303302</v>
      </c>
      <c r="O142" s="34">
        <v>2.25590230140739</v>
      </c>
      <c r="P142" s="34">
        <v>0.267076003320115</v>
      </c>
      <c r="Q142" s="34">
        <v>0</v>
      </c>
      <c r="R142" s="34">
        <v>1.7198851795527701</v>
      </c>
      <c r="S142" s="34">
        <v>1.0319500124080101</v>
      </c>
      <c r="T142" s="34">
        <v>0.820795124637831</v>
      </c>
      <c r="U142" s="35">
        <v>1.9954174542726599</v>
      </c>
    </row>
    <row r="143" spans="1:21" x14ac:dyDescent="0.35">
      <c r="A143" s="26" t="s">
        <v>342</v>
      </c>
      <c r="B143" s="27" t="s">
        <v>343</v>
      </c>
      <c r="C143" s="33">
        <v>0.27521157976518901</v>
      </c>
      <c r="D143" s="34">
        <v>0</v>
      </c>
      <c r="E143" s="34">
        <v>0.21469868947617901</v>
      </c>
      <c r="F143" s="34">
        <v>0</v>
      </c>
      <c r="G143" s="34">
        <v>0.77167134105658097</v>
      </c>
      <c r="H143" s="34">
        <v>1.08578334372631</v>
      </c>
      <c r="I143" s="34">
        <v>1.3524863054313001</v>
      </c>
      <c r="J143" s="34">
        <v>0.391639258541566</v>
      </c>
      <c r="K143" s="34">
        <v>1.8054695846750899</v>
      </c>
      <c r="L143" s="34">
        <v>0.50709923052160399</v>
      </c>
      <c r="M143" s="34">
        <v>0.81879624193077705</v>
      </c>
      <c r="N143" s="34">
        <v>1.0047001907628601</v>
      </c>
      <c r="O143" s="34">
        <v>1.2582897892828</v>
      </c>
      <c r="P143" s="34">
        <v>0.65957805268074499</v>
      </c>
      <c r="Q143" s="34">
        <v>3.8782309299520902E-2</v>
      </c>
      <c r="R143" s="34">
        <v>1.1923243091617499</v>
      </c>
      <c r="S143" s="34">
        <v>1.0627553051187999</v>
      </c>
      <c r="T143" s="34">
        <v>0.80915810360313101</v>
      </c>
      <c r="U143" s="35">
        <v>2.6392484602310899</v>
      </c>
    </row>
    <row r="144" spans="1:21" x14ac:dyDescent="0.35">
      <c r="A144" s="26" t="s">
        <v>344</v>
      </c>
      <c r="B144" s="27" t="s">
        <v>345</v>
      </c>
      <c r="C144" s="33">
        <v>0</v>
      </c>
      <c r="D144" s="34">
        <v>0</v>
      </c>
      <c r="E144" s="34">
        <v>2.1147011348156002</v>
      </c>
      <c r="F144" s="34">
        <v>0</v>
      </c>
      <c r="G144" s="34">
        <v>0.48239737051055498</v>
      </c>
      <c r="H144" s="34">
        <v>0.65943926077194603</v>
      </c>
      <c r="I144" s="34">
        <v>1.52419908932691</v>
      </c>
      <c r="J144" s="34">
        <v>2.5782345687945898</v>
      </c>
      <c r="K144" s="34">
        <v>0.97536257811834304</v>
      </c>
      <c r="L144" s="34">
        <v>9.2689341368712305E-2</v>
      </c>
      <c r="M144" s="34">
        <v>0.48501897346235201</v>
      </c>
      <c r="N144" s="34">
        <v>0.59437324897364396</v>
      </c>
      <c r="O144" s="34">
        <v>0.320055453840354</v>
      </c>
      <c r="P144" s="34">
        <v>0.72296271546475799</v>
      </c>
      <c r="Q144" s="34">
        <v>0.39333741503583097</v>
      </c>
      <c r="R144" s="34">
        <v>0.80872071882636698</v>
      </c>
      <c r="S144" s="34">
        <v>0.75669076318781003</v>
      </c>
      <c r="T144" s="34">
        <v>1.17545766048083</v>
      </c>
      <c r="U144" s="35">
        <v>1.0194453247195501</v>
      </c>
    </row>
    <row r="145" spans="1:21" x14ac:dyDescent="0.35">
      <c r="A145" s="26" t="s">
        <v>346</v>
      </c>
      <c r="B145" s="27" t="s">
        <v>347</v>
      </c>
      <c r="C145" s="33">
        <v>0.84244898007668101</v>
      </c>
      <c r="D145" s="34">
        <v>0</v>
      </c>
      <c r="E145" s="34">
        <v>0.59382499965300195</v>
      </c>
      <c r="F145" s="34">
        <v>0</v>
      </c>
      <c r="G145" s="34">
        <v>0.149366590310686</v>
      </c>
      <c r="H145" s="34">
        <v>0.75825665053276503</v>
      </c>
      <c r="I145" s="34">
        <v>1.5611301884787301</v>
      </c>
      <c r="J145" s="34">
        <v>0.77178787712188202</v>
      </c>
      <c r="K145" s="34">
        <v>0.72900128388876895</v>
      </c>
      <c r="L145" s="34">
        <v>0.104800953815711</v>
      </c>
      <c r="M145" s="34">
        <v>0.24434829167611699</v>
      </c>
      <c r="N145" s="34">
        <v>0.66593378265830105</v>
      </c>
      <c r="O145" s="34">
        <v>0.92088006834520297</v>
      </c>
      <c r="P145" s="34">
        <v>0.45045641971379202</v>
      </c>
      <c r="Q145" s="34">
        <v>0.165574518336458</v>
      </c>
      <c r="R145" s="34">
        <v>1.5511606483026601</v>
      </c>
      <c r="S145" s="34">
        <v>1.7022042212669699</v>
      </c>
      <c r="T145" s="34">
        <v>1.2277268144811799</v>
      </c>
      <c r="U145" s="35">
        <v>2.03487172364812</v>
      </c>
    </row>
    <row r="146" spans="1:21" x14ac:dyDescent="0.35">
      <c r="A146" s="26" t="s">
        <v>348</v>
      </c>
      <c r="B146" s="27" t="s">
        <v>349</v>
      </c>
      <c r="C146" s="33">
        <v>0.68505234511780599</v>
      </c>
      <c r="D146" s="34">
        <v>0</v>
      </c>
      <c r="E146" s="34">
        <v>1.00323605661919</v>
      </c>
      <c r="F146" s="34">
        <v>0.122208853616595</v>
      </c>
      <c r="G146" s="34">
        <v>0.17214709443888099</v>
      </c>
      <c r="H146" s="34">
        <v>1.25916265957653</v>
      </c>
      <c r="I146" s="34">
        <v>1.5184524354092701</v>
      </c>
      <c r="J146" s="34">
        <v>1.1094335737457299</v>
      </c>
      <c r="K146" s="34">
        <v>0.94901528975587901</v>
      </c>
      <c r="L146" s="34">
        <v>0.45343037569765898</v>
      </c>
      <c r="M146" s="34">
        <v>1.48298219246306</v>
      </c>
      <c r="N146" s="34">
        <v>0.53857763650703905</v>
      </c>
      <c r="O146" s="34">
        <v>0.84898752410293099</v>
      </c>
      <c r="P146" s="34">
        <v>0.510624060974745</v>
      </c>
      <c r="Q146" s="34">
        <v>0.31134457463908399</v>
      </c>
      <c r="R146" s="34">
        <v>1.29171673624767</v>
      </c>
      <c r="S146" s="34">
        <v>0.90468726726260795</v>
      </c>
      <c r="T146" s="34">
        <v>0.94745223285725699</v>
      </c>
      <c r="U146" s="35">
        <v>1.30391564111382</v>
      </c>
    </row>
    <row r="147" spans="1:21" x14ac:dyDescent="0.35">
      <c r="A147" s="26" t="s">
        <v>350</v>
      </c>
      <c r="B147" s="27" t="s">
        <v>351</v>
      </c>
      <c r="C147" s="33">
        <v>20.8964042829184</v>
      </c>
      <c r="D147" s="34">
        <v>0</v>
      </c>
      <c r="E147" s="34">
        <v>0.26128891700780199</v>
      </c>
      <c r="F147" s="34">
        <v>4.1871383401198198E-2</v>
      </c>
      <c r="G147" s="34">
        <v>5.4013571753898999</v>
      </c>
      <c r="H147" s="34">
        <v>1.27435966377067</v>
      </c>
      <c r="I147" s="34">
        <v>0.66877823389055602</v>
      </c>
      <c r="J147" s="34">
        <v>0.35133935927623</v>
      </c>
      <c r="K147" s="34">
        <v>1.40585972068377</v>
      </c>
      <c r="L147" s="34">
        <v>0.36387231836380102</v>
      </c>
      <c r="M147" s="34">
        <v>0.148355400582596</v>
      </c>
      <c r="N147" s="34">
        <v>1.3310599584077401</v>
      </c>
      <c r="O147" s="34">
        <v>1.0201953938141199</v>
      </c>
      <c r="P147" s="34">
        <v>1.4600039323265901</v>
      </c>
      <c r="Q147" s="34">
        <v>0.28002255007114801</v>
      </c>
      <c r="R147" s="34">
        <v>1.6021186237117</v>
      </c>
      <c r="S147" s="34">
        <v>1.1195142323187</v>
      </c>
      <c r="T147" s="34">
        <v>1.58370255361776</v>
      </c>
      <c r="U147" s="35">
        <v>1.07680030335937</v>
      </c>
    </row>
    <row r="148" spans="1:21" x14ac:dyDescent="0.35">
      <c r="A148" s="26" t="s">
        <v>352</v>
      </c>
      <c r="B148" s="27" t="s">
        <v>353</v>
      </c>
      <c r="C148" s="33">
        <v>10.743370211449999</v>
      </c>
      <c r="D148" s="34">
        <v>0</v>
      </c>
      <c r="E148" s="34">
        <v>4.2040424654513302</v>
      </c>
      <c r="F148" s="34">
        <v>0</v>
      </c>
      <c r="G148" s="34">
        <v>0</v>
      </c>
      <c r="H148" s="34">
        <v>0.50008819688382999</v>
      </c>
      <c r="I148" s="34">
        <v>0.80653001351350695</v>
      </c>
      <c r="J148" s="34">
        <v>0.40186071490987901</v>
      </c>
      <c r="K148" s="34">
        <v>0.63546924941050598</v>
      </c>
      <c r="L148" s="34">
        <v>0.23788511738368801</v>
      </c>
      <c r="M148" s="34">
        <v>0</v>
      </c>
      <c r="N148" s="34">
        <v>0.411315393281037</v>
      </c>
      <c r="O148" s="34">
        <v>0.397532665022158</v>
      </c>
      <c r="P148" s="34">
        <v>2.07977977122271</v>
      </c>
      <c r="Q148" s="34">
        <v>5.7192998933802398E-2</v>
      </c>
      <c r="R148" s="34">
        <v>1.1968226706676499</v>
      </c>
      <c r="S148" s="34">
        <v>0.43411307596779303</v>
      </c>
      <c r="T148" s="34">
        <v>0.26332486718718801</v>
      </c>
      <c r="U148" s="35">
        <v>1.1754286989179801</v>
      </c>
    </row>
    <row r="149" spans="1:21" x14ac:dyDescent="0.35">
      <c r="A149" s="26" t="s">
        <v>354</v>
      </c>
      <c r="B149" s="27" t="s">
        <v>355</v>
      </c>
      <c r="C149" s="33">
        <v>0</v>
      </c>
      <c r="D149" s="34">
        <v>0</v>
      </c>
      <c r="E149" s="34">
        <v>4.68749913907447</v>
      </c>
      <c r="F149" s="34">
        <v>0</v>
      </c>
      <c r="G149" s="34">
        <v>0.11558645745229</v>
      </c>
      <c r="H149" s="34">
        <v>0.99904329435828099</v>
      </c>
      <c r="I149" s="34">
        <v>0.90921323525733599</v>
      </c>
      <c r="J149" s="34">
        <v>2.0431215769919602</v>
      </c>
      <c r="K149" s="34">
        <v>0.491824842145824</v>
      </c>
      <c r="L149" s="34">
        <v>3.6256298434479702E-2</v>
      </c>
      <c r="M149" s="34">
        <v>0.127936692609216</v>
      </c>
      <c r="N149" s="34">
        <v>0.33940847991628698</v>
      </c>
      <c r="O149" s="34">
        <v>0.33424772127545199</v>
      </c>
      <c r="P149" s="34">
        <v>0.393491784471107</v>
      </c>
      <c r="Q149" s="34">
        <v>0.359310500120887</v>
      </c>
      <c r="R149" s="34">
        <v>0.404976905960787</v>
      </c>
      <c r="S149" s="34">
        <v>1.0096934932480599</v>
      </c>
      <c r="T149" s="34">
        <v>0.25927229174334598</v>
      </c>
      <c r="U149" s="35">
        <v>1.5247439818592401</v>
      </c>
    </row>
    <row r="150" spans="1:21" x14ac:dyDescent="0.35">
      <c r="A150" s="26" t="s">
        <v>356</v>
      </c>
      <c r="B150" s="27" t="s">
        <v>357</v>
      </c>
      <c r="C150" s="33">
        <v>0</v>
      </c>
      <c r="D150" s="34">
        <v>0</v>
      </c>
      <c r="E150" s="34">
        <v>1.76550662946239</v>
      </c>
      <c r="F150" s="34">
        <v>0</v>
      </c>
      <c r="G150" s="34">
        <v>0.53246640479331997</v>
      </c>
      <c r="H150" s="34">
        <v>1.2694964706547001</v>
      </c>
      <c r="I150" s="34">
        <v>1.98134791582224</v>
      </c>
      <c r="J150" s="34">
        <v>0.16310249400972099</v>
      </c>
      <c r="K150" s="34">
        <v>0.80999910330985403</v>
      </c>
      <c r="L150" s="34">
        <v>0.10598804355239</v>
      </c>
      <c r="M150" s="34">
        <v>0.35535821681023899</v>
      </c>
      <c r="N150" s="34">
        <v>0.411852772027749</v>
      </c>
      <c r="O150" s="34">
        <v>0.33305420615460501</v>
      </c>
      <c r="P150" s="34">
        <v>0.62507993801276496</v>
      </c>
      <c r="Q150" s="34">
        <v>0.15295757689071399</v>
      </c>
      <c r="R150" s="34">
        <v>0.59443300169555502</v>
      </c>
      <c r="S150" s="34">
        <v>1.58180266387868</v>
      </c>
      <c r="T150" s="34">
        <v>1.2171379003490901</v>
      </c>
      <c r="U150" s="35">
        <v>0.90116917789810702</v>
      </c>
    </row>
    <row r="151" spans="1:21" x14ac:dyDescent="0.35">
      <c r="A151" s="26" t="s">
        <v>358</v>
      </c>
      <c r="B151" s="27" t="s">
        <v>359</v>
      </c>
      <c r="C151" s="33">
        <v>0.26984570044418899</v>
      </c>
      <c r="D151" s="34">
        <v>2.1490171824979498</v>
      </c>
      <c r="E151" s="34">
        <v>1.31635080240016</v>
      </c>
      <c r="F151" s="34">
        <v>4.0721822798506597</v>
      </c>
      <c r="G151" s="34">
        <v>2.9570466629932999</v>
      </c>
      <c r="H151" s="34">
        <v>1.22625120939941</v>
      </c>
      <c r="I151" s="34">
        <v>1.47954107023198</v>
      </c>
      <c r="J151" s="34">
        <v>0.69677872781561601</v>
      </c>
      <c r="K151" s="34">
        <v>0.67556498177076696</v>
      </c>
      <c r="L151" s="34">
        <v>0.27083808048906899</v>
      </c>
      <c r="M151" s="34">
        <v>0.19103885830266501</v>
      </c>
      <c r="N151" s="34">
        <v>1.4819395797183901</v>
      </c>
      <c r="O151" s="34">
        <v>0.39254474103050302</v>
      </c>
      <c r="P151" s="34">
        <v>0.64335638089340896</v>
      </c>
      <c r="Q151" s="34">
        <v>1.09768174265392</v>
      </c>
      <c r="R151" s="34">
        <v>0.70087251750389401</v>
      </c>
      <c r="S151" s="34">
        <v>1.4412294172857101</v>
      </c>
      <c r="T151" s="34">
        <v>0.62712456478412304</v>
      </c>
      <c r="U151" s="35">
        <v>1.74488355824942</v>
      </c>
    </row>
    <row r="152" spans="1:21" x14ac:dyDescent="0.35">
      <c r="A152" s="26" t="s">
        <v>360</v>
      </c>
      <c r="B152" s="27" t="s">
        <v>361</v>
      </c>
      <c r="C152" s="33">
        <v>0</v>
      </c>
      <c r="D152" s="34">
        <v>0.22930076703805899</v>
      </c>
      <c r="E152" s="34">
        <v>0.153026356040321</v>
      </c>
      <c r="F152" s="34">
        <v>2.82167668567419E-2</v>
      </c>
      <c r="G152" s="34">
        <v>0</v>
      </c>
      <c r="H152" s="34">
        <v>1.54353869198756</v>
      </c>
      <c r="I152" s="34">
        <v>1.0987366790786</v>
      </c>
      <c r="J152" s="34">
        <v>1.2793305774612899E-2</v>
      </c>
      <c r="K152" s="34">
        <v>3.63744268291192</v>
      </c>
      <c r="L152" s="34">
        <v>6.6234846938377195E-2</v>
      </c>
      <c r="M152" s="34">
        <v>0</v>
      </c>
      <c r="N152" s="34">
        <v>0</v>
      </c>
      <c r="O152" s="34">
        <v>0.59259309208333399</v>
      </c>
      <c r="P152" s="34">
        <v>0.33510147041090999</v>
      </c>
      <c r="Q152" s="34">
        <v>0.11770033884140101</v>
      </c>
      <c r="R152" s="34">
        <v>2.70007492138736</v>
      </c>
      <c r="S152" s="34">
        <v>0.77146709860384199</v>
      </c>
      <c r="T152" s="34">
        <v>0.92566473091881296</v>
      </c>
      <c r="U152" s="35">
        <v>0.90341410764899999</v>
      </c>
    </row>
    <row r="153" spans="1:21" x14ac:dyDescent="0.35">
      <c r="A153" s="26" t="s">
        <v>362</v>
      </c>
      <c r="B153" s="27" t="s">
        <v>363</v>
      </c>
      <c r="C153" s="33">
        <v>0.19381336429297299</v>
      </c>
      <c r="D153" s="34">
        <v>0</v>
      </c>
      <c r="E153" s="34">
        <v>2.00002375108236</v>
      </c>
      <c r="F153" s="34">
        <v>1.32901093535755E-2</v>
      </c>
      <c r="G153" s="34">
        <v>1.17773942965541</v>
      </c>
      <c r="H153" s="34">
        <v>2.0588594388679402</v>
      </c>
      <c r="I153" s="34">
        <v>1.1664625854322399</v>
      </c>
      <c r="J153" s="34">
        <v>0.55765391514161</v>
      </c>
      <c r="K153" s="34">
        <v>0.59610625900548697</v>
      </c>
      <c r="L153" s="34">
        <v>0.30581806507283099</v>
      </c>
      <c r="M153" s="34">
        <v>0.23589365824835901</v>
      </c>
      <c r="N153" s="34">
        <v>1.72523027159092</v>
      </c>
      <c r="O153" s="34">
        <v>0.76795763549985097</v>
      </c>
      <c r="P153" s="34">
        <v>0.25758312853266102</v>
      </c>
      <c r="Q153" s="34">
        <v>2.6182966431599399</v>
      </c>
      <c r="R153" s="34">
        <v>0.50984875183610101</v>
      </c>
      <c r="S153" s="34">
        <v>1.1553629368584899</v>
      </c>
      <c r="T153" s="34">
        <v>0.72204345900044997</v>
      </c>
      <c r="U153" s="35">
        <v>0.54286113879709497</v>
      </c>
    </row>
    <row r="154" spans="1:21" x14ac:dyDescent="0.35">
      <c r="A154" s="26" t="s">
        <v>364</v>
      </c>
      <c r="B154" s="27" t="s">
        <v>365</v>
      </c>
      <c r="C154" s="33">
        <v>0</v>
      </c>
      <c r="D154" s="34">
        <v>0</v>
      </c>
      <c r="E154" s="34">
        <v>0.98898803552593695</v>
      </c>
      <c r="F154" s="34">
        <v>0</v>
      </c>
      <c r="G154" s="34">
        <v>0</v>
      </c>
      <c r="H154" s="34">
        <v>0.90632141295801105</v>
      </c>
      <c r="I154" s="34">
        <v>1.13685175849892</v>
      </c>
      <c r="J154" s="34">
        <v>0.210526671234572</v>
      </c>
      <c r="K154" s="34">
        <v>0.87980964718673105</v>
      </c>
      <c r="L154" s="34">
        <v>0.17546804095561599</v>
      </c>
      <c r="M154" s="34">
        <v>5.6225039035997799E-2</v>
      </c>
      <c r="N154" s="34">
        <v>0.105341066726183</v>
      </c>
      <c r="O154" s="34">
        <v>0.35188857501154902</v>
      </c>
      <c r="P154" s="34">
        <v>0.99967625416515704</v>
      </c>
      <c r="Q154" s="34">
        <v>0.130308200070262</v>
      </c>
      <c r="R154" s="34">
        <v>2.1244334738548298</v>
      </c>
      <c r="S154" s="34">
        <v>0.97560972734468898</v>
      </c>
      <c r="T154" s="34">
        <v>6.1217001091178096</v>
      </c>
      <c r="U154" s="35">
        <v>1.33426737478507</v>
      </c>
    </row>
    <row r="155" spans="1:21" x14ac:dyDescent="0.35">
      <c r="A155" s="26" t="s">
        <v>366</v>
      </c>
      <c r="B155" s="27" t="s">
        <v>367</v>
      </c>
      <c r="C155" s="33">
        <v>0.77891900949383297</v>
      </c>
      <c r="D155" s="34">
        <v>0</v>
      </c>
      <c r="E155" s="34">
        <v>7.9173684046179096E-2</v>
      </c>
      <c r="F155" s="34">
        <v>0</v>
      </c>
      <c r="G155" s="34">
        <v>0.37860424781056901</v>
      </c>
      <c r="H155" s="34">
        <v>0.51007066500186204</v>
      </c>
      <c r="I155" s="34">
        <v>1.6319185172800099</v>
      </c>
      <c r="J155" s="34">
        <v>1.40744572416864</v>
      </c>
      <c r="K155" s="34">
        <v>1.2711033579506501</v>
      </c>
      <c r="L155" s="34">
        <v>7.5794810315987698E-2</v>
      </c>
      <c r="M155" s="34">
        <v>0</v>
      </c>
      <c r="N155" s="34">
        <v>0</v>
      </c>
      <c r="O155" s="34">
        <v>0.416474743883049</v>
      </c>
      <c r="P155" s="34">
        <v>9.4023501152421807E-2</v>
      </c>
      <c r="Q155" s="34">
        <v>0.11504535240467199</v>
      </c>
      <c r="R155" s="34">
        <v>4.8338104894073899</v>
      </c>
      <c r="S155" s="34">
        <v>0.48586899566081498</v>
      </c>
      <c r="T155" s="34">
        <v>0.40049452011999098</v>
      </c>
      <c r="U155" s="35">
        <v>0.42016888970648902</v>
      </c>
    </row>
    <row r="156" spans="1:21" x14ac:dyDescent="0.35">
      <c r="A156" s="26" t="s">
        <v>368</v>
      </c>
      <c r="B156" s="27" t="s">
        <v>369</v>
      </c>
      <c r="C156" s="33">
        <v>0</v>
      </c>
      <c r="D156" s="34">
        <v>0</v>
      </c>
      <c r="E156" s="34">
        <v>3.14892154081909</v>
      </c>
      <c r="F156" s="34">
        <v>3.1331183739040702E-2</v>
      </c>
      <c r="G156" s="34">
        <v>0.165928676457821</v>
      </c>
      <c r="H156" s="34">
        <v>2.13442850840823</v>
      </c>
      <c r="I156" s="34">
        <v>1.2557724550965299</v>
      </c>
      <c r="J156" s="34">
        <v>0.80071957872071597</v>
      </c>
      <c r="K156" s="34">
        <v>0.49602688026702901</v>
      </c>
      <c r="L156" s="34">
        <v>0.3788621087231</v>
      </c>
      <c r="M156" s="34">
        <v>0.53372977997581506</v>
      </c>
      <c r="N156" s="34">
        <v>0.84246183564816002</v>
      </c>
      <c r="O156" s="34">
        <v>0.42614746247330099</v>
      </c>
      <c r="P156" s="34">
        <v>1.4266260673838</v>
      </c>
      <c r="Q156" s="34">
        <v>7.70233169535533E-2</v>
      </c>
      <c r="R156" s="34">
        <v>0.59875388438157895</v>
      </c>
      <c r="S156" s="34">
        <v>0.59658698409878697</v>
      </c>
      <c r="T156" s="34">
        <v>0.54093594607703199</v>
      </c>
      <c r="U156" s="35">
        <v>0.39338678248348802</v>
      </c>
    </row>
    <row r="157" spans="1:21" x14ac:dyDescent="0.35">
      <c r="A157" s="26" t="s">
        <v>370</v>
      </c>
      <c r="B157" s="27" t="s">
        <v>371</v>
      </c>
      <c r="C157" s="33">
        <v>4.1357112877044501E-2</v>
      </c>
      <c r="D157" s="34">
        <v>0</v>
      </c>
      <c r="E157" s="34">
        <v>0.69047846988280603</v>
      </c>
      <c r="F157" s="34">
        <v>0.383159093442279</v>
      </c>
      <c r="G157" s="34">
        <v>3.3601866633546203E-2</v>
      </c>
      <c r="H157" s="34">
        <v>1.13548394598821</v>
      </c>
      <c r="I157" s="34">
        <v>1.5239939802011</v>
      </c>
      <c r="J157" s="34">
        <v>0.472399994246546</v>
      </c>
      <c r="K157" s="34">
        <v>0.88460883987633598</v>
      </c>
      <c r="L157" s="34">
        <v>1.1878255948980501</v>
      </c>
      <c r="M157" s="34">
        <v>0.73991027708989499</v>
      </c>
      <c r="N157" s="34">
        <v>1.1825360353593</v>
      </c>
      <c r="O157" s="34">
        <v>1.1295923424462</v>
      </c>
      <c r="P157" s="34">
        <v>1.1715468468591099</v>
      </c>
      <c r="Q157" s="34">
        <v>0.169188412107905</v>
      </c>
      <c r="R157" s="34">
        <v>1.40458870672617</v>
      </c>
      <c r="S157" s="34">
        <v>0.63677673144987501</v>
      </c>
      <c r="T157" s="34">
        <v>1.17526788291813</v>
      </c>
      <c r="U157" s="35">
        <v>0.80984109316070296</v>
      </c>
    </row>
    <row r="158" spans="1:21" x14ac:dyDescent="0.35">
      <c r="A158" s="26" t="s">
        <v>372</v>
      </c>
      <c r="B158" s="27" t="s">
        <v>373</v>
      </c>
      <c r="C158" s="33">
        <v>0.254489942577932</v>
      </c>
      <c r="D158" s="34">
        <v>0</v>
      </c>
      <c r="E158" s="34">
        <v>0.61236447886677603</v>
      </c>
      <c r="F158" s="34">
        <v>2.53274758452539</v>
      </c>
      <c r="G158" s="34">
        <v>0.129799050084623</v>
      </c>
      <c r="H158" s="34">
        <v>0.839307562309904</v>
      </c>
      <c r="I158" s="34">
        <v>1.32357260733593</v>
      </c>
      <c r="J158" s="34">
        <v>0.31112830406488801</v>
      </c>
      <c r="K158" s="34">
        <v>1.9706074147649599</v>
      </c>
      <c r="L158" s="34">
        <v>0.75708732857095795</v>
      </c>
      <c r="M158" s="34">
        <v>0.689953063996257</v>
      </c>
      <c r="N158" s="34">
        <v>2.0765427526286402</v>
      </c>
      <c r="O158" s="34">
        <v>1.55149975543145</v>
      </c>
      <c r="P158" s="34">
        <v>0.489885839155631</v>
      </c>
      <c r="Q158" s="34">
        <v>5.6207287055946402E-2</v>
      </c>
      <c r="R158" s="34">
        <v>0.84264213955025302</v>
      </c>
      <c r="S158" s="34">
        <v>0.88530496524914004</v>
      </c>
      <c r="T158" s="34">
        <v>1.25594136772415</v>
      </c>
      <c r="U158" s="35">
        <v>1.3018843191395499</v>
      </c>
    </row>
    <row r="159" spans="1:21" x14ac:dyDescent="0.35">
      <c r="A159" s="26" t="s">
        <v>374</v>
      </c>
      <c r="B159" s="27" t="s">
        <v>375</v>
      </c>
      <c r="C159" s="33">
        <v>0.20626085566938501</v>
      </c>
      <c r="D159" s="34">
        <v>0</v>
      </c>
      <c r="E159" s="34">
        <v>0.88682133049183198</v>
      </c>
      <c r="F159" s="34">
        <v>0</v>
      </c>
      <c r="G159" s="34">
        <v>1.3912942774382899</v>
      </c>
      <c r="H159" s="34">
        <v>0.80563268490767304</v>
      </c>
      <c r="I159" s="34">
        <v>1.1938110746364901</v>
      </c>
      <c r="J159" s="34">
        <v>0.191718945416191</v>
      </c>
      <c r="K159" s="34">
        <v>0.95529961927013096</v>
      </c>
      <c r="L159" s="34">
        <v>5.6952140296667801</v>
      </c>
      <c r="M159" s="34">
        <v>0.17902146843545599</v>
      </c>
      <c r="N159" s="34">
        <v>1.3695336028790399</v>
      </c>
      <c r="O159" s="34">
        <v>1.1015802374974399</v>
      </c>
      <c r="P159" s="34">
        <v>0.90457227705983301</v>
      </c>
      <c r="Q159" s="34">
        <v>0.17537306530869901</v>
      </c>
      <c r="R159" s="34">
        <v>0.59220259265699304</v>
      </c>
      <c r="S159" s="34">
        <v>0.32421057785499402</v>
      </c>
      <c r="T159" s="34">
        <v>1.1950259312329199</v>
      </c>
      <c r="U159" s="35">
        <v>1.1765320567031201</v>
      </c>
    </row>
    <row r="160" spans="1:21" x14ac:dyDescent="0.35">
      <c r="A160" s="26" t="s">
        <v>376</v>
      </c>
      <c r="B160" s="27" t="s">
        <v>377</v>
      </c>
      <c r="C160" s="33">
        <v>0</v>
      </c>
      <c r="D160" s="34">
        <v>1.56355823945813</v>
      </c>
      <c r="E160" s="34">
        <v>0.59734126588932202</v>
      </c>
      <c r="F160" s="34">
        <v>0</v>
      </c>
      <c r="G160" s="34">
        <v>1.8647417496496499</v>
      </c>
      <c r="H160" s="34">
        <v>1.8931254047085699</v>
      </c>
      <c r="I160" s="34">
        <v>1.3329175224630501</v>
      </c>
      <c r="J160" s="34">
        <v>0.32042231064578902</v>
      </c>
      <c r="K160" s="34">
        <v>0.69091247204937001</v>
      </c>
      <c r="L160" s="34">
        <v>0.34280421488596602</v>
      </c>
      <c r="M160" s="34">
        <v>0.430909549397124</v>
      </c>
      <c r="N160" s="34">
        <v>0.68015613692238497</v>
      </c>
      <c r="O160" s="34">
        <v>0.71475199590709404</v>
      </c>
      <c r="P160" s="34">
        <v>0.69498132592820705</v>
      </c>
      <c r="Q160" s="34">
        <v>0.28504078464682903</v>
      </c>
      <c r="R160" s="34">
        <v>3.0992472569663199</v>
      </c>
      <c r="S160" s="34">
        <v>0.599011588967855</v>
      </c>
      <c r="T160" s="34">
        <v>0.85663135838163795</v>
      </c>
      <c r="U160" s="35">
        <v>1.2505571625246601</v>
      </c>
    </row>
    <row r="161" spans="1:21" x14ac:dyDescent="0.35">
      <c r="A161" s="26" t="s">
        <v>378</v>
      </c>
      <c r="B161" s="27" t="s">
        <v>379</v>
      </c>
      <c r="C161" s="33">
        <v>2.7104312194733202</v>
      </c>
      <c r="D161" s="34">
        <v>0</v>
      </c>
      <c r="E161" s="34">
        <v>2.0451499477704802</v>
      </c>
      <c r="F161" s="34">
        <v>2.4797302652953399</v>
      </c>
      <c r="G161" s="34">
        <v>0</v>
      </c>
      <c r="H161" s="34">
        <v>1.1373765689690001</v>
      </c>
      <c r="I161" s="34">
        <v>1.02660685812898</v>
      </c>
      <c r="J161" s="34">
        <v>1.4117907696757199</v>
      </c>
      <c r="K161" s="34">
        <v>0.46345580452072899</v>
      </c>
      <c r="L161" s="34">
        <v>1.16158555937658E-2</v>
      </c>
      <c r="M161" s="34">
        <v>0</v>
      </c>
      <c r="N161" s="34">
        <v>0.92760912761749703</v>
      </c>
      <c r="O161" s="34">
        <v>0.33496417446703602</v>
      </c>
      <c r="P161" s="34">
        <v>1.39583943389999</v>
      </c>
      <c r="Q161" s="34">
        <v>0.12929515131399999</v>
      </c>
      <c r="R161" s="34">
        <v>2.1575512236176002</v>
      </c>
      <c r="S161" s="34">
        <v>0.92195952266853998</v>
      </c>
      <c r="T161" s="34">
        <v>0.181416604838917</v>
      </c>
      <c r="U161" s="35">
        <v>0.81426970205698002</v>
      </c>
    </row>
    <row r="162" spans="1:21" x14ac:dyDescent="0.35">
      <c r="A162" s="26" t="s">
        <v>380</v>
      </c>
      <c r="B162" s="27" t="s">
        <v>381</v>
      </c>
      <c r="C162" s="33">
        <v>2.3445206241972998</v>
      </c>
      <c r="D162" s="34">
        <v>2.0391723806504198</v>
      </c>
      <c r="E162" s="34">
        <v>0.75359488708112798</v>
      </c>
      <c r="F162" s="34">
        <v>43.851130382979498</v>
      </c>
      <c r="G162" s="34">
        <v>7.8901887249350002</v>
      </c>
      <c r="H162" s="34">
        <v>1.3985178916096299</v>
      </c>
      <c r="I162" s="34">
        <v>0.74531917358720801</v>
      </c>
      <c r="J162" s="34">
        <v>1.00094420938458</v>
      </c>
      <c r="K162" s="34">
        <v>1.1864433021141101</v>
      </c>
      <c r="L162" s="34">
        <v>0.199835647171903</v>
      </c>
      <c r="M162" s="34">
        <v>0.15185601436601701</v>
      </c>
      <c r="N162" s="34">
        <v>0.39507224205874403</v>
      </c>
      <c r="O162" s="34">
        <v>0.397608271361101</v>
      </c>
      <c r="P162" s="34">
        <v>0.182990876702118</v>
      </c>
      <c r="Q162" s="34">
        <v>0.64481318193528203</v>
      </c>
      <c r="R162" s="34">
        <v>1.32511351347837</v>
      </c>
      <c r="S162" s="34">
        <v>1.0297022811154299</v>
      </c>
      <c r="T162" s="34">
        <v>0.49957182739267902</v>
      </c>
      <c r="U162" s="35">
        <v>0.83766120801609401</v>
      </c>
    </row>
    <row r="163" spans="1:21" x14ac:dyDescent="0.35">
      <c r="A163" s="26" t="s">
        <v>382</v>
      </c>
      <c r="B163" s="27" t="s">
        <v>383</v>
      </c>
      <c r="C163" s="33">
        <v>0.91313264381674897</v>
      </c>
      <c r="D163" s="34">
        <v>0</v>
      </c>
      <c r="E163" s="34">
        <v>2.9528586542024402</v>
      </c>
      <c r="F163" s="34">
        <v>0</v>
      </c>
      <c r="G163" s="34">
        <v>4.1115915587160003</v>
      </c>
      <c r="H163" s="34">
        <v>1.6090392235656401</v>
      </c>
      <c r="I163" s="34">
        <v>0.80603252937539804</v>
      </c>
      <c r="J163" s="34">
        <v>0.206881192348115</v>
      </c>
      <c r="K163" s="34">
        <v>1.0599747646984601</v>
      </c>
      <c r="L163" s="34">
        <v>0.74572272770816195</v>
      </c>
      <c r="M163" s="34">
        <v>0.40247559766695201</v>
      </c>
      <c r="N163" s="34">
        <v>0.66366159556019899</v>
      </c>
      <c r="O163" s="34">
        <v>0.50248583282205606</v>
      </c>
      <c r="P163" s="34">
        <v>0.80264871064029497</v>
      </c>
      <c r="Q163" s="34">
        <v>1.12543439449848E-2</v>
      </c>
      <c r="R163" s="34">
        <v>1.2131228501515601</v>
      </c>
      <c r="S163" s="34">
        <v>0.59866558013509197</v>
      </c>
      <c r="T163" s="34">
        <v>2.3994605056867702</v>
      </c>
      <c r="U163" s="35">
        <v>1.0869191115926999</v>
      </c>
    </row>
    <row r="164" spans="1:21" x14ac:dyDescent="0.35">
      <c r="A164" s="26" t="s">
        <v>384</v>
      </c>
      <c r="B164" s="27" t="s">
        <v>385</v>
      </c>
      <c r="C164" s="33">
        <v>16.896923815943801</v>
      </c>
      <c r="D164" s="34">
        <v>0</v>
      </c>
      <c r="E164" s="34">
        <v>1.02101559649148</v>
      </c>
      <c r="F164" s="34">
        <v>0</v>
      </c>
      <c r="G164" s="34">
        <v>0</v>
      </c>
      <c r="H164" s="34">
        <v>2.6360780610291301</v>
      </c>
      <c r="I164" s="34">
        <v>0.67499798845019598</v>
      </c>
      <c r="J164" s="34">
        <v>0.18896451360026001</v>
      </c>
      <c r="K164" s="34">
        <v>1.6171183387239501</v>
      </c>
      <c r="L164" s="34">
        <v>0.436607628435627</v>
      </c>
      <c r="M164" s="34">
        <v>0.13751553937639799</v>
      </c>
      <c r="N164" s="34">
        <v>0.35015823032317001</v>
      </c>
      <c r="O164" s="34">
        <v>0.89968987499711295</v>
      </c>
      <c r="P164" s="34">
        <v>0.46661289145220702</v>
      </c>
      <c r="Q164" s="34">
        <v>0.32609955699448501</v>
      </c>
      <c r="R164" s="34">
        <v>1.4513092988153</v>
      </c>
      <c r="S164" s="34">
        <v>1.62584284450577</v>
      </c>
      <c r="T164" s="34">
        <v>0.34531216738159998</v>
      </c>
      <c r="U164" s="35">
        <v>0.87453507803026398</v>
      </c>
    </row>
    <row r="165" spans="1:21" x14ac:dyDescent="0.35">
      <c r="A165" s="26" t="s">
        <v>386</v>
      </c>
      <c r="B165" s="27" t="s">
        <v>387</v>
      </c>
      <c r="C165" s="33">
        <v>0.57578192073814005</v>
      </c>
      <c r="D165" s="34">
        <v>0</v>
      </c>
      <c r="E165" s="34">
        <v>0.22644073089825101</v>
      </c>
      <c r="F165" s="34">
        <v>0</v>
      </c>
      <c r="G165" s="34">
        <v>0.29412549859082299</v>
      </c>
      <c r="H165" s="34">
        <v>2.4056241120497099</v>
      </c>
      <c r="I165" s="34">
        <v>0.85199797553496104</v>
      </c>
      <c r="J165" s="34">
        <v>2.0047156277861</v>
      </c>
      <c r="K165" s="34">
        <v>0.67540700414944999</v>
      </c>
      <c r="L165" s="34">
        <v>0.35787244776808202</v>
      </c>
      <c r="M165" s="34">
        <v>0.88744448270217902</v>
      </c>
      <c r="N165" s="34">
        <v>0.52049375972859102</v>
      </c>
      <c r="O165" s="34">
        <v>0.55241369092110504</v>
      </c>
      <c r="P165" s="34">
        <v>0.49193254284607602</v>
      </c>
      <c r="Q165" s="34">
        <v>0.106462488212499</v>
      </c>
      <c r="R165" s="34">
        <v>2.5223612790595502</v>
      </c>
      <c r="S165" s="34">
        <v>1.07841381338763</v>
      </c>
      <c r="T165" s="34">
        <v>0.34387560359163499</v>
      </c>
      <c r="U165" s="35">
        <v>2.81544231162784</v>
      </c>
    </row>
    <row r="166" spans="1:21" x14ac:dyDescent="0.35">
      <c r="A166" s="26" t="s">
        <v>388</v>
      </c>
      <c r="B166" s="27" t="s">
        <v>389</v>
      </c>
      <c r="C166" s="33">
        <v>2.27411674101285</v>
      </c>
      <c r="D166" s="34">
        <v>0</v>
      </c>
      <c r="E166" s="34">
        <v>8.8831154116308597E-2</v>
      </c>
      <c r="F166" s="34">
        <v>0</v>
      </c>
      <c r="G166" s="34">
        <v>0</v>
      </c>
      <c r="H166" s="34">
        <v>1.3098244172053899</v>
      </c>
      <c r="I166" s="34">
        <v>1.3418113744034199</v>
      </c>
      <c r="J166" s="34">
        <v>0.14479559497668301</v>
      </c>
      <c r="K166" s="34">
        <v>2.0333261745387698</v>
      </c>
      <c r="L166" s="34">
        <v>0.52454401936919703</v>
      </c>
      <c r="M166" s="34">
        <v>2.7422945030911401</v>
      </c>
      <c r="N166" s="34">
        <v>0.55661928582073406</v>
      </c>
      <c r="O166" s="34">
        <v>0.75667986666808196</v>
      </c>
      <c r="P166" s="34">
        <v>0.38317153109022101</v>
      </c>
      <c r="Q166" s="34">
        <v>0.21732680285071501</v>
      </c>
      <c r="R166" s="34">
        <v>1.10402027880664</v>
      </c>
      <c r="S166" s="34">
        <v>1.0649121815207101</v>
      </c>
      <c r="T166" s="34">
        <v>1.84800220248227</v>
      </c>
      <c r="U166" s="35">
        <v>1.8584692210534901</v>
      </c>
    </row>
    <row r="167" spans="1:21" x14ac:dyDescent="0.35">
      <c r="A167" s="26" t="s">
        <v>390</v>
      </c>
      <c r="B167" s="27" t="s">
        <v>391</v>
      </c>
      <c r="C167" s="33">
        <v>0</v>
      </c>
      <c r="D167" s="34">
        <v>0</v>
      </c>
      <c r="E167" s="34">
        <v>1.2351929831047701</v>
      </c>
      <c r="F167" s="34">
        <v>0</v>
      </c>
      <c r="G167" s="34">
        <v>0.11124255434785101</v>
      </c>
      <c r="H167" s="34">
        <v>2.0821908948710401</v>
      </c>
      <c r="I167" s="34">
        <v>1.45047077340602</v>
      </c>
      <c r="J167" s="34">
        <v>0.29476613527882101</v>
      </c>
      <c r="K167" s="34">
        <v>0.68542314811974603</v>
      </c>
      <c r="L167" s="34">
        <v>1.0102000763218</v>
      </c>
      <c r="M167" s="34">
        <v>0.12878269448896201</v>
      </c>
      <c r="N167" s="34">
        <v>0.67649971626054595</v>
      </c>
      <c r="O167" s="34">
        <v>1.0589930247896999</v>
      </c>
      <c r="P167" s="34">
        <v>1.32658243560108</v>
      </c>
      <c r="Q167" s="34">
        <v>2.6158605541686499E-2</v>
      </c>
      <c r="R167" s="34">
        <v>0.583796617189412</v>
      </c>
      <c r="S167" s="34">
        <v>1.2000959545830601</v>
      </c>
      <c r="T167" s="34">
        <v>0.104743529095163</v>
      </c>
      <c r="U167" s="35">
        <v>1.16594981356352</v>
      </c>
    </row>
    <row r="168" spans="1:21" x14ac:dyDescent="0.35">
      <c r="A168" s="26" t="s">
        <v>392</v>
      </c>
      <c r="B168" s="27" t="s">
        <v>393</v>
      </c>
      <c r="C168" s="33">
        <v>9.9806862495417601</v>
      </c>
      <c r="D168" s="34">
        <v>0</v>
      </c>
      <c r="E168" s="34">
        <v>0.81660822502586805</v>
      </c>
      <c r="F168" s="34">
        <v>0</v>
      </c>
      <c r="G168" s="34">
        <v>6.2081691145455098</v>
      </c>
      <c r="H168" s="34">
        <v>1.81568704817139</v>
      </c>
      <c r="I168" s="34">
        <v>1.3510241507399099</v>
      </c>
      <c r="J168" s="34">
        <v>1.20472404196947</v>
      </c>
      <c r="K168" s="34">
        <v>1.9507950280676001</v>
      </c>
      <c r="L168" s="34">
        <v>0.20821665696361599</v>
      </c>
      <c r="M168" s="34">
        <v>2.6794092637754501E-2</v>
      </c>
      <c r="N168" s="34">
        <v>0.39980587552420099</v>
      </c>
      <c r="O168" s="34">
        <v>0.210704587281595</v>
      </c>
      <c r="P168" s="34">
        <v>0.26020247346831898</v>
      </c>
      <c r="Q168" s="34">
        <v>0.42057300791934699</v>
      </c>
      <c r="R168" s="34">
        <v>1.8971504644277699</v>
      </c>
      <c r="S168" s="34">
        <v>0.62242990574000301</v>
      </c>
      <c r="T168" s="34">
        <v>0.59248588179830397</v>
      </c>
      <c r="U168" s="35">
        <v>1.83225260397951</v>
      </c>
    </row>
    <row r="169" spans="1:21" x14ac:dyDescent="0.35">
      <c r="A169" s="26" t="s">
        <v>394</v>
      </c>
      <c r="B169" s="27" t="s">
        <v>395</v>
      </c>
      <c r="C169" s="33">
        <v>0</v>
      </c>
      <c r="D169" s="34">
        <v>0</v>
      </c>
      <c r="E169" s="34">
        <v>1.1670252924787701</v>
      </c>
      <c r="F169" s="34">
        <v>3.3546701788328201</v>
      </c>
      <c r="G169" s="34">
        <v>5.9270922107491204</v>
      </c>
      <c r="H169" s="34">
        <v>1.80031076296269</v>
      </c>
      <c r="I169" s="34">
        <v>0.83478914440532104</v>
      </c>
      <c r="J169" s="34">
        <v>1.3494340822795099</v>
      </c>
      <c r="K169" s="34">
        <v>1.04489280492241</v>
      </c>
      <c r="L169" s="34">
        <v>0.49909960126856301</v>
      </c>
      <c r="M169" s="34">
        <v>0.178657664164493</v>
      </c>
      <c r="N169" s="34">
        <v>0.68205172973981498</v>
      </c>
      <c r="O169" s="34">
        <v>0.69936876064755005</v>
      </c>
      <c r="P169" s="34">
        <v>0.44981918229762702</v>
      </c>
      <c r="Q169" s="34">
        <v>0.61530558582581196</v>
      </c>
      <c r="R169" s="34">
        <v>2.2248638314762301</v>
      </c>
      <c r="S169" s="34">
        <v>0.68607838752442796</v>
      </c>
      <c r="T169" s="34">
        <v>0.8438246486623</v>
      </c>
      <c r="U169" s="35">
        <v>0.92572075407797305</v>
      </c>
    </row>
    <row r="170" spans="1:21" x14ac:dyDescent="0.35">
      <c r="A170" s="26" t="s">
        <v>396</v>
      </c>
      <c r="B170" s="27" t="s">
        <v>397</v>
      </c>
      <c r="C170" s="33">
        <v>0.52432120766948997</v>
      </c>
      <c r="D170" s="34">
        <v>0.32754948663229799</v>
      </c>
      <c r="E170" s="34">
        <v>0.44063451900346901</v>
      </c>
      <c r="F170" s="34">
        <v>3.1698003042735499</v>
      </c>
      <c r="G170" s="34">
        <v>0.59870849242500201</v>
      </c>
      <c r="H170" s="34">
        <v>2.7837910988774901</v>
      </c>
      <c r="I170" s="34">
        <v>0.808671260162241</v>
      </c>
      <c r="J170" s="34">
        <v>3.7889332048097</v>
      </c>
      <c r="K170" s="34">
        <v>0.80070526656837004</v>
      </c>
      <c r="L170" s="34">
        <v>0.29421376352871997</v>
      </c>
      <c r="M170" s="34">
        <v>0.32553712301361198</v>
      </c>
      <c r="N170" s="34">
        <v>0.38132183970720501</v>
      </c>
      <c r="O170" s="34">
        <v>0.58463335498066005</v>
      </c>
      <c r="P170" s="34">
        <v>0.71390167801149995</v>
      </c>
      <c r="Q170" s="34">
        <v>0.35212999045104998</v>
      </c>
      <c r="R170" s="34">
        <v>2.1029627179861299</v>
      </c>
      <c r="S170" s="34">
        <v>0.44228851007090603</v>
      </c>
      <c r="T170" s="34">
        <v>0.584425087590007</v>
      </c>
      <c r="U170" s="35">
        <v>0.91913766763840998</v>
      </c>
    </row>
    <row r="171" spans="1:21" x14ac:dyDescent="0.35">
      <c r="A171" s="26" t="s">
        <v>398</v>
      </c>
      <c r="B171" s="27" t="s">
        <v>399</v>
      </c>
      <c r="C171" s="33">
        <v>7.3758590437561306E-2</v>
      </c>
      <c r="D171" s="34">
        <v>0.45686987688133002</v>
      </c>
      <c r="E171" s="34">
        <v>1.88502055650644</v>
      </c>
      <c r="F171" s="34">
        <v>0.8308867559052</v>
      </c>
      <c r="G171" s="34">
        <v>0.95278712722211201</v>
      </c>
      <c r="H171" s="34">
        <v>0.90965942739574501</v>
      </c>
      <c r="I171" s="34">
        <v>1.25268240440143</v>
      </c>
      <c r="J171" s="34">
        <v>0.47872598404079197</v>
      </c>
      <c r="K171" s="34">
        <v>0.63322255652974602</v>
      </c>
      <c r="L171" s="34">
        <v>0.50173125632723403</v>
      </c>
      <c r="M171" s="34">
        <v>0.20364563315530099</v>
      </c>
      <c r="N171" s="34">
        <v>1.2899400038289801</v>
      </c>
      <c r="O171" s="34">
        <v>0.79740452858521005</v>
      </c>
      <c r="P171" s="34">
        <v>1.09966092177664</v>
      </c>
      <c r="Q171" s="34">
        <v>0.927614230569621</v>
      </c>
      <c r="R171" s="34">
        <v>0.67040651437963605</v>
      </c>
      <c r="S171" s="34">
        <v>1.33593542685205</v>
      </c>
      <c r="T171" s="34">
        <v>0.80679131552614902</v>
      </c>
      <c r="U171" s="35">
        <v>0.910916255841278</v>
      </c>
    </row>
    <row r="172" spans="1:21" x14ac:dyDescent="0.35">
      <c r="A172" s="26" t="s">
        <v>400</v>
      </c>
      <c r="B172" s="27" t="s">
        <v>401</v>
      </c>
      <c r="C172" s="33">
        <v>2.2042375298274499</v>
      </c>
      <c r="D172" s="34">
        <v>0</v>
      </c>
      <c r="E172" s="34">
        <v>0.72268385510959499</v>
      </c>
      <c r="F172" s="34">
        <v>0</v>
      </c>
      <c r="G172" s="34">
        <v>0</v>
      </c>
      <c r="H172" s="34">
        <v>1.9435125803564199</v>
      </c>
      <c r="I172" s="34">
        <v>1.01072561372807</v>
      </c>
      <c r="J172" s="34">
        <v>9.3440100542101306E-2</v>
      </c>
      <c r="K172" s="34">
        <v>0.56317768068684904</v>
      </c>
      <c r="L172" s="34">
        <v>0.49048528930350699</v>
      </c>
      <c r="M172" s="34">
        <v>0.23059129670374301</v>
      </c>
      <c r="N172" s="34">
        <v>0.48040624954844102</v>
      </c>
      <c r="O172" s="34">
        <v>1.7670777758251299</v>
      </c>
      <c r="P172" s="34">
        <v>0.60353123959899202</v>
      </c>
      <c r="Q172" s="34">
        <v>3.1474919665364101E-2</v>
      </c>
      <c r="R172" s="34">
        <v>1.1330206490303101</v>
      </c>
      <c r="S172" s="34">
        <v>1.5230438128946</v>
      </c>
      <c r="T172" s="34">
        <v>1.02368213976304</v>
      </c>
      <c r="U172" s="35">
        <v>3.2188599846882302</v>
      </c>
    </row>
    <row r="173" spans="1:21" x14ac:dyDescent="0.35">
      <c r="A173" s="26" t="s">
        <v>402</v>
      </c>
      <c r="B173" s="27" t="s">
        <v>403</v>
      </c>
      <c r="C173" s="33">
        <v>0.36300600872826699</v>
      </c>
      <c r="D173" s="34">
        <v>0</v>
      </c>
      <c r="E173" s="34">
        <v>0.58930475093656898</v>
      </c>
      <c r="F173" s="34">
        <v>0</v>
      </c>
      <c r="G173" s="34">
        <v>1.00887243493254</v>
      </c>
      <c r="H173" s="34">
        <v>0.86232755102559899</v>
      </c>
      <c r="I173" s="34">
        <v>1.04463822519803</v>
      </c>
      <c r="J173" s="34">
        <v>0.520883039402667</v>
      </c>
      <c r="K173" s="34">
        <v>1.77477396671497</v>
      </c>
      <c r="L173" s="34">
        <v>0.25573928929856699</v>
      </c>
      <c r="M173" s="34">
        <v>1.83275174780998</v>
      </c>
      <c r="N173" s="34">
        <v>0.32536280600290202</v>
      </c>
      <c r="O173" s="34">
        <v>2.496139721449</v>
      </c>
      <c r="P173" s="34">
        <v>1.0966441029084999</v>
      </c>
      <c r="Q173" s="34">
        <v>0.66846782906793101</v>
      </c>
      <c r="R173" s="34">
        <v>0.69932002274182303</v>
      </c>
      <c r="S173" s="34">
        <v>0.56441460067386195</v>
      </c>
      <c r="T173" s="34">
        <v>0.411461671156932</v>
      </c>
      <c r="U173" s="35">
        <v>0.29149222850055001</v>
      </c>
    </row>
    <row r="174" spans="1:21" x14ac:dyDescent="0.35">
      <c r="A174" s="26" t="s">
        <v>404</v>
      </c>
      <c r="B174" s="27" t="s">
        <v>405</v>
      </c>
      <c r="C174" s="33">
        <v>0.216510435534748</v>
      </c>
      <c r="D174" s="34">
        <v>0</v>
      </c>
      <c r="E174" s="34">
        <v>0.94257040214667798</v>
      </c>
      <c r="F174" s="34">
        <v>0.749597257779273</v>
      </c>
      <c r="G174" s="34">
        <v>6.7311979379842499E-2</v>
      </c>
      <c r="H174" s="34">
        <v>0.898654783380885</v>
      </c>
      <c r="I174" s="34">
        <v>0.961867599320541</v>
      </c>
      <c r="J174" s="34">
        <v>0.265090895459553</v>
      </c>
      <c r="K174" s="34">
        <v>0.77968365117949001</v>
      </c>
      <c r="L174" s="34">
        <v>8.3560013223358307E-2</v>
      </c>
      <c r="M174" s="34">
        <v>0.18410421626787901</v>
      </c>
      <c r="N174" s="34">
        <v>0.37198659461334699</v>
      </c>
      <c r="O174" s="34">
        <v>0.302631365972164</v>
      </c>
      <c r="P174" s="34">
        <v>0.11977447143683601</v>
      </c>
      <c r="Q174" s="34">
        <v>3.3683827716638</v>
      </c>
      <c r="R174" s="34">
        <v>0.61775588198275999</v>
      </c>
      <c r="S174" s="34">
        <v>2.74084231163142</v>
      </c>
      <c r="T174" s="34">
        <v>1.5842534292227599</v>
      </c>
      <c r="U174" s="35">
        <v>0.981043675836753</v>
      </c>
    </row>
    <row r="175" spans="1:21" x14ac:dyDescent="0.35">
      <c r="A175" s="26" t="s">
        <v>406</v>
      </c>
      <c r="B175" s="27" t="s">
        <v>407</v>
      </c>
      <c r="C175" s="33">
        <v>4.7297914908959999</v>
      </c>
      <c r="D175" s="34">
        <v>0</v>
      </c>
      <c r="E175" s="34">
        <v>0.94137392670416498</v>
      </c>
      <c r="F175" s="34">
        <v>0</v>
      </c>
      <c r="G175" s="34">
        <v>0</v>
      </c>
      <c r="H175" s="34">
        <v>1.1916166163130799</v>
      </c>
      <c r="I175" s="34">
        <v>0.97454910511165505</v>
      </c>
      <c r="J175" s="34">
        <v>9.7991334251384996E-2</v>
      </c>
      <c r="K175" s="34">
        <v>0.78025298271782295</v>
      </c>
      <c r="L175" s="34">
        <v>0.40343855746322199</v>
      </c>
      <c r="M175" s="34">
        <v>0.140911763139934</v>
      </c>
      <c r="N175" s="34">
        <v>3.6163096550635099</v>
      </c>
      <c r="O175" s="34">
        <v>1.0725460116538601</v>
      </c>
      <c r="P175" s="34">
        <v>0.35274395467289799</v>
      </c>
      <c r="Q175" s="34">
        <v>0.17090436969832701</v>
      </c>
      <c r="R175" s="34">
        <v>1.2631295843606301</v>
      </c>
      <c r="S175" s="34">
        <v>1.7566350386629599</v>
      </c>
      <c r="T175" s="34">
        <v>1.3869335692971201</v>
      </c>
      <c r="U175" s="35">
        <v>2.2814147562322802</v>
      </c>
    </row>
    <row r="176" spans="1:21" x14ac:dyDescent="0.35">
      <c r="A176" s="26" t="s">
        <v>408</v>
      </c>
      <c r="B176" s="27" t="s">
        <v>409</v>
      </c>
      <c r="C176" s="33">
        <v>0.23721571143273501</v>
      </c>
      <c r="D176" s="34">
        <v>1.3073686284661401</v>
      </c>
      <c r="E176" s="34">
        <v>1.6450933197894</v>
      </c>
      <c r="F176" s="34">
        <v>0</v>
      </c>
      <c r="G176" s="34">
        <v>1.01435602828821</v>
      </c>
      <c r="H176" s="34">
        <v>1.2138476054613601</v>
      </c>
      <c r="I176" s="34">
        <v>1.74921021613176</v>
      </c>
      <c r="J176" s="34">
        <v>0.60011578266617105</v>
      </c>
      <c r="K176" s="34">
        <v>0.82400725542890596</v>
      </c>
      <c r="L176" s="34">
        <v>0.22131787437714601</v>
      </c>
      <c r="M176" s="34">
        <v>0.75071652483698703</v>
      </c>
      <c r="N176" s="34">
        <v>0.94197716153051703</v>
      </c>
      <c r="O176" s="34">
        <v>0.84031143766508598</v>
      </c>
      <c r="P176" s="34">
        <v>0.83758057365146799</v>
      </c>
      <c r="Q176" s="34">
        <v>0.89751230915202396</v>
      </c>
      <c r="R176" s="34">
        <v>1.0076021459921101</v>
      </c>
      <c r="S176" s="34">
        <v>0.63257508711147004</v>
      </c>
      <c r="T176" s="34">
        <v>0.282725092063353</v>
      </c>
      <c r="U176" s="35">
        <v>1.0801772726547301</v>
      </c>
    </row>
    <row r="177" spans="1:21" x14ac:dyDescent="0.35">
      <c r="A177" s="26" t="s">
        <v>410</v>
      </c>
      <c r="B177" s="27" t="s">
        <v>411</v>
      </c>
      <c r="C177" s="33">
        <v>0.42937643700239903</v>
      </c>
      <c r="D177" s="34">
        <v>0</v>
      </c>
      <c r="E177" s="34">
        <v>2.95331239365541</v>
      </c>
      <c r="F177" s="34">
        <v>4.2823843847649198E-3</v>
      </c>
      <c r="G177" s="34">
        <v>0.48905662700014602</v>
      </c>
      <c r="H177" s="34">
        <v>0.87991144575369695</v>
      </c>
      <c r="I177" s="34">
        <v>1.3791092860119101</v>
      </c>
      <c r="J177" s="34">
        <v>0.66759749832226201</v>
      </c>
      <c r="K177" s="34">
        <v>1.02529687060867</v>
      </c>
      <c r="L177" s="34">
        <v>0.25949350349412298</v>
      </c>
      <c r="M177" s="34">
        <v>0.38802809584343401</v>
      </c>
      <c r="N177" s="34">
        <v>1.00540346473905</v>
      </c>
      <c r="O177" s="34">
        <v>0.50987847900928795</v>
      </c>
      <c r="P177" s="34">
        <v>0.60239769602309201</v>
      </c>
      <c r="Q177" s="34">
        <v>0.36123275481905098</v>
      </c>
      <c r="R177" s="34">
        <v>1.06563293348127</v>
      </c>
      <c r="S177" s="34">
        <v>0.80101035663979503</v>
      </c>
      <c r="T177" s="34">
        <v>1.0218055021751</v>
      </c>
      <c r="U177" s="35">
        <v>0.70706398101853196</v>
      </c>
    </row>
    <row r="178" spans="1:21" x14ac:dyDescent="0.35">
      <c r="A178" s="26" t="s">
        <v>412</v>
      </c>
      <c r="B178" s="27" t="s">
        <v>413</v>
      </c>
      <c r="C178" s="33">
        <v>0</v>
      </c>
      <c r="D178" s="34">
        <v>28.7615105772819</v>
      </c>
      <c r="E178" s="34">
        <v>0.57485617776957698</v>
      </c>
      <c r="F178" s="34">
        <v>27.382779604770899</v>
      </c>
      <c r="G178" s="34">
        <v>3.0708044481974402E-2</v>
      </c>
      <c r="H178" s="34">
        <v>1.6032295519488899</v>
      </c>
      <c r="I178" s="34">
        <v>0.93999127943315497</v>
      </c>
      <c r="J178" s="34">
        <v>0.92932346559922796</v>
      </c>
      <c r="K178" s="34">
        <v>0.39097604813730702</v>
      </c>
      <c r="L178" s="34">
        <v>0.33537342825016397</v>
      </c>
      <c r="M178" s="34">
        <v>2.9897206073679801E-2</v>
      </c>
      <c r="N178" s="34">
        <v>1.55237730366656</v>
      </c>
      <c r="O178" s="34">
        <v>0.59167856128067298</v>
      </c>
      <c r="P178" s="34">
        <v>0.66503189655219297</v>
      </c>
      <c r="Q178" s="34">
        <v>4.2414659432767596</v>
      </c>
      <c r="R178" s="34">
        <v>0.324158680451056</v>
      </c>
      <c r="S178" s="34">
        <v>0.67280833860387301</v>
      </c>
      <c r="T178" s="34">
        <v>0.37133306015329998</v>
      </c>
      <c r="U178" s="35">
        <v>2.64215326035169</v>
      </c>
    </row>
    <row r="179" spans="1:21" x14ac:dyDescent="0.35">
      <c r="A179" s="26" t="s">
        <v>414</v>
      </c>
      <c r="B179" s="27" t="s">
        <v>415</v>
      </c>
      <c r="C179" s="33">
        <v>0.247941919560317</v>
      </c>
      <c r="D179" s="34">
        <v>0</v>
      </c>
      <c r="E179" s="34">
        <v>0.138904809894457</v>
      </c>
      <c r="F179" s="34">
        <v>0</v>
      </c>
      <c r="G179" s="34">
        <v>4.40137435884215E-2</v>
      </c>
      <c r="H179" s="34">
        <v>0.40906693817503398</v>
      </c>
      <c r="I179" s="34">
        <v>1.0036259659415701</v>
      </c>
      <c r="J179" s="34">
        <v>0.46558584327102398</v>
      </c>
      <c r="K179" s="34">
        <v>1.13636734095129</v>
      </c>
      <c r="L179" s="34">
        <v>0.229511355939269</v>
      </c>
      <c r="M179" s="34">
        <v>0.40582945141072302</v>
      </c>
      <c r="N179" s="34">
        <v>0.81736896621265298</v>
      </c>
      <c r="O179" s="34">
        <v>0.64064491702943804</v>
      </c>
      <c r="P179" s="34">
        <v>0.44742690246967198</v>
      </c>
      <c r="Q179" s="34">
        <v>0.71458133728907802</v>
      </c>
      <c r="R179" s="34">
        <v>2.8195165981405199</v>
      </c>
      <c r="S179" s="34">
        <v>1.9415793889350299</v>
      </c>
      <c r="T179" s="34">
        <v>0.62333712241831496</v>
      </c>
      <c r="U179" s="35">
        <v>1.57302855866404</v>
      </c>
    </row>
    <row r="180" spans="1:21" x14ac:dyDescent="0.35">
      <c r="A180" s="26" t="s">
        <v>416</v>
      </c>
      <c r="B180" s="27" t="s">
        <v>417</v>
      </c>
      <c r="C180" s="33">
        <v>1.1247183847445501</v>
      </c>
      <c r="D180" s="34">
        <v>0.14814234474851701</v>
      </c>
      <c r="E180" s="34">
        <v>1.6537632462296601</v>
      </c>
      <c r="F180" s="34">
        <v>0</v>
      </c>
      <c r="G180" s="34">
        <v>4.4198228693406696</v>
      </c>
      <c r="H180" s="34">
        <v>0.85699113662911697</v>
      </c>
      <c r="I180" s="34">
        <v>1.07302929286082</v>
      </c>
      <c r="J180" s="34">
        <v>1.1058644701634199</v>
      </c>
      <c r="K180" s="34">
        <v>0.95558781253369296</v>
      </c>
      <c r="L180" s="34">
        <v>0.34155707454037099</v>
      </c>
      <c r="M180" s="34">
        <v>0.205246033475974</v>
      </c>
      <c r="N180" s="34">
        <v>0.46139086833079301</v>
      </c>
      <c r="O180" s="34">
        <v>0.52982457831309304</v>
      </c>
      <c r="P180" s="34">
        <v>0.901516865426365</v>
      </c>
      <c r="Q180" s="34">
        <v>0.32435201636451999</v>
      </c>
      <c r="R180" s="34">
        <v>1.10473667279594</v>
      </c>
      <c r="S180" s="34">
        <v>1.53984387365972</v>
      </c>
      <c r="T180" s="34">
        <v>0.85770246696825703</v>
      </c>
      <c r="U180" s="35">
        <v>0.82891754808237295</v>
      </c>
    </row>
    <row r="181" spans="1:21" x14ac:dyDescent="0.35">
      <c r="A181" s="26" t="s">
        <v>418</v>
      </c>
      <c r="B181" s="27" t="s">
        <v>419</v>
      </c>
      <c r="C181" s="33">
        <v>8.0708724672675292</v>
      </c>
      <c r="D181" s="34">
        <v>0</v>
      </c>
      <c r="E181" s="34">
        <v>0.451449609904709</v>
      </c>
      <c r="F181" s="34">
        <v>0</v>
      </c>
      <c r="G181" s="34">
        <v>0.95676435031808105</v>
      </c>
      <c r="H181" s="34">
        <v>2.13636482007563</v>
      </c>
      <c r="I181" s="34">
        <v>1.8114833836187101</v>
      </c>
      <c r="J181" s="34">
        <v>0.56108234292444803</v>
      </c>
      <c r="K181" s="34">
        <v>0.58500129742789797</v>
      </c>
      <c r="L181" s="34">
        <v>0.13571432285106599</v>
      </c>
      <c r="M181" s="34">
        <v>0.151116986999321</v>
      </c>
      <c r="N181" s="34">
        <v>0.72177590516457302</v>
      </c>
      <c r="O181" s="34">
        <v>0.66465744388428605</v>
      </c>
      <c r="P181" s="34">
        <v>0.86812366164474697</v>
      </c>
      <c r="Q181" s="34">
        <v>0.27567282817101002</v>
      </c>
      <c r="R181" s="34">
        <v>2.0977873487995198</v>
      </c>
      <c r="S181" s="34">
        <v>0.74793515566984203</v>
      </c>
      <c r="T181" s="34">
        <v>0.24000902823810599</v>
      </c>
      <c r="U181" s="35">
        <v>1.6163589905818401</v>
      </c>
    </row>
    <row r="182" spans="1:21" x14ac:dyDescent="0.35">
      <c r="A182" s="26" t="s">
        <v>420</v>
      </c>
      <c r="B182" s="27" t="s">
        <v>421</v>
      </c>
      <c r="C182" s="33">
        <v>0</v>
      </c>
      <c r="D182" s="34">
        <v>0</v>
      </c>
      <c r="E182" s="34">
        <v>0.45178595365378299</v>
      </c>
      <c r="F182" s="34">
        <v>0</v>
      </c>
      <c r="G182" s="34">
        <v>0.82610166443413002</v>
      </c>
      <c r="H182" s="34">
        <v>1.2750188870838499</v>
      </c>
      <c r="I182" s="34">
        <v>0.85740096158798296</v>
      </c>
      <c r="J182" s="34">
        <v>0.170335624122466</v>
      </c>
      <c r="K182" s="34">
        <v>1.99564412076385</v>
      </c>
      <c r="L182" s="34">
        <v>0.81970866974102696</v>
      </c>
      <c r="M182" s="34">
        <v>0.62017815639353702</v>
      </c>
      <c r="N182" s="34">
        <v>2.1506738740143598</v>
      </c>
      <c r="O182" s="34">
        <v>1.6774593694209901</v>
      </c>
      <c r="P182" s="34">
        <v>0.70644688185599902</v>
      </c>
      <c r="Q182" s="34">
        <v>4.43014839539108E-2</v>
      </c>
      <c r="R182" s="34">
        <v>1.0162437776523601</v>
      </c>
      <c r="S182" s="34">
        <v>1.0615056014861901</v>
      </c>
      <c r="T182" s="34">
        <v>1.14819669743414</v>
      </c>
      <c r="U182" s="35">
        <v>1.62898701946663</v>
      </c>
    </row>
    <row r="183" spans="1:21" x14ac:dyDescent="0.35">
      <c r="A183" s="26" t="s">
        <v>422</v>
      </c>
      <c r="B183" s="27" t="s">
        <v>423</v>
      </c>
      <c r="C183" s="33">
        <v>1.10294363119451</v>
      </c>
      <c r="D183" s="34">
        <v>0</v>
      </c>
      <c r="E183" s="34">
        <v>1.01355488864736</v>
      </c>
      <c r="F183" s="34">
        <v>0</v>
      </c>
      <c r="G183" s="34">
        <v>0</v>
      </c>
      <c r="H183" s="34">
        <v>3.5380784791259998</v>
      </c>
      <c r="I183" s="34">
        <v>1.06724789788439</v>
      </c>
      <c r="J183" s="34">
        <v>1.25227359687088</v>
      </c>
      <c r="K183" s="34">
        <v>0.684206175701909</v>
      </c>
      <c r="L183" s="34">
        <v>1.18992828643082</v>
      </c>
      <c r="M183" s="34">
        <v>0.113750614942635</v>
      </c>
      <c r="N183" s="34">
        <v>0.94069569411072496</v>
      </c>
      <c r="O183" s="34">
        <v>1.3291697917405001</v>
      </c>
      <c r="P183" s="34">
        <v>0.62241134018795796</v>
      </c>
      <c r="Q183" s="34">
        <v>0.49494138684297101</v>
      </c>
      <c r="R183" s="34">
        <v>0.51031544629245196</v>
      </c>
      <c r="S183" s="34">
        <v>0.82432834278144596</v>
      </c>
      <c r="T183" s="34">
        <v>0.42003640723816899</v>
      </c>
      <c r="U183" s="35">
        <v>1.47584801008361</v>
      </c>
    </row>
    <row r="184" spans="1:21" x14ac:dyDescent="0.35">
      <c r="A184" s="26" t="s">
        <v>424</v>
      </c>
      <c r="B184" s="27" t="s">
        <v>425</v>
      </c>
      <c r="C184" s="33">
        <v>1.34322724656601</v>
      </c>
      <c r="D184" s="34">
        <v>0.17835579753952199</v>
      </c>
      <c r="E184" s="34">
        <v>0.68735946103343304</v>
      </c>
      <c r="F184" s="34">
        <v>0</v>
      </c>
      <c r="G184" s="34">
        <v>0.82846923152978902</v>
      </c>
      <c r="H184" s="34">
        <v>0.62437092784338999</v>
      </c>
      <c r="I184" s="34">
        <v>0.96378684375509405</v>
      </c>
      <c r="J184" s="34">
        <v>1.0522142094038001</v>
      </c>
      <c r="K184" s="34">
        <v>0.76521284605463202</v>
      </c>
      <c r="L184" s="34">
        <v>0.54908223132622103</v>
      </c>
      <c r="M184" s="34">
        <v>1.79393344153732</v>
      </c>
      <c r="N184" s="34">
        <v>0.51050661464438296</v>
      </c>
      <c r="O184" s="34">
        <v>1.0011421365886699</v>
      </c>
      <c r="P184" s="34">
        <v>1.0921422450956</v>
      </c>
      <c r="Q184" s="34">
        <v>1.47392944486883</v>
      </c>
      <c r="R184" s="34">
        <v>0.77274941912712303</v>
      </c>
      <c r="S184" s="34">
        <v>1.5586421393698999</v>
      </c>
      <c r="T184" s="34">
        <v>0.77438956705545603</v>
      </c>
      <c r="U184" s="35">
        <v>0.93133049629028997</v>
      </c>
    </row>
    <row r="185" spans="1:21" x14ac:dyDescent="0.35">
      <c r="A185" s="26" t="s">
        <v>426</v>
      </c>
      <c r="B185" s="27" t="s">
        <v>427</v>
      </c>
      <c r="C185" s="33">
        <v>1.72188662927683</v>
      </c>
      <c r="D185" s="34">
        <v>0</v>
      </c>
      <c r="E185" s="34">
        <v>2.4466517268061398</v>
      </c>
      <c r="F185" s="34">
        <v>0</v>
      </c>
      <c r="G185" s="34">
        <v>0.62486559657065899</v>
      </c>
      <c r="H185" s="34">
        <v>0.92176067191147804</v>
      </c>
      <c r="I185" s="34">
        <v>1.32509264612597</v>
      </c>
      <c r="J185" s="34">
        <v>0.49338933039733701</v>
      </c>
      <c r="K185" s="34">
        <v>0.61558806718407599</v>
      </c>
      <c r="L185" s="34">
        <v>7.8233495913222206E-2</v>
      </c>
      <c r="M185" s="34">
        <v>0.17248843913741199</v>
      </c>
      <c r="N185" s="34">
        <v>0.54177441135122295</v>
      </c>
      <c r="O185" s="34">
        <v>0.78175194400353998</v>
      </c>
      <c r="P185" s="34">
        <v>0.26234191654927203</v>
      </c>
      <c r="Q185" s="34">
        <v>0.149723890023542</v>
      </c>
      <c r="R185" s="34">
        <v>0.73564009049081402</v>
      </c>
      <c r="S185" s="34">
        <v>1.72694417727559</v>
      </c>
      <c r="T185" s="34">
        <v>1.92430906359443</v>
      </c>
      <c r="U185" s="35">
        <v>1.2301749631257599</v>
      </c>
    </row>
    <row r="186" spans="1:21" x14ac:dyDescent="0.35">
      <c r="A186" s="26" t="s">
        <v>428</v>
      </c>
      <c r="B186" s="27" t="s">
        <v>429</v>
      </c>
      <c r="C186" s="33">
        <v>17.129623018308699</v>
      </c>
      <c r="D186" s="34">
        <v>0</v>
      </c>
      <c r="E186" s="34">
        <v>0.56963021694871196</v>
      </c>
      <c r="F186" s="34">
        <v>0.17503904878375301</v>
      </c>
      <c r="G186" s="34">
        <v>0</v>
      </c>
      <c r="H186" s="34">
        <v>0.89398256473304205</v>
      </c>
      <c r="I186" s="34">
        <v>1.42263853832523</v>
      </c>
      <c r="J186" s="34">
        <v>0.93970934695728003</v>
      </c>
      <c r="K186" s="34">
        <v>4.5072930857868299</v>
      </c>
      <c r="L186" s="34">
        <v>0.102249250265116</v>
      </c>
      <c r="M186" s="34">
        <v>8.7616703766075194E-2</v>
      </c>
      <c r="N186" s="34">
        <v>1.19871088577605</v>
      </c>
      <c r="O186" s="34">
        <v>0.25144472725814299</v>
      </c>
      <c r="P186" s="34">
        <v>0.125734274349588</v>
      </c>
      <c r="Q186" s="34">
        <v>5.2708916451649102E-2</v>
      </c>
      <c r="R186" s="34">
        <v>0.654389241585148</v>
      </c>
      <c r="S186" s="34">
        <v>1.0123755528277101</v>
      </c>
      <c r="T186" s="34">
        <v>0.45470233623765</v>
      </c>
      <c r="U186" s="35">
        <v>0.549287137160546</v>
      </c>
    </row>
    <row r="187" spans="1:21" x14ac:dyDescent="0.35">
      <c r="A187" s="26" t="s">
        <v>430</v>
      </c>
      <c r="B187" s="27" t="s">
        <v>431</v>
      </c>
      <c r="C187" s="33">
        <v>0</v>
      </c>
      <c r="D187" s="34">
        <v>0</v>
      </c>
      <c r="E187" s="34">
        <v>0.111776092224755</v>
      </c>
      <c r="F187" s="34">
        <v>0</v>
      </c>
      <c r="G187" s="34">
        <v>0</v>
      </c>
      <c r="H187" s="34">
        <v>1.00642124770812</v>
      </c>
      <c r="I187" s="34">
        <v>1.2475326135264799</v>
      </c>
      <c r="J187" s="34">
        <v>0.23788092756194201</v>
      </c>
      <c r="K187" s="34">
        <v>0.80503368524860497</v>
      </c>
      <c r="L187" s="34">
        <v>1.04339897851803</v>
      </c>
      <c r="M187" s="34">
        <v>0.12212561108989101</v>
      </c>
      <c r="N187" s="34">
        <v>0.61468149594016797</v>
      </c>
      <c r="O187" s="34">
        <v>1.1344085904669099</v>
      </c>
      <c r="P187" s="34">
        <v>0.63006375274161996</v>
      </c>
      <c r="Q187" s="34">
        <v>0.248202361259759</v>
      </c>
      <c r="R187" s="34">
        <v>1.0802615926649799</v>
      </c>
      <c r="S187" s="34">
        <v>0.322607469807345</v>
      </c>
      <c r="T187" s="34">
        <v>0.67680388342776099</v>
      </c>
      <c r="U187" s="35">
        <v>13.7748011352963</v>
      </c>
    </row>
    <row r="188" spans="1:21" x14ac:dyDescent="0.35">
      <c r="A188" s="26" t="s">
        <v>432</v>
      </c>
      <c r="B188" s="27" t="s">
        <v>433</v>
      </c>
      <c r="C188" s="33">
        <v>0.16065915472407699</v>
      </c>
      <c r="D188" s="34">
        <v>0</v>
      </c>
      <c r="E188" s="34">
        <v>0.44702997934512001</v>
      </c>
      <c r="F188" s="34">
        <v>0</v>
      </c>
      <c r="G188" s="34">
        <v>0</v>
      </c>
      <c r="H188" s="34">
        <v>0.35659853151184001</v>
      </c>
      <c r="I188" s="34">
        <v>0.33578601337820402</v>
      </c>
      <c r="J188" s="34">
        <v>0.36897814718057298</v>
      </c>
      <c r="K188" s="34">
        <v>0.29401717508271802</v>
      </c>
      <c r="L188" s="34">
        <v>1.4043815609545101</v>
      </c>
      <c r="M188" s="34">
        <v>7.5812211763342199E-2</v>
      </c>
      <c r="N188" s="34">
        <v>2.1488280327589102</v>
      </c>
      <c r="O188" s="34">
        <v>3.3243024879980201</v>
      </c>
      <c r="P188" s="34">
        <v>0.217392800606314</v>
      </c>
      <c r="Q188" s="34">
        <v>3.0077095424185199E-2</v>
      </c>
      <c r="R188" s="34">
        <v>4.4312038036867403</v>
      </c>
      <c r="S188" s="34">
        <v>0.13353690535530399</v>
      </c>
      <c r="T188" s="34">
        <v>0.415308735582475</v>
      </c>
      <c r="U188" s="35">
        <v>0.89674970339276106</v>
      </c>
    </row>
    <row r="189" spans="1:21" x14ac:dyDescent="0.35">
      <c r="A189" s="26" t="s">
        <v>434</v>
      </c>
      <c r="B189" s="27" t="s">
        <v>435</v>
      </c>
      <c r="C189" s="33">
        <v>0.13505080899204899</v>
      </c>
      <c r="D189" s="34">
        <v>0</v>
      </c>
      <c r="E189" s="34">
        <v>1.2986661550416401</v>
      </c>
      <c r="F189" s="34">
        <v>0</v>
      </c>
      <c r="G189" s="34">
        <v>3.7776772577078899</v>
      </c>
      <c r="H189" s="34">
        <v>0.93167223133289601</v>
      </c>
      <c r="I189" s="34">
        <v>2.6071480204228901</v>
      </c>
      <c r="J189" s="34">
        <v>3.3920557785114802</v>
      </c>
      <c r="K189" s="34">
        <v>0.99961191416621398</v>
      </c>
      <c r="L189" s="34">
        <v>0.42736605283154</v>
      </c>
      <c r="M189" s="34">
        <v>0.46558074014816703</v>
      </c>
      <c r="N189" s="34">
        <v>1.22958502249921E-2</v>
      </c>
      <c r="O189" s="34">
        <v>0.349396625922194</v>
      </c>
      <c r="P189" s="34">
        <v>0.55182372678864799</v>
      </c>
      <c r="Q189" s="34">
        <v>1.04786861574276E-2</v>
      </c>
      <c r="R189" s="34">
        <v>0.25435984465129102</v>
      </c>
      <c r="S189" s="34">
        <v>0.30741942074059603</v>
      </c>
      <c r="T189" s="34">
        <v>5.7435176690054102E-2</v>
      </c>
      <c r="U189" s="35">
        <v>0.111894793698794</v>
      </c>
    </row>
    <row r="190" spans="1:21" x14ac:dyDescent="0.35">
      <c r="A190" s="26" t="s">
        <v>436</v>
      </c>
      <c r="B190" s="27" t="s">
        <v>437</v>
      </c>
      <c r="C190" s="33">
        <v>3.2496749928273401</v>
      </c>
      <c r="D190" s="34">
        <v>1.19814826303277</v>
      </c>
      <c r="E190" s="34">
        <v>0.26052383542276197</v>
      </c>
      <c r="F190" s="34">
        <v>0</v>
      </c>
      <c r="G190" s="34">
        <v>0.18722342314896001</v>
      </c>
      <c r="H190" s="34">
        <v>1.0390932387843499</v>
      </c>
      <c r="I190" s="34">
        <v>1.1448208651971801</v>
      </c>
      <c r="J190" s="34">
        <v>0.31221690432502103</v>
      </c>
      <c r="K190" s="34">
        <v>4.0362417207611099</v>
      </c>
      <c r="L190" s="34">
        <v>0.292940192438502</v>
      </c>
      <c r="M190" s="34">
        <v>0.270567228640474</v>
      </c>
      <c r="N190" s="34">
        <v>0.731296247453607</v>
      </c>
      <c r="O190" s="34">
        <v>0.55198936956713995</v>
      </c>
      <c r="P190" s="34">
        <v>0.494490701037267</v>
      </c>
      <c r="Q190" s="34">
        <v>0.56119533789506004</v>
      </c>
      <c r="R190" s="34">
        <v>1.06718835107806</v>
      </c>
      <c r="S190" s="34">
        <v>0.96697268672088599</v>
      </c>
      <c r="T190" s="34">
        <v>1.6578505457378201</v>
      </c>
      <c r="U190" s="35">
        <v>0.52410390785957595</v>
      </c>
    </row>
    <row r="191" spans="1:21" x14ac:dyDescent="0.35">
      <c r="A191" s="26" t="s">
        <v>438</v>
      </c>
      <c r="B191" s="27" t="s">
        <v>439</v>
      </c>
      <c r="C191" s="33">
        <v>0</v>
      </c>
      <c r="D191" s="34">
        <v>0</v>
      </c>
      <c r="E191" s="34">
        <v>0.20681726103144199</v>
      </c>
      <c r="F191" s="34">
        <v>0</v>
      </c>
      <c r="G191" s="34">
        <v>0</v>
      </c>
      <c r="H191" s="34">
        <v>0.88832723902503996</v>
      </c>
      <c r="I191" s="34">
        <v>1.6845199804362101</v>
      </c>
      <c r="J191" s="34">
        <v>0.444067413905535</v>
      </c>
      <c r="K191" s="34">
        <v>2.6976470212524801</v>
      </c>
      <c r="L191" s="34">
        <v>0.103153374614568</v>
      </c>
      <c r="M191" s="34">
        <v>0.12760986211447101</v>
      </c>
      <c r="N191" s="34">
        <v>9.8515117430751503E-2</v>
      </c>
      <c r="O191" s="34">
        <v>0.22265957577977899</v>
      </c>
      <c r="P191" s="34">
        <v>0.35210487886684899</v>
      </c>
      <c r="Q191" s="34">
        <v>1.49040577981657</v>
      </c>
      <c r="R191" s="34">
        <v>1.66860411312302</v>
      </c>
      <c r="S191" s="34">
        <v>1.21452578432877</v>
      </c>
      <c r="T191" s="34">
        <v>0.348734429266297</v>
      </c>
      <c r="U191" s="35">
        <v>1.08988808704785</v>
      </c>
    </row>
    <row r="192" spans="1:21" x14ac:dyDescent="0.35">
      <c r="A192" s="26" t="s">
        <v>440</v>
      </c>
      <c r="B192" s="27" t="s">
        <v>441</v>
      </c>
      <c r="C192" s="33">
        <v>0</v>
      </c>
      <c r="D192" s="34">
        <v>0</v>
      </c>
      <c r="E192" s="34">
        <v>9.9615618822451499E-2</v>
      </c>
      <c r="F192" s="34">
        <v>0</v>
      </c>
      <c r="G192" s="34">
        <v>0.53630864222849395</v>
      </c>
      <c r="H192" s="34">
        <v>1.2755144979803299</v>
      </c>
      <c r="I192" s="34">
        <v>1.2867791749374</v>
      </c>
      <c r="J192" s="34">
        <v>0.22267996878278301</v>
      </c>
      <c r="K192" s="34">
        <v>1.72867237845382</v>
      </c>
      <c r="L192" s="34">
        <v>2.25093159226157</v>
      </c>
      <c r="M192" s="34">
        <v>2.03380890493007</v>
      </c>
      <c r="N192" s="34">
        <v>0.42124470905295702</v>
      </c>
      <c r="O192" s="34">
        <v>1.0718505407380801</v>
      </c>
      <c r="P192" s="34">
        <v>0.67710564979405996</v>
      </c>
      <c r="Q192" s="34">
        <v>0.468324570470188</v>
      </c>
      <c r="R192" s="34">
        <v>0.971511568607484</v>
      </c>
      <c r="S192" s="34">
        <v>0.80653176772929103</v>
      </c>
      <c r="T192" s="34">
        <v>0.684140933078208</v>
      </c>
      <c r="U192" s="35">
        <v>1.3430941958304301</v>
      </c>
    </row>
    <row r="193" spans="1:21" x14ac:dyDescent="0.35">
      <c r="A193" s="26" t="s">
        <v>442</v>
      </c>
      <c r="B193" s="27" t="s">
        <v>443</v>
      </c>
      <c r="C193" s="33">
        <v>1.1701964496661901</v>
      </c>
      <c r="D193" s="34">
        <v>0</v>
      </c>
      <c r="E193" s="34">
        <v>0.28290040265352201</v>
      </c>
      <c r="F193" s="34">
        <v>0</v>
      </c>
      <c r="G193" s="34">
        <v>0</v>
      </c>
      <c r="H193" s="34">
        <v>0.71193675126292999</v>
      </c>
      <c r="I193" s="34">
        <v>0.81882759152451301</v>
      </c>
      <c r="J193" s="34">
        <v>0.41290346651218401</v>
      </c>
      <c r="K193" s="34">
        <v>2.85003478051794</v>
      </c>
      <c r="L193" s="34">
        <v>0.60310459161713104</v>
      </c>
      <c r="M193" s="34">
        <v>0.39720805622441901</v>
      </c>
      <c r="N193" s="34">
        <v>1.07072677586986</v>
      </c>
      <c r="O193" s="34">
        <v>0.86738127305907997</v>
      </c>
      <c r="P193" s="34">
        <v>0.491020894808752</v>
      </c>
      <c r="Q193" s="34">
        <v>9.0796356053742006E-2</v>
      </c>
      <c r="R193" s="34">
        <v>2.0552893905646301</v>
      </c>
      <c r="S193" s="34">
        <v>1.1711631570541501</v>
      </c>
      <c r="T193" s="34">
        <v>1.07899755717373</v>
      </c>
      <c r="U193" s="35">
        <v>1.7453480074911401</v>
      </c>
    </row>
    <row r="194" spans="1:21" x14ac:dyDescent="0.35">
      <c r="A194" s="26" t="s">
        <v>444</v>
      </c>
      <c r="B194" s="27" t="s">
        <v>445</v>
      </c>
      <c r="C194" s="33">
        <v>0</v>
      </c>
      <c r="D194" s="34">
        <v>0</v>
      </c>
      <c r="E194" s="34">
        <v>1.8374129380373301</v>
      </c>
      <c r="F194" s="34">
        <v>0</v>
      </c>
      <c r="G194" s="34">
        <v>8.8651147234960398E-2</v>
      </c>
      <c r="H194" s="34">
        <v>1.7018222785247501</v>
      </c>
      <c r="I194" s="34">
        <v>1.01856278447479</v>
      </c>
      <c r="J194" s="34">
        <v>0.19167792168735401</v>
      </c>
      <c r="K194" s="34">
        <v>1.4534543806487501</v>
      </c>
      <c r="L194" s="34">
        <v>0.22741958737551099</v>
      </c>
      <c r="M194" s="34">
        <v>8.6277852926578497E-2</v>
      </c>
      <c r="N194" s="34">
        <v>0.17845526387166399</v>
      </c>
      <c r="O194" s="34">
        <v>0.43260487585820701</v>
      </c>
      <c r="P194" s="34">
        <v>0.865016687257811</v>
      </c>
      <c r="Q194" s="34">
        <v>2.6813874328928402</v>
      </c>
      <c r="R194" s="34">
        <v>1.61520591396545</v>
      </c>
      <c r="S194" s="34">
        <v>0.52149579001865698</v>
      </c>
      <c r="T194" s="34">
        <v>1.0077157950978499</v>
      </c>
      <c r="U194" s="35">
        <v>0.81154520693209997</v>
      </c>
    </row>
    <row r="195" spans="1:21" x14ac:dyDescent="0.35">
      <c r="A195" s="26" t="s">
        <v>446</v>
      </c>
      <c r="B195" s="27" t="s">
        <v>447</v>
      </c>
      <c r="C195" s="33">
        <v>1.3908968765480401</v>
      </c>
      <c r="D195" s="34">
        <v>0</v>
      </c>
      <c r="E195" s="34">
        <v>1.13009734875382</v>
      </c>
      <c r="F195" s="34">
        <v>0</v>
      </c>
      <c r="G195" s="34">
        <v>0.24060516230231899</v>
      </c>
      <c r="H195" s="34">
        <v>0.81329666969178105</v>
      </c>
      <c r="I195" s="34">
        <v>1.75967280640506</v>
      </c>
      <c r="J195" s="34">
        <v>1.7031701198704201</v>
      </c>
      <c r="K195" s="34">
        <v>0.796416554619513</v>
      </c>
      <c r="L195" s="34">
        <v>0.38046657475937901</v>
      </c>
      <c r="M195" s="34">
        <v>0.300345793028372</v>
      </c>
      <c r="N195" s="34">
        <v>7.2256708701726902E-2</v>
      </c>
      <c r="O195" s="34">
        <v>0.34115014366475299</v>
      </c>
      <c r="P195" s="34">
        <v>0.28376287375232401</v>
      </c>
      <c r="Q195" s="34">
        <v>0.43909262470620097</v>
      </c>
      <c r="R195" s="34">
        <v>1.7872523848406301</v>
      </c>
      <c r="S195" s="34">
        <v>1.1604733678725001</v>
      </c>
      <c r="T195" s="34">
        <v>1.28909977806391</v>
      </c>
      <c r="U195" s="35">
        <v>0.74092366434208201</v>
      </c>
    </row>
    <row r="196" spans="1:21" x14ac:dyDescent="0.35">
      <c r="A196" s="26" t="s">
        <v>448</v>
      </c>
      <c r="B196" s="27" t="s">
        <v>449</v>
      </c>
      <c r="C196" s="33">
        <v>0.27428895646970097</v>
      </c>
      <c r="D196" s="34">
        <v>0</v>
      </c>
      <c r="E196" s="34">
        <v>0.78971500664363803</v>
      </c>
      <c r="F196" s="34">
        <v>0</v>
      </c>
      <c r="G196" s="34">
        <v>0.95978951152770597</v>
      </c>
      <c r="H196" s="34">
        <v>1.0690056650172299</v>
      </c>
      <c r="I196" s="34">
        <v>1.8605668056533899</v>
      </c>
      <c r="J196" s="34">
        <v>9.1003862839122499E-2</v>
      </c>
      <c r="K196" s="34">
        <v>1.13541205709634</v>
      </c>
      <c r="L196" s="34">
        <v>0.218749407766681</v>
      </c>
      <c r="M196" s="34">
        <v>0.14675466103163201</v>
      </c>
      <c r="N196" s="34">
        <v>2.6733536744314002</v>
      </c>
      <c r="O196" s="34">
        <v>0.657109007224015</v>
      </c>
      <c r="P196" s="34">
        <v>0.22827546352724501</v>
      </c>
      <c r="Q196" s="34">
        <v>1.25530072053918</v>
      </c>
      <c r="R196" s="34">
        <v>0.98057040236626203</v>
      </c>
      <c r="S196" s="34">
        <v>0.89861725347074695</v>
      </c>
      <c r="T196" s="34">
        <v>1.56703360454442</v>
      </c>
      <c r="U196" s="35">
        <v>2.99777815163382</v>
      </c>
    </row>
    <row r="197" spans="1:21" x14ac:dyDescent="0.35">
      <c r="A197" s="26" t="s">
        <v>450</v>
      </c>
      <c r="B197" s="27" t="s">
        <v>451</v>
      </c>
      <c r="C197" s="33">
        <v>0</v>
      </c>
      <c r="D197" s="34">
        <v>0</v>
      </c>
      <c r="E197" s="34">
        <v>1.5215207311849901</v>
      </c>
      <c r="F197" s="34">
        <v>0.675385490746232</v>
      </c>
      <c r="G197" s="34">
        <v>1.43821964472434E-2</v>
      </c>
      <c r="H197" s="34">
        <v>0.75483037010503895</v>
      </c>
      <c r="I197" s="34">
        <v>0.94216441709955001</v>
      </c>
      <c r="J197" s="34">
        <v>0.43136351249795402</v>
      </c>
      <c r="K197" s="34">
        <v>0.78864261761361798</v>
      </c>
      <c r="L197" s="34">
        <v>0.47585448733778002</v>
      </c>
      <c r="M197" s="34">
        <v>0.27383405994830201</v>
      </c>
      <c r="N197" s="34">
        <v>0.98670957676801796</v>
      </c>
      <c r="O197" s="34">
        <v>0.47353234437709701</v>
      </c>
      <c r="P197" s="34">
        <v>1.0719950648907</v>
      </c>
      <c r="Q197" s="34">
        <v>2.7650787410906901</v>
      </c>
      <c r="R197" s="34">
        <v>0.67328738739844096</v>
      </c>
      <c r="S197" s="34">
        <v>1.8151844935461099</v>
      </c>
      <c r="T197" s="34">
        <v>0.41852813369401498</v>
      </c>
      <c r="U197" s="35">
        <v>0.51355993993259597</v>
      </c>
    </row>
    <row r="198" spans="1:21" x14ac:dyDescent="0.35">
      <c r="A198" s="26" t="s">
        <v>452</v>
      </c>
      <c r="B198" s="27" t="s">
        <v>453</v>
      </c>
      <c r="C198" s="33">
        <v>0</v>
      </c>
      <c r="D198" s="34">
        <v>0</v>
      </c>
      <c r="E198" s="34">
        <v>1.6697093320196399</v>
      </c>
      <c r="F198" s="34">
        <v>0</v>
      </c>
      <c r="G198" s="34">
        <v>0</v>
      </c>
      <c r="H198" s="34">
        <v>0.58352743833579301</v>
      </c>
      <c r="I198" s="34">
        <v>0.92312916021613201</v>
      </c>
      <c r="J198" s="34">
        <v>0.23146753973279499</v>
      </c>
      <c r="K198" s="34">
        <v>0.28960882394035797</v>
      </c>
      <c r="L198" s="34">
        <v>1.6584613395440099E-2</v>
      </c>
      <c r="M198" s="34">
        <v>5.3694359438245999E-2</v>
      </c>
      <c r="N198" s="34">
        <v>2.85408703153161</v>
      </c>
      <c r="O198" s="34">
        <v>3.5560742466921198</v>
      </c>
      <c r="P198" s="34">
        <v>0.27839922495011699</v>
      </c>
      <c r="Q198" s="34">
        <v>0.235435672744082</v>
      </c>
      <c r="R198" s="34">
        <v>1.3137642350388099</v>
      </c>
      <c r="S198" s="34">
        <v>0.55114638666601001</v>
      </c>
      <c r="T198" s="34">
        <v>1.9522695234441501</v>
      </c>
      <c r="U198" s="35">
        <v>0.67239430040125203</v>
      </c>
    </row>
    <row r="199" spans="1:21" x14ac:dyDescent="0.35">
      <c r="A199" s="26" t="s">
        <v>454</v>
      </c>
      <c r="B199" s="27" t="s">
        <v>455</v>
      </c>
      <c r="C199" s="33">
        <v>0.117563222357895</v>
      </c>
      <c r="D199" s="34">
        <v>0</v>
      </c>
      <c r="E199" s="34">
        <v>0.81553885079007005</v>
      </c>
      <c r="F199" s="34">
        <v>0</v>
      </c>
      <c r="G199" s="34">
        <v>0.19464459377795401</v>
      </c>
      <c r="H199" s="34">
        <v>0.55753630290489198</v>
      </c>
      <c r="I199" s="34">
        <v>1.0175289545485999</v>
      </c>
      <c r="J199" s="34">
        <v>0.27954693093391503</v>
      </c>
      <c r="K199" s="34">
        <v>1.01403983460573</v>
      </c>
      <c r="L199" s="34">
        <v>0.15515047003451801</v>
      </c>
      <c r="M199" s="34">
        <v>0.32956736852921698</v>
      </c>
      <c r="N199" s="34">
        <v>0.737369267224108</v>
      </c>
      <c r="O199" s="34">
        <v>0.91350703286431401</v>
      </c>
      <c r="P199" s="34">
        <v>0.211350369437076</v>
      </c>
      <c r="Q199" s="34">
        <v>0.125221102379549</v>
      </c>
      <c r="R199" s="34">
        <v>3.3922219116521499</v>
      </c>
      <c r="S199" s="34">
        <v>1.46718331096845</v>
      </c>
      <c r="T199" s="34">
        <v>0.89653549827018797</v>
      </c>
      <c r="U199" s="35">
        <v>0.93713270611286503</v>
      </c>
    </row>
    <row r="200" spans="1:21" x14ac:dyDescent="0.35">
      <c r="A200" s="26" t="s">
        <v>456</v>
      </c>
      <c r="B200" s="27" t="s">
        <v>457</v>
      </c>
      <c r="C200" s="33">
        <v>0.70234463332062502</v>
      </c>
      <c r="D200" s="34">
        <v>0</v>
      </c>
      <c r="E200" s="34">
        <v>0.892295848019938</v>
      </c>
      <c r="F200" s="34">
        <v>0</v>
      </c>
      <c r="G200" s="34">
        <v>0.29415834806987601</v>
      </c>
      <c r="H200" s="34">
        <v>2.6469839082026301</v>
      </c>
      <c r="I200" s="34">
        <v>1.70694044026018</v>
      </c>
      <c r="J200" s="34">
        <v>0.27214922336876901</v>
      </c>
      <c r="K200" s="34">
        <v>0.68109004773520099</v>
      </c>
      <c r="L200" s="34">
        <v>0.79063840617046999</v>
      </c>
      <c r="M200" s="34">
        <v>0.48114277904973102</v>
      </c>
      <c r="N200" s="34">
        <v>0.93011415920919205</v>
      </c>
      <c r="O200" s="34">
        <v>0.54692864910550198</v>
      </c>
      <c r="P200" s="34">
        <v>0.54103291364816497</v>
      </c>
      <c r="Q200" s="34">
        <v>0.13546452152288199</v>
      </c>
      <c r="R200" s="34">
        <v>0.57777421788027405</v>
      </c>
      <c r="S200" s="34">
        <v>1.0622406044899899</v>
      </c>
      <c r="T200" s="34">
        <v>3.4633770070244299</v>
      </c>
      <c r="U200" s="35">
        <v>1.06488688183133</v>
      </c>
    </row>
    <row r="201" spans="1:21" x14ac:dyDescent="0.35">
      <c r="A201" s="26" t="s">
        <v>458</v>
      </c>
      <c r="B201" s="27" t="s">
        <v>459</v>
      </c>
      <c r="C201" s="33">
        <v>4.58161959932412</v>
      </c>
      <c r="D201" s="34">
        <v>0</v>
      </c>
      <c r="E201" s="34">
        <v>0.96232807411753296</v>
      </c>
      <c r="F201" s="34">
        <v>1.39721688353363</v>
      </c>
      <c r="G201" s="34">
        <v>1.8653751473475799</v>
      </c>
      <c r="H201" s="34">
        <v>0.90633518142083602</v>
      </c>
      <c r="I201" s="34">
        <v>1.44047443709895</v>
      </c>
      <c r="J201" s="34">
        <v>7.7556361340311297E-2</v>
      </c>
      <c r="K201" s="34">
        <v>0.812697620777037</v>
      </c>
      <c r="L201" s="34">
        <v>7.85401692084369E-2</v>
      </c>
      <c r="M201" s="34">
        <v>0</v>
      </c>
      <c r="N201" s="34">
        <v>0.114713015634877</v>
      </c>
      <c r="O201" s="34">
        <v>0.30929224838479202</v>
      </c>
      <c r="P201" s="34">
        <v>9.5945121886025997E-2</v>
      </c>
      <c r="Q201" s="34">
        <v>0</v>
      </c>
      <c r="R201" s="34">
        <v>2.24779040178624</v>
      </c>
      <c r="S201" s="34">
        <v>2.38451560707168</v>
      </c>
      <c r="T201" s="34">
        <v>0.52334123043190806</v>
      </c>
      <c r="U201" s="35">
        <v>0.77875231089609898</v>
      </c>
    </row>
    <row r="202" spans="1:21" x14ac:dyDescent="0.35">
      <c r="A202" s="26" t="s">
        <v>460</v>
      </c>
      <c r="B202" s="27" t="s">
        <v>461</v>
      </c>
      <c r="C202" s="33">
        <v>2.1090369379004601</v>
      </c>
      <c r="D202" s="34">
        <v>0</v>
      </c>
      <c r="E202" s="34">
        <v>2.7357500419679699</v>
      </c>
      <c r="F202" s="34">
        <v>0.13367171805019101</v>
      </c>
      <c r="G202" s="34">
        <v>0.352467840824708</v>
      </c>
      <c r="H202" s="34">
        <v>1.35828282190313</v>
      </c>
      <c r="I202" s="34">
        <v>1.12862546725918</v>
      </c>
      <c r="J202" s="34">
        <v>1.8155657206709701</v>
      </c>
      <c r="K202" s="34">
        <v>0.49235769660225098</v>
      </c>
      <c r="L202" s="34">
        <v>0.21299598847079601</v>
      </c>
      <c r="M202" s="34">
        <v>0.54372605284696096</v>
      </c>
      <c r="N202" s="34">
        <v>0.48124024784705499</v>
      </c>
      <c r="O202" s="34">
        <v>1.5566178101138901</v>
      </c>
      <c r="P202" s="34">
        <v>0.27891177580529403</v>
      </c>
      <c r="Q202" s="34">
        <v>0.39259286854791398</v>
      </c>
      <c r="R202" s="34">
        <v>0.47815619219219402</v>
      </c>
      <c r="S202" s="34">
        <v>0.95666967113170698</v>
      </c>
      <c r="T202" s="34">
        <v>0.66913643232959996</v>
      </c>
      <c r="U202" s="35">
        <v>0.32437003745607801</v>
      </c>
    </row>
    <row r="203" spans="1:21" x14ac:dyDescent="0.35">
      <c r="A203" s="26" t="s">
        <v>462</v>
      </c>
      <c r="B203" s="27" t="s">
        <v>463</v>
      </c>
      <c r="C203" s="33">
        <v>0.64006406602715704</v>
      </c>
      <c r="D203" s="34">
        <v>0</v>
      </c>
      <c r="E203" s="34">
        <v>0.45112916282752202</v>
      </c>
      <c r="F203" s="34">
        <v>0</v>
      </c>
      <c r="G203" s="34">
        <v>1.51313754644656</v>
      </c>
      <c r="H203" s="34">
        <v>1.2203516514155801</v>
      </c>
      <c r="I203" s="34">
        <v>1.7584001992473099</v>
      </c>
      <c r="J203" s="34">
        <v>0.33807323024055003</v>
      </c>
      <c r="K203" s="34">
        <v>0.90339887455505397</v>
      </c>
      <c r="L203" s="34">
        <v>0.50411145939880597</v>
      </c>
      <c r="M203" s="34">
        <v>0.452796936257092</v>
      </c>
      <c r="N203" s="34">
        <v>0.56793154469888496</v>
      </c>
      <c r="O203" s="34">
        <v>0.79098005704233298</v>
      </c>
      <c r="P203" s="34">
        <v>0.31721097997300102</v>
      </c>
      <c r="Q203" s="34">
        <v>2.8249996451912902</v>
      </c>
      <c r="R203" s="34">
        <v>0.84497977505205701</v>
      </c>
      <c r="S203" s="34">
        <v>1.1169715732047001</v>
      </c>
      <c r="T203" s="34">
        <v>1.2915195576831899</v>
      </c>
      <c r="U203" s="35">
        <v>1.19390619273429</v>
      </c>
    </row>
    <row r="204" spans="1:21" x14ac:dyDescent="0.35">
      <c r="A204" s="26" t="s">
        <v>464</v>
      </c>
      <c r="B204" s="27" t="s">
        <v>465</v>
      </c>
      <c r="C204" s="33">
        <v>0.36836236630275199</v>
      </c>
      <c r="D204" s="34">
        <v>0</v>
      </c>
      <c r="E204" s="34">
        <v>0.769525834285129</v>
      </c>
      <c r="F204" s="34">
        <v>2.45289669152882</v>
      </c>
      <c r="G204" s="34">
        <v>1.39799653044413</v>
      </c>
      <c r="H204" s="34">
        <v>1.32038837260875</v>
      </c>
      <c r="I204" s="34">
        <v>1.0375253552014001</v>
      </c>
      <c r="J204" s="34">
        <v>0.68974151937591999</v>
      </c>
      <c r="K204" s="34">
        <v>0.64937083015228703</v>
      </c>
      <c r="L204" s="34">
        <v>0.99261978932836203</v>
      </c>
      <c r="M204" s="34">
        <v>0.37205414337786202</v>
      </c>
      <c r="N204" s="34">
        <v>0.52336872211812002</v>
      </c>
      <c r="O204" s="34">
        <v>0.88792859429834003</v>
      </c>
      <c r="P204" s="34">
        <v>0.75967977267189502</v>
      </c>
      <c r="Q204" s="34">
        <v>3.0835265764355002</v>
      </c>
      <c r="R204" s="34">
        <v>0.85469672671463104</v>
      </c>
      <c r="S204" s="34">
        <v>1.3148857832529699</v>
      </c>
      <c r="T204" s="34">
        <v>0.64515842888608499</v>
      </c>
      <c r="U204" s="35">
        <v>0.55212076095572105</v>
      </c>
    </row>
    <row r="205" spans="1:21" x14ac:dyDescent="0.35">
      <c r="A205" s="26" t="s">
        <v>466</v>
      </c>
      <c r="B205" s="27" t="s">
        <v>467</v>
      </c>
      <c r="C205" s="33">
        <v>0.82895203291589104</v>
      </c>
      <c r="D205" s="34">
        <v>0</v>
      </c>
      <c r="E205" s="34">
        <v>2.0104516643997301</v>
      </c>
      <c r="F205" s="34">
        <v>0</v>
      </c>
      <c r="G205" s="34">
        <v>0</v>
      </c>
      <c r="H205" s="34">
        <v>0.92865837118804695</v>
      </c>
      <c r="I205" s="34">
        <v>1.98091158723234</v>
      </c>
      <c r="J205" s="34">
        <v>0.38190716020499799</v>
      </c>
      <c r="K205" s="34">
        <v>0.390901757539446</v>
      </c>
      <c r="L205" s="34">
        <v>0.35960684594931203</v>
      </c>
      <c r="M205" s="34">
        <v>0.20066976842513001</v>
      </c>
      <c r="N205" s="34">
        <v>1.08035238999864</v>
      </c>
      <c r="O205" s="34">
        <v>0.58286593885736204</v>
      </c>
      <c r="P205" s="34">
        <v>0.41748590259169699</v>
      </c>
      <c r="Q205" s="34">
        <v>0.130323434293349</v>
      </c>
      <c r="R205" s="34">
        <v>1.2655353592291501</v>
      </c>
      <c r="S205" s="34">
        <v>0.91353134516183399</v>
      </c>
      <c r="T205" s="34">
        <v>1.61122597329586</v>
      </c>
      <c r="U205" s="35">
        <v>1.6776181070073799</v>
      </c>
    </row>
    <row r="206" spans="1:21" x14ac:dyDescent="0.35">
      <c r="A206" s="26" t="s">
        <v>468</v>
      </c>
      <c r="B206" s="27" t="s">
        <v>469</v>
      </c>
      <c r="C206" s="33">
        <v>0</v>
      </c>
      <c r="D206" s="34">
        <v>0</v>
      </c>
      <c r="E206" s="34">
        <v>0.333399578954723</v>
      </c>
      <c r="F206" s="34">
        <v>0</v>
      </c>
      <c r="G206" s="34">
        <v>0</v>
      </c>
      <c r="H206" s="34">
        <v>2.1010430953690298</v>
      </c>
      <c r="I206" s="34">
        <v>0.62020814682084402</v>
      </c>
      <c r="J206" s="34">
        <v>0.100428092013403</v>
      </c>
      <c r="K206" s="34">
        <v>0.82030781730208402</v>
      </c>
      <c r="L206" s="34">
        <v>2.7351141401813401</v>
      </c>
      <c r="M206" s="34">
        <v>1.03950897040867</v>
      </c>
      <c r="N206" s="34">
        <v>1.54351842730525</v>
      </c>
      <c r="O206" s="34">
        <v>2.1895564621934902</v>
      </c>
      <c r="P206" s="34">
        <v>0.22839837727033499</v>
      </c>
      <c r="Q206" s="34">
        <v>6.4096004394746095E-2</v>
      </c>
      <c r="R206" s="34">
        <v>1.0558585414349</v>
      </c>
      <c r="S206" s="34">
        <v>1.10897964314124</v>
      </c>
      <c r="T206" s="34">
        <v>1.7811050761915199</v>
      </c>
      <c r="U206" s="35">
        <v>1.05759359327669</v>
      </c>
    </row>
    <row r="207" spans="1:21" x14ac:dyDescent="0.35">
      <c r="A207" s="26" t="s">
        <v>470</v>
      </c>
      <c r="B207" s="27" t="s">
        <v>471</v>
      </c>
      <c r="C207" s="33">
        <v>13.1199075147273</v>
      </c>
      <c r="D207" s="34">
        <v>0</v>
      </c>
      <c r="E207" s="34">
        <v>0.79777750068220799</v>
      </c>
      <c r="F207" s="34">
        <v>0</v>
      </c>
      <c r="G207" s="34">
        <v>0</v>
      </c>
      <c r="H207" s="34">
        <v>2.6517618284062601</v>
      </c>
      <c r="I207" s="34">
        <v>1.3260172491147799</v>
      </c>
      <c r="J207" s="34">
        <v>0.11690560758245</v>
      </c>
      <c r="K207" s="34">
        <v>1.42196273213155</v>
      </c>
      <c r="L207" s="34">
        <v>0.68425614896577203</v>
      </c>
      <c r="M207" s="34">
        <v>2.15599199086394</v>
      </c>
      <c r="N207" s="34">
        <v>0.83086455290460903</v>
      </c>
      <c r="O207" s="34">
        <v>0.84607661520218203</v>
      </c>
      <c r="P207" s="34">
        <v>0.34445881196969602</v>
      </c>
      <c r="Q207" s="34">
        <v>0.44130198041388902</v>
      </c>
      <c r="R207" s="34">
        <v>0.72835632754742696</v>
      </c>
      <c r="S207" s="34">
        <v>0.56743065916815005</v>
      </c>
      <c r="T207" s="34">
        <v>1.6245976223381899</v>
      </c>
      <c r="U207" s="35">
        <v>2.1194778681513</v>
      </c>
    </row>
    <row r="208" spans="1:21" x14ac:dyDescent="0.35">
      <c r="A208" s="26" t="s">
        <v>472</v>
      </c>
      <c r="B208" s="27" t="s">
        <v>473</v>
      </c>
      <c r="C208" s="33">
        <v>0.46126475109217502</v>
      </c>
      <c r="D208" s="34">
        <v>0</v>
      </c>
      <c r="E208" s="34">
        <v>1.14325127780575</v>
      </c>
      <c r="F208" s="34">
        <v>0</v>
      </c>
      <c r="G208" s="34">
        <v>0.19553374311607499</v>
      </c>
      <c r="H208" s="34">
        <v>0.76320273903444202</v>
      </c>
      <c r="I208" s="34">
        <v>0.78851324122950595</v>
      </c>
      <c r="J208" s="34">
        <v>0.28225031675692203</v>
      </c>
      <c r="K208" s="34">
        <v>1.2384247592720199</v>
      </c>
      <c r="L208" s="34">
        <v>0.74148718188580798</v>
      </c>
      <c r="M208" s="34">
        <v>0.36891727638949001</v>
      </c>
      <c r="N208" s="34">
        <v>0.70330399148103095</v>
      </c>
      <c r="O208" s="34">
        <v>1.5711994012447099</v>
      </c>
      <c r="P208" s="34">
        <v>1.9333696517825201</v>
      </c>
      <c r="Q208" s="34">
        <v>0.13539406839059001</v>
      </c>
      <c r="R208" s="34">
        <v>1.0431533337557399</v>
      </c>
      <c r="S208" s="34">
        <v>0.83110175679432297</v>
      </c>
      <c r="T208" s="34">
        <v>1.1027031258996101</v>
      </c>
      <c r="U208" s="35">
        <v>1.7583543577096701</v>
      </c>
    </row>
    <row r="209" spans="1:21" x14ac:dyDescent="0.35">
      <c r="A209" s="26" t="s">
        <v>474</v>
      </c>
      <c r="B209" s="27" t="s">
        <v>475</v>
      </c>
      <c r="C209" s="33">
        <v>0.25093516784610498</v>
      </c>
      <c r="D209" s="34">
        <v>0</v>
      </c>
      <c r="E209" s="34">
        <v>0.221839763925438</v>
      </c>
      <c r="F209" s="34">
        <v>0</v>
      </c>
      <c r="G209" s="34">
        <v>0</v>
      </c>
      <c r="H209" s="34">
        <v>0.76664725750075302</v>
      </c>
      <c r="I209" s="34">
        <v>1.6780241883335001</v>
      </c>
      <c r="J209" s="34">
        <v>1.48752176453731</v>
      </c>
      <c r="K209" s="34">
        <v>1.5941428753925699</v>
      </c>
      <c r="L209" s="34">
        <v>0.242430080301619</v>
      </c>
      <c r="M209" s="34">
        <v>0.21311031098811301</v>
      </c>
      <c r="N209" s="34">
        <v>0.34139673720365898</v>
      </c>
      <c r="O209" s="34">
        <v>0.95828840690729</v>
      </c>
      <c r="P209" s="34">
        <v>0.183226952869814</v>
      </c>
      <c r="Q209" s="34">
        <v>0.259439648084061</v>
      </c>
      <c r="R209" s="34">
        <v>0.64185203669454005</v>
      </c>
      <c r="S209" s="34">
        <v>1.83094001291657</v>
      </c>
      <c r="T209" s="34">
        <v>1.34154565252202</v>
      </c>
      <c r="U209" s="35">
        <v>1.4755113550372601</v>
      </c>
    </row>
    <row r="210" spans="1:21" x14ac:dyDescent="0.35">
      <c r="A210" s="26" t="s">
        <v>476</v>
      </c>
      <c r="B210" s="27" t="s">
        <v>477</v>
      </c>
      <c r="C210" s="33">
        <v>0</v>
      </c>
      <c r="D210" s="34">
        <v>0</v>
      </c>
      <c r="E210" s="34">
        <v>1.76456695113295</v>
      </c>
      <c r="F210" s="34">
        <v>0.42671654072005399</v>
      </c>
      <c r="G210" s="34">
        <v>0</v>
      </c>
      <c r="H210" s="34">
        <v>1.68812931043709</v>
      </c>
      <c r="I210" s="34">
        <v>1.2593689790324301</v>
      </c>
      <c r="J210" s="34">
        <v>0.122792194973358</v>
      </c>
      <c r="K210" s="34">
        <v>1.41093844695957</v>
      </c>
      <c r="L210" s="34">
        <v>0.993794960133217</v>
      </c>
      <c r="M210" s="34">
        <v>0.305712220258397</v>
      </c>
      <c r="N210" s="34">
        <v>2.5205795102914101</v>
      </c>
      <c r="O210" s="34">
        <v>1.07510880876037</v>
      </c>
      <c r="P210" s="34">
        <v>0.34930679749012999</v>
      </c>
      <c r="Q210" s="34">
        <v>0.14684174682272799</v>
      </c>
      <c r="R210" s="34">
        <v>1.2497018261425601</v>
      </c>
      <c r="S210" s="34">
        <v>0.50836484031367801</v>
      </c>
      <c r="T210" s="34">
        <v>0.177310858629836</v>
      </c>
      <c r="U210" s="35">
        <v>2.3689565198840801</v>
      </c>
    </row>
    <row r="211" spans="1:21" x14ac:dyDescent="0.35">
      <c r="A211" s="26" t="s">
        <v>478</v>
      </c>
      <c r="B211" s="27" t="s">
        <v>479</v>
      </c>
      <c r="C211" s="33">
        <v>2.6826944410360598</v>
      </c>
      <c r="D211" s="34">
        <v>0</v>
      </c>
      <c r="E211" s="34">
        <v>1.1132723920862599</v>
      </c>
      <c r="F211" s="34">
        <v>0</v>
      </c>
      <c r="G211" s="34">
        <v>0</v>
      </c>
      <c r="H211" s="34">
        <v>1.6441385637432799</v>
      </c>
      <c r="I211" s="34">
        <v>1.48350516068308</v>
      </c>
      <c r="J211" s="34">
        <v>0.321313762029381</v>
      </c>
      <c r="K211" s="34">
        <v>1.3578897220819</v>
      </c>
      <c r="L211" s="34">
        <v>0.97671946057994297</v>
      </c>
      <c r="M211" s="34">
        <v>8.8867213198330894E-2</v>
      </c>
      <c r="N211" s="34">
        <v>0.41768708262349002</v>
      </c>
      <c r="O211" s="34">
        <v>1.23424618700075</v>
      </c>
      <c r="P211" s="34">
        <v>0.34839738951242799</v>
      </c>
      <c r="Q211" s="34">
        <v>0.26789080232782297</v>
      </c>
      <c r="R211" s="34">
        <v>1.4733611916686999</v>
      </c>
      <c r="S211" s="34">
        <v>0.72409822508298705</v>
      </c>
      <c r="T211" s="34">
        <v>0.77069318554799204</v>
      </c>
      <c r="U211" s="35">
        <v>1.5278323260778199</v>
      </c>
    </row>
    <row r="212" spans="1:21" x14ac:dyDescent="0.35">
      <c r="A212" s="26" t="s">
        <v>480</v>
      </c>
      <c r="B212" s="27" t="s">
        <v>481</v>
      </c>
      <c r="C212" s="33">
        <v>0</v>
      </c>
      <c r="D212" s="34">
        <v>7.5648050034632801</v>
      </c>
      <c r="E212" s="34">
        <v>1.6642051757185199</v>
      </c>
      <c r="F212" s="34">
        <v>5.31059402523681</v>
      </c>
      <c r="G212" s="34">
        <v>16.579518101938302</v>
      </c>
      <c r="H212" s="34">
        <v>0.86695631664164097</v>
      </c>
      <c r="I212" s="34">
        <v>0.248666198459496</v>
      </c>
      <c r="J212" s="34">
        <v>3.4511799487854198</v>
      </c>
      <c r="K212" s="34">
        <v>0.71281391068766498</v>
      </c>
      <c r="L212" s="34">
        <v>0.34138769045725198</v>
      </c>
      <c r="M212" s="34">
        <v>6.01446770367908E-2</v>
      </c>
      <c r="N212" s="34">
        <v>0.95983339250992405</v>
      </c>
      <c r="O212" s="34">
        <v>0.400172954647118</v>
      </c>
      <c r="P212" s="34">
        <v>1.4495977926743799</v>
      </c>
      <c r="Q212" s="34">
        <v>0.63291366604374399</v>
      </c>
      <c r="R212" s="34">
        <v>0.71460978033219302</v>
      </c>
      <c r="S212" s="34">
        <v>0.75377839118067103</v>
      </c>
      <c r="T212" s="34">
        <v>0.140064095167556</v>
      </c>
      <c r="U212" s="35">
        <v>1.58269573368142</v>
      </c>
    </row>
    <row r="213" spans="1:21" x14ac:dyDescent="0.35">
      <c r="A213" s="26" t="s">
        <v>482</v>
      </c>
      <c r="B213" s="27" t="s">
        <v>483</v>
      </c>
      <c r="C213" s="33">
        <v>7.9433275883545401E-2</v>
      </c>
      <c r="D213" s="34">
        <v>0</v>
      </c>
      <c r="E213" s="34">
        <v>2.1310223083714801</v>
      </c>
      <c r="F213" s="34">
        <v>6.6367714504297001E-2</v>
      </c>
      <c r="G213" s="34">
        <v>1.26337958410387</v>
      </c>
      <c r="H213" s="34">
        <v>1.29581764692499</v>
      </c>
      <c r="I213" s="34">
        <v>1.03167213848926</v>
      </c>
      <c r="J213" s="34">
        <v>5.2544211724914698</v>
      </c>
      <c r="K213" s="34">
        <v>1.0153368581947699</v>
      </c>
      <c r="L213" s="34">
        <v>0.30595878185798903</v>
      </c>
      <c r="M213" s="34">
        <v>9.9507094111324398E-2</v>
      </c>
      <c r="N213" s="34">
        <v>0.30041189548163</v>
      </c>
      <c r="O213" s="34">
        <v>0.320067553853985</v>
      </c>
      <c r="P213" s="34">
        <v>0.57738670519514701</v>
      </c>
      <c r="Q213" s="34">
        <v>0.39529535238661101</v>
      </c>
      <c r="R213" s="34">
        <v>0.64799563815793304</v>
      </c>
      <c r="S213" s="34">
        <v>0.41287857937397099</v>
      </c>
      <c r="T213" s="34">
        <v>0.541480931071875</v>
      </c>
      <c r="U213" s="35">
        <v>0.83083462185290002</v>
      </c>
    </row>
    <row r="214" spans="1:21" x14ac:dyDescent="0.35">
      <c r="A214" s="26" t="s">
        <v>484</v>
      </c>
      <c r="B214" s="27" t="s">
        <v>485</v>
      </c>
      <c r="C214" s="33">
        <v>0.98324892435421196</v>
      </c>
      <c r="D214" s="34">
        <v>0</v>
      </c>
      <c r="E214" s="34">
        <v>0.97090669265323504</v>
      </c>
      <c r="F214" s="34">
        <v>2.9735199881986099E-2</v>
      </c>
      <c r="G214" s="34">
        <v>1.34083719564616</v>
      </c>
      <c r="H214" s="34">
        <v>0.67766632966335905</v>
      </c>
      <c r="I214" s="34">
        <v>1.3592518402615399</v>
      </c>
      <c r="J214" s="34">
        <v>0.374156793133398</v>
      </c>
      <c r="K214" s="34">
        <v>0.70804761755276002</v>
      </c>
      <c r="L214" s="34">
        <v>0.87763810339247506</v>
      </c>
      <c r="M214" s="34">
        <v>1.0049581550337701</v>
      </c>
      <c r="N214" s="34">
        <v>0.82784992980823102</v>
      </c>
      <c r="O214" s="34">
        <v>1.2115707327666301</v>
      </c>
      <c r="P214" s="34">
        <v>0.46725845646740799</v>
      </c>
      <c r="Q214" s="34">
        <v>1.27273645166903</v>
      </c>
      <c r="R214" s="34">
        <v>1.1094055693496701</v>
      </c>
      <c r="S214" s="34">
        <v>0.794602246120093</v>
      </c>
      <c r="T214" s="34">
        <v>3.0484546098348702</v>
      </c>
      <c r="U214" s="35">
        <v>1.52723896905653</v>
      </c>
    </row>
    <row r="215" spans="1:21" x14ac:dyDescent="0.35">
      <c r="A215" s="26" t="s">
        <v>486</v>
      </c>
      <c r="B215" s="27" t="s">
        <v>487</v>
      </c>
      <c r="C215" s="33">
        <v>0</v>
      </c>
      <c r="D215" s="34">
        <v>0</v>
      </c>
      <c r="E215" s="34">
        <v>1.0490272336998601</v>
      </c>
      <c r="F215" s="34">
        <v>0</v>
      </c>
      <c r="G215" s="34">
        <v>0.74435323181347102</v>
      </c>
      <c r="H215" s="34">
        <v>0.52385758147488903</v>
      </c>
      <c r="I215" s="34">
        <v>1.14271104538135</v>
      </c>
      <c r="J215" s="34">
        <v>1.3136153434070399</v>
      </c>
      <c r="K215" s="34">
        <v>0.85539506856583503</v>
      </c>
      <c r="L215" s="34">
        <v>2.30898677951672</v>
      </c>
      <c r="M215" s="34">
        <v>0.80810685682695205</v>
      </c>
      <c r="N215" s="34">
        <v>1.0056995274014</v>
      </c>
      <c r="O215" s="34">
        <v>2.6724211188849201</v>
      </c>
      <c r="P215" s="34">
        <v>0.53439108173529803</v>
      </c>
      <c r="Q215" s="34">
        <v>0.18526744594438099</v>
      </c>
      <c r="R215" s="34">
        <v>0.55999832040901698</v>
      </c>
      <c r="S215" s="34">
        <v>0.38490680064492599</v>
      </c>
      <c r="T215" s="34">
        <v>0.81879227892965301</v>
      </c>
      <c r="U215" s="35">
        <v>0.76728940402192203</v>
      </c>
    </row>
    <row r="216" spans="1:21" x14ac:dyDescent="0.35">
      <c r="A216" s="26" t="s">
        <v>488</v>
      </c>
      <c r="B216" s="27" t="s">
        <v>489</v>
      </c>
      <c r="C216" s="33">
        <v>0.41060776464031101</v>
      </c>
      <c r="D216" s="34">
        <v>0</v>
      </c>
      <c r="E216" s="34">
        <v>1.00425929269423</v>
      </c>
      <c r="F216" s="34">
        <v>0</v>
      </c>
      <c r="G216" s="34">
        <v>0</v>
      </c>
      <c r="H216" s="34">
        <v>1.4871755348881299</v>
      </c>
      <c r="I216" s="34">
        <v>1.3707131380009501</v>
      </c>
      <c r="J216" s="34">
        <v>2.94380600331582E-2</v>
      </c>
      <c r="K216" s="34">
        <v>0.91362840760116204</v>
      </c>
      <c r="L216" s="34">
        <v>0.79980590120364403</v>
      </c>
      <c r="M216" s="34">
        <v>0.33120846391485198</v>
      </c>
      <c r="N216" s="34">
        <v>0.18285602032954601</v>
      </c>
      <c r="O216" s="34">
        <v>1.4444991159978</v>
      </c>
      <c r="P216" s="34">
        <v>0.103325198521431</v>
      </c>
      <c r="Q216" s="34">
        <v>0</v>
      </c>
      <c r="R216" s="34">
        <v>0.99791776407178401</v>
      </c>
      <c r="S216" s="34">
        <v>1.5768002713457301</v>
      </c>
      <c r="T216" s="34">
        <v>2.00085602660047</v>
      </c>
      <c r="U216" s="35">
        <v>1.7702323145663099</v>
      </c>
    </row>
    <row r="217" spans="1:21" x14ac:dyDescent="0.35">
      <c r="A217" s="26" t="s">
        <v>490</v>
      </c>
      <c r="B217" s="27" t="s">
        <v>491</v>
      </c>
      <c r="C217" s="33">
        <v>0.65575831049157696</v>
      </c>
      <c r="D217" s="34">
        <v>0</v>
      </c>
      <c r="E217" s="34">
        <v>1.6236851969433399</v>
      </c>
      <c r="F217" s="34">
        <v>0</v>
      </c>
      <c r="G217" s="34">
        <v>0.51502172820010905</v>
      </c>
      <c r="H217" s="34">
        <v>0.76878986455971199</v>
      </c>
      <c r="I217" s="34">
        <v>1.8611114086695499</v>
      </c>
      <c r="J217" s="34">
        <v>0.706957408997272</v>
      </c>
      <c r="K217" s="34">
        <v>1.24528848491759</v>
      </c>
      <c r="L217" s="34">
        <v>0.60841037533276598</v>
      </c>
      <c r="M217" s="34">
        <v>0.31911829772741401</v>
      </c>
      <c r="N217" s="34">
        <v>0.48272092750942103</v>
      </c>
      <c r="O217" s="34">
        <v>0.65514050457784001</v>
      </c>
      <c r="P217" s="34">
        <v>0.50569024430248699</v>
      </c>
      <c r="Q217" s="34">
        <v>0.50786393567162302</v>
      </c>
      <c r="R217" s="34">
        <v>1.35721534045585</v>
      </c>
      <c r="S217" s="34">
        <v>0.63751272816408899</v>
      </c>
      <c r="T217" s="34">
        <v>0.92580646703965597</v>
      </c>
      <c r="U217" s="35">
        <v>0.92341815661260895</v>
      </c>
    </row>
    <row r="218" spans="1:21" x14ac:dyDescent="0.35">
      <c r="A218" s="26" t="s">
        <v>492</v>
      </c>
      <c r="B218" s="27" t="s">
        <v>493</v>
      </c>
      <c r="C218" s="33">
        <v>0.14408201159606901</v>
      </c>
      <c r="D218" s="34">
        <v>0</v>
      </c>
      <c r="E218" s="34">
        <v>1.0714404122118899</v>
      </c>
      <c r="F218" s="34">
        <v>0</v>
      </c>
      <c r="G218" s="34">
        <v>1.07292388127828</v>
      </c>
      <c r="H218" s="34">
        <v>1.43852695299171</v>
      </c>
      <c r="I218" s="34">
        <v>1.91491312145128</v>
      </c>
      <c r="J218" s="34">
        <v>0.2964764570035</v>
      </c>
      <c r="K218" s="34">
        <v>1.2813787398357399</v>
      </c>
      <c r="L218" s="34">
        <v>0.31416563393133901</v>
      </c>
      <c r="M218" s="34">
        <v>0.19141146060531</v>
      </c>
      <c r="N218" s="34">
        <v>1.1321229562649699</v>
      </c>
      <c r="O218" s="34">
        <v>0.79969782193954397</v>
      </c>
      <c r="P218" s="34">
        <v>0.28535611632798402</v>
      </c>
      <c r="Q218" s="34">
        <v>0.376222325263118</v>
      </c>
      <c r="R218" s="34">
        <v>1.0305471959480801</v>
      </c>
      <c r="S218" s="34">
        <v>1.0408169212592999</v>
      </c>
      <c r="T218" s="34">
        <v>0.76364437684393605</v>
      </c>
      <c r="U218" s="35">
        <v>1.5673073871835701</v>
      </c>
    </row>
    <row r="219" spans="1:21" x14ac:dyDescent="0.35">
      <c r="A219" s="26" t="s">
        <v>494</v>
      </c>
      <c r="B219" s="27" t="s">
        <v>495</v>
      </c>
      <c r="C219" s="33">
        <v>1.60153619256276</v>
      </c>
      <c r="D219" s="34">
        <v>0</v>
      </c>
      <c r="E219" s="34">
        <v>1.8769587575639299</v>
      </c>
      <c r="F219" s="34">
        <v>0</v>
      </c>
      <c r="G219" s="34">
        <v>0.15696037524842699</v>
      </c>
      <c r="H219" s="34">
        <v>0.65576354655452196</v>
      </c>
      <c r="I219" s="34">
        <v>0.66651771226382905</v>
      </c>
      <c r="J219" s="34">
        <v>0.20872585669126101</v>
      </c>
      <c r="K219" s="34">
        <v>2.5759757365487599</v>
      </c>
      <c r="L219" s="34">
        <v>0.319769337851809</v>
      </c>
      <c r="M219" s="34">
        <v>4.7472879544032599E-2</v>
      </c>
      <c r="N219" s="34">
        <v>1.06343575064625</v>
      </c>
      <c r="O219" s="34">
        <v>0.57900813290495801</v>
      </c>
      <c r="P219" s="34">
        <v>1.2218067931880401</v>
      </c>
      <c r="Q219" s="34">
        <v>0.23847551690796401</v>
      </c>
      <c r="R219" s="34">
        <v>0.92869069357806</v>
      </c>
      <c r="S219" s="34">
        <v>1.3561451977577801</v>
      </c>
      <c r="T219" s="34">
        <v>1.11410929566036</v>
      </c>
      <c r="U219" s="35">
        <v>0.78539796021209696</v>
      </c>
    </row>
    <row r="220" spans="1:21" x14ac:dyDescent="0.35">
      <c r="A220" s="26" t="s">
        <v>496</v>
      </c>
      <c r="B220" s="27" t="s">
        <v>497</v>
      </c>
      <c r="C220" s="33">
        <v>0.56010242767184104</v>
      </c>
      <c r="D220" s="34">
        <v>0</v>
      </c>
      <c r="E220" s="34">
        <v>3.0409714235204901</v>
      </c>
      <c r="F220" s="34">
        <v>0</v>
      </c>
      <c r="G220" s="34">
        <v>0.115917320189155</v>
      </c>
      <c r="H220" s="34">
        <v>0.87707659612699995</v>
      </c>
      <c r="I220" s="34">
        <v>0.59992456655240001</v>
      </c>
      <c r="J220" s="34">
        <v>0.38482071443359001</v>
      </c>
      <c r="K220" s="34">
        <v>2.34595732916996</v>
      </c>
      <c r="L220" s="34">
        <v>0.39659032591005799</v>
      </c>
      <c r="M220" s="34">
        <v>8.5527349926452903E-2</v>
      </c>
      <c r="N220" s="34">
        <v>0.63034269900990403</v>
      </c>
      <c r="O220" s="34">
        <v>0.23774474246054</v>
      </c>
      <c r="P220" s="34">
        <v>1.53192397093063</v>
      </c>
      <c r="Q220" s="34">
        <v>0.203274807244051</v>
      </c>
      <c r="R220" s="34">
        <v>0.76039259764804201</v>
      </c>
      <c r="S220" s="34">
        <v>0.89048234939230297</v>
      </c>
      <c r="T220" s="34">
        <v>1.2790559702158499</v>
      </c>
      <c r="U220" s="35">
        <v>0.53005898226908299</v>
      </c>
    </row>
    <row r="221" spans="1:21" x14ac:dyDescent="0.35">
      <c r="A221" s="26" t="s">
        <v>498</v>
      </c>
      <c r="B221" s="27" t="s">
        <v>499</v>
      </c>
      <c r="C221" s="33">
        <v>0</v>
      </c>
      <c r="D221" s="34">
        <v>0</v>
      </c>
      <c r="E221" s="34">
        <v>0.12429344540397801</v>
      </c>
      <c r="F221" s="34">
        <v>0</v>
      </c>
      <c r="G221" s="34">
        <v>0.13004148147464301</v>
      </c>
      <c r="H221" s="34">
        <v>0.67372726399463201</v>
      </c>
      <c r="I221" s="34">
        <v>1.1158753211418699</v>
      </c>
      <c r="J221" s="34">
        <v>0</v>
      </c>
      <c r="K221" s="34">
        <v>3.20110356044222</v>
      </c>
      <c r="L221" s="34">
        <v>0.377674270841517</v>
      </c>
      <c r="M221" s="34">
        <v>0.13255637022834699</v>
      </c>
      <c r="N221" s="34">
        <v>0.22937782081456401</v>
      </c>
      <c r="O221" s="34">
        <v>0.81411835901096896</v>
      </c>
      <c r="P221" s="34">
        <v>2.98489120782983E-2</v>
      </c>
      <c r="Q221" s="34">
        <v>0.195692717976376</v>
      </c>
      <c r="R221" s="34">
        <v>3.1527952836889403E-2</v>
      </c>
      <c r="S221" s="34">
        <v>2.4753343149398899</v>
      </c>
      <c r="T221" s="34">
        <v>3.53085147420372</v>
      </c>
      <c r="U221" s="35">
        <v>1.1593903231374001</v>
      </c>
    </row>
    <row r="222" spans="1:21" x14ac:dyDescent="0.35">
      <c r="A222" s="26" t="s">
        <v>500</v>
      </c>
      <c r="B222" s="27" t="s">
        <v>501</v>
      </c>
      <c r="C222" s="33">
        <v>28.5701048176008</v>
      </c>
      <c r="D222" s="34">
        <v>0</v>
      </c>
      <c r="E222" s="34">
        <v>0.65214708992043002</v>
      </c>
      <c r="F222" s="34">
        <v>0</v>
      </c>
      <c r="G222" s="34">
        <v>0</v>
      </c>
      <c r="H222" s="34">
        <v>0.99042486413835396</v>
      </c>
      <c r="I222" s="34">
        <v>0.61410589741666299</v>
      </c>
      <c r="J222" s="34">
        <v>0.61000673010963902</v>
      </c>
      <c r="K222" s="34">
        <v>3.1580986455540598</v>
      </c>
      <c r="L222" s="34">
        <v>8.3334500105636505E-2</v>
      </c>
      <c r="M222" s="34">
        <v>2.2107305285617E-2</v>
      </c>
      <c r="N222" s="34">
        <v>2.2489346410681201</v>
      </c>
      <c r="O222" s="34">
        <v>0.45730117335625597</v>
      </c>
      <c r="P222" s="34">
        <v>0.34811981426895899</v>
      </c>
      <c r="Q222" s="34">
        <v>0.57905179072288704</v>
      </c>
      <c r="R222" s="34">
        <v>2.4099684023424599</v>
      </c>
      <c r="S222" s="34">
        <v>0.82194879343114402</v>
      </c>
      <c r="T222" s="34">
        <v>0.29022687038891698</v>
      </c>
      <c r="U222" s="35">
        <v>1.32957065563666</v>
      </c>
    </row>
    <row r="223" spans="1:21" x14ac:dyDescent="0.35">
      <c r="A223" s="26" t="s">
        <v>502</v>
      </c>
      <c r="B223" s="27" t="s">
        <v>503</v>
      </c>
      <c r="C223" s="33">
        <v>0.33102282106601599</v>
      </c>
      <c r="D223" s="34">
        <v>9.8998293801188603E-2</v>
      </c>
      <c r="E223" s="34">
        <v>5.30153129289251</v>
      </c>
      <c r="F223" s="34">
        <v>0.38881870142376201</v>
      </c>
      <c r="G223" s="34">
        <v>0.56853707249471597</v>
      </c>
      <c r="H223" s="34">
        <v>0.74825798320058101</v>
      </c>
      <c r="I223" s="34">
        <v>0.77165451933596296</v>
      </c>
      <c r="J223" s="34">
        <v>1.4516063224531699</v>
      </c>
      <c r="K223" s="34">
        <v>0.55031314181409496</v>
      </c>
      <c r="L223" s="34">
        <v>0.10325240716730801</v>
      </c>
      <c r="M223" s="34">
        <v>0.12750408537514099</v>
      </c>
      <c r="N223" s="34">
        <v>0.28086471601934199</v>
      </c>
      <c r="O223" s="34">
        <v>0.36842778742716698</v>
      </c>
      <c r="P223" s="34">
        <v>0.46528732264244199</v>
      </c>
      <c r="Q223" s="34">
        <v>0.69263173585134197</v>
      </c>
      <c r="R223" s="34">
        <v>0.79951099314437102</v>
      </c>
      <c r="S223" s="34">
        <v>0.72461820980085401</v>
      </c>
      <c r="T223" s="34">
        <v>0.49818765030671902</v>
      </c>
      <c r="U223" s="35">
        <v>0.39715058065060299</v>
      </c>
    </row>
    <row r="224" spans="1:21" x14ac:dyDescent="0.35">
      <c r="A224" s="26" t="s">
        <v>504</v>
      </c>
      <c r="B224" s="27" t="s">
        <v>505</v>
      </c>
      <c r="C224" s="33">
        <v>0.51319809244474202</v>
      </c>
      <c r="D224" s="34">
        <v>0</v>
      </c>
      <c r="E224" s="34">
        <v>0.49309117790651102</v>
      </c>
      <c r="F224" s="34">
        <v>117.87966725118601</v>
      </c>
      <c r="G224" s="34">
        <v>0.272835679200431</v>
      </c>
      <c r="H224" s="34">
        <v>1.1229757454096101</v>
      </c>
      <c r="I224" s="34">
        <v>0.43699576066602203</v>
      </c>
      <c r="J224" s="34">
        <v>0.102811574233782</v>
      </c>
      <c r="K224" s="34">
        <v>1.2994475974467701</v>
      </c>
      <c r="L224" s="34">
        <v>8.0859304336164395E-2</v>
      </c>
      <c r="M224" s="34">
        <v>0</v>
      </c>
      <c r="N224" s="34">
        <v>0</v>
      </c>
      <c r="O224" s="34">
        <v>0.12801234314656301</v>
      </c>
      <c r="P224" s="34">
        <v>0.45226307200455601</v>
      </c>
      <c r="Q224" s="34">
        <v>0</v>
      </c>
      <c r="R224" s="34">
        <v>0.39657488225410598</v>
      </c>
      <c r="S224" s="34">
        <v>0.962215681572683</v>
      </c>
      <c r="T224" s="34">
        <v>0.74581149934816704</v>
      </c>
      <c r="U224" s="35">
        <v>0.404050768663966</v>
      </c>
    </row>
    <row r="225" spans="1:21" x14ac:dyDescent="0.35">
      <c r="A225" s="26" t="s">
        <v>506</v>
      </c>
      <c r="B225" s="27" t="s">
        <v>507</v>
      </c>
      <c r="C225" s="33">
        <v>3.0873891301224301</v>
      </c>
      <c r="D225" s="34">
        <v>0</v>
      </c>
      <c r="E225" s="34">
        <v>0.56498264245948804</v>
      </c>
      <c r="F225" s="34">
        <v>0</v>
      </c>
      <c r="G225" s="34">
        <v>0</v>
      </c>
      <c r="H225" s="34">
        <v>0.87036106023646398</v>
      </c>
      <c r="I225" s="34">
        <v>1.43805331346781</v>
      </c>
      <c r="J225" s="34">
        <v>0</v>
      </c>
      <c r="K225" s="34">
        <v>2.8524417400251099</v>
      </c>
      <c r="L225" s="34">
        <v>5.0101561806886602E-2</v>
      </c>
      <c r="M225" s="34">
        <v>0.14120931964766401</v>
      </c>
      <c r="N225" s="34">
        <v>1.9050056265931099</v>
      </c>
      <c r="O225" s="34">
        <v>0.42601232374800602</v>
      </c>
      <c r="P225" s="34">
        <v>0.34012203295523202</v>
      </c>
      <c r="Q225" s="34">
        <v>0.508442064238668</v>
      </c>
      <c r="R225" s="34">
        <v>1.0857438540698301</v>
      </c>
      <c r="S225" s="34">
        <v>1.39518020544888</v>
      </c>
      <c r="T225" s="34">
        <v>1.16376836175839</v>
      </c>
      <c r="U225" s="35">
        <v>1.6179483388501199</v>
      </c>
    </row>
    <row r="226" spans="1:21" x14ac:dyDescent="0.35">
      <c r="A226" s="26" t="s">
        <v>508</v>
      </c>
      <c r="B226" s="27" t="s">
        <v>509</v>
      </c>
      <c r="C226" s="33">
        <v>0</v>
      </c>
      <c r="D226" s="34">
        <v>0</v>
      </c>
      <c r="E226" s="34">
        <v>0.28682629865959303</v>
      </c>
      <c r="F226" s="34">
        <v>0</v>
      </c>
      <c r="G226" s="34">
        <v>0.561855089184637</v>
      </c>
      <c r="H226" s="34">
        <v>1.15504104753463</v>
      </c>
      <c r="I226" s="34">
        <v>1.1102558908572999</v>
      </c>
      <c r="J226" s="34">
        <v>0.16729775076364101</v>
      </c>
      <c r="K226" s="34">
        <v>0.86186365873855997</v>
      </c>
      <c r="L226" s="34">
        <v>0.47838336013619098</v>
      </c>
      <c r="M226" s="34">
        <v>0</v>
      </c>
      <c r="N226" s="34">
        <v>0.43621073655111697</v>
      </c>
      <c r="O226" s="34">
        <v>0.46150795452102</v>
      </c>
      <c r="P226" s="34">
        <v>0.76102415015688696</v>
      </c>
      <c r="Q226" s="34">
        <v>0.36945584584526198</v>
      </c>
      <c r="R226" s="34">
        <v>3.2838420457052302</v>
      </c>
      <c r="S226" s="34">
        <v>1.21114124123025</v>
      </c>
      <c r="T226" s="34">
        <v>1.62015072099738</v>
      </c>
      <c r="U226" s="35">
        <v>1.98767754289687</v>
      </c>
    </row>
    <row r="227" spans="1:21" x14ac:dyDescent="0.35">
      <c r="A227" s="26" t="s">
        <v>510</v>
      </c>
      <c r="B227" s="27" t="s">
        <v>511</v>
      </c>
      <c r="C227" s="33">
        <v>2.4035495809485701</v>
      </c>
      <c r="D227" s="34">
        <v>0</v>
      </c>
      <c r="E227" s="34">
        <v>0.72715673094349498</v>
      </c>
      <c r="F227" s="34">
        <v>0</v>
      </c>
      <c r="G227" s="34">
        <v>0</v>
      </c>
      <c r="H227" s="34">
        <v>1.7986733514120401</v>
      </c>
      <c r="I227" s="34">
        <v>0.61985938354802705</v>
      </c>
      <c r="J227" s="34">
        <v>0.88156860113870805</v>
      </c>
      <c r="K227" s="34">
        <v>0.53458323962387599</v>
      </c>
      <c r="L227" s="34">
        <v>1.1438198420214301</v>
      </c>
      <c r="M227" s="34">
        <v>0</v>
      </c>
      <c r="N227" s="34">
        <v>4.1669334442646498E-2</v>
      </c>
      <c r="O227" s="34">
        <v>0.43351341373060198</v>
      </c>
      <c r="P227" s="34">
        <v>2.25532674051991</v>
      </c>
      <c r="Q227" s="34">
        <v>3.8520615605891401E-2</v>
      </c>
      <c r="R227" s="34">
        <v>1.68775026694991</v>
      </c>
      <c r="S227" s="34">
        <v>1.35592195190872</v>
      </c>
      <c r="T227" s="34">
        <v>0.65333267048565802</v>
      </c>
      <c r="U227" s="35">
        <v>2.05576905678855</v>
      </c>
    </row>
    <row r="228" spans="1:21" x14ac:dyDescent="0.35">
      <c r="A228" s="26" t="s">
        <v>512</v>
      </c>
      <c r="B228" s="27" t="s">
        <v>513</v>
      </c>
      <c r="C228" s="33">
        <v>0.41390032380516401</v>
      </c>
      <c r="D228" s="34">
        <v>0</v>
      </c>
      <c r="E228" s="34">
        <v>1.4241285271645201</v>
      </c>
      <c r="F228" s="34">
        <v>8.2560668484119599E-3</v>
      </c>
      <c r="G228" s="34">
        <v>0</v>
      </c>
      <c r="H228" s="34">
        <v>2.68947171040208</v>
      </c>
      <c r="I228" s="34">
        <v>1.4595122490775101</v>
      </c>
      <c r="J228" s="34">
        <v>0.52226976037202</v>
      </c>
      <c r="K228" s="34">
        <v>0.99975757072543303</v>
      </c>
      <c r="L228" s="34">
        <v>0.75485017289185996</v>
      </c>
      <c r="M228" s="34">
        <v>0.60962583878614995</v>
      </c>
      <c r="N228" s="34">
        <v>1.13281308212274</v>
      </c>
      <c r="O228" s="34">
        <v>0.92356401675251398</v>
      </c>
      <c r="P228" s="34">
        <v>0.26265715255313399</v>
      </c>
      <c r="Q228" s="34">
        <v>0.69642488475179198</v>
      </c>
      <c r="R228" s="34">
        <v>1.1877359301208801</v>
      </c>
      <c r="S228" s="34">
        <v>0.45243908945128702</v>
      </c>
      <c r="T228" s="34">
        <v>1.3268280956480401</v>
      </c>
      <c r="U228" s="35">
        <v>0.92706588538122603</v>
      </c>
    </row>
    <row r="229" spans="1:21" x14ac:dyDescent="0.35">
      <c r="A229" s="26" t="s">
        <v>514</v>
      </c>
      <c r="B229" s="27" t="s">
        <v>515</v>
      </c>
      <c r="C229" s="33">
        <v>0</v>
      </c>
      <c r="D229" s="34">
        <v>1.24044581433322</v>
      </c>
      <c r="E229" s="34">
        <v>3.0728806854321</v>
      </c>
      <c r="F229" s="34">
        <v>0</v>
      </c>
      <c r="G229" s="34">
        <v>3.2282542939300201</v>
      </c>
      <c r="H229" s="34">
        <v>1.81944917788102</v>
      </c>
      <c r="I229" s="34">
        <v>1.1691485921586</v>
      </c>
      <c r="J229" s="34">
        <v>0.60200720193375401</v>
      </c>
      <c r="K229" s="34">
        <v>0.78621259942222999</v>
      </c>
      <c r="L229" s="34">
        <v>0.382554319224993</v>
      </c>
      <c r="M229" s="34">
        <v>3.0849363661817099E-2</v>
      </c>
      <c r="N229" s="34">
        <v>8.3692433650711606E-2</v>
      </c>
      <c r="O229" s="34">
        <v>0.66019359659545596</v>
      </c>
      <c r="P229" s="34">
        <v>1.5850457210145299</v>
      </c>
      <c r="Q229" s="34">
        <v>0.195600392590149</v>
      </c>
      <c r="R229" s="34">
        <v>0.63742181873565396</v>
      </c>
      <c r="S229" s="34">
        <v>0.18534553885017399</v>
      </c>
      <c r="T229" s="34">
        <v>0.69789938044787803</v>
      </c>
      <c r="U229" s="35">
        <v>2.21146148269818</v>
      </c>
    </row>
    <row r="230" spans="1:21" x14ac:dyDescent="0.35">
      <c r="A230" s="26" t="s">
        <v>516</v>
      </c>
      <c r="B230" s="27" t="s">
        <v>517</v>
      </c>
      <c r="C230" s="33">
        <v>0.22108849592538701</v>
      </c>
      <c r="D230" s="34">
        <v>0.14712845544647801</v>
      </c>
      <c r="E230" s="34">
        <v>0.51940097107887395</v>
      </c>
      <c r="F230" s="34">
        <v>1.9344486507137802E-2</v>
      </c>
      <c r="G230" s="34">
        <v>0.26345429089838102</v>
      </c>
      <c r="H230" s="34">
        <v>0.69470457408249997</v>
      </c>
      <c r="I230" s="34">
        <v>1.2642798477217501</v>
      </c>
      <c r="J230" s="34">
        <v>0.307969295459468</v>
      </c>
      <c r="K230" s="34">
        <v>1.15865800878196</v>
      </c>
      <c r="L230" s="34">
        <v>0.51964702776633698</v>
      </c>
      <c r="M230" s="34">
        <v>0.91847262878396996</v>
      </c>
      <c r="N230" s="34">
        <v>0.98791119869966104</v>
      </c>
      <c r="O230" s="34">
        <v>0.88066833736621797</v>
      </c>
      <c r="P230" s="34">
        <v>1.8216046873684</v>
      </c>
      <c r="Q230" s="34">
        <v>0.85459458828846802</v>
      </c>
      <c r="R230" s="34">
        <v>0.76910077350221395</v>
      </c>
      <c r="S230" s="34">
        <v>0.95493890060598496</v>
      </c>
      <c r="T230" s="34">
        <v>1.03618135049747</v>
      </c>
      <c r="U230" s="35">
        <v>2.8138777491204801</v>
      </c>
    </row>
    <row r="231" spans="1:21" x14ac:dyDescent="0.35">
      <c r="A231" s="26" t="s">
        <v>518</v>
      </c>
      <c r="B231" s="27" t="s">
        <v>519</v>
      </c>
      <c r="C231" s="33">
        <v>0</v>
      </c>
      <c r="D231" s="34">
        <v>0</v>
      </c>
      <c r="E231" s="34">
        <v>0.70043248857057105</v>
      </c>
      <c r="F231" s="34">
        <v>0</v>
      </c>
      <c r="G231" s="34">
        <v>0</v>
      </c>
      <c r="H231" s="34">
        <v>2.2451433455137599</v>
      </c>
      <c r="I231" s="34">
        <v>2.1626541985987902</v>
      </c>
      <c r="J231" s="34">
        <v>0.16935180944037001</v>
      </c>
      <c r="K231" s="34">
        <v>0.47023934519764399</v>
      </c>
      <c r="L231" s="34">
        <v>0.28864550517750298</v>
      </c>
      <c r="M231" s="34">
        <v>0.116652328294663</v>
      </c>
      <c r="N231" s="34">
        <v>0.58873485570195505</v>
      </c>
      <c r="O231" s="34">
        <v>0.455108353003504</v>
      </c>
      <c r="P231" s="34">
        <v>0.43689711120640401</v>
      </c>
      <c r="Q231" s="34">
        <v>8.3318081550093404E-2</v>
      </c>
      <c r="R231" s="34">
        <v>1.99526196079278</v>
      </c>
      <c r="S231" s="34">
        <v>0.98427043875485898</v>
      </c>
      <c r="T231" s="34">
        <v>0.730393755525507</v>
      </c>
      <c r="U231" s="35">
        <v>1.4258622515313999</v>
      </c>
    </row>
    <row r="232" spans="1:21" x14ac:dyDescent="0.35">
      <c r="A232" s="26" t="s">
        <v>520</v>
      </c>
      <c r="B232" s="27" t="s">
        <v>521</v>
      </c>
      <c r="C232" s="33">
        <v>0.48530164702679102</v>
      </c>
      <c r="D232" s="34">
        <v>0</v>
      </c>
      <c r="E232" s="34">
        <v>5.4558207859098697</v>
      </c>
      <c r="F232" s="34">
        <v>0.59407924767335596</v>
      </c>
      <c r="G232" s="34">
        <v>1.8804939353322201</v>
      </c>
      <c r="H232" s="34">
        <v>1.4163190078808101</v>
      </c>
      <c r="I232" s="34">
        <v>0.54143303484989602</v>
      </c>
      <c r="J232" s="34">
        <v>0.61915663186122605</v>
      </c>
      <c r="K232" s="34">
        <v>0.524460091425477</v>
      </c>
      <c r="L232" s="34">
        <v>0.57802767658730103</v>
      </c>
      <c r="M232" s="34">
        <v>4.0109054782543903E-2</v>
      </c>
      <c r="N232" s="34">
        <v>0.26810375094915501</v>
      </c>
      <c r="O232" s="34">
        <v>0.83798263811563001</v>
      </c>
      <c r="P232" s="34">
        <v>0.55726720251273698</v>
      </c>
      <c r="Q232" s="34">
        <v>0.128903963947609</v>
      </c>
      <c r="R232" s="34">
        <v>0.91821297637903299</v>
      </c>
      <c r="S232" s="34">
        <v>0.46067844624647702</v>
      </c>
      <c r="T232" s="34">
        <v>0.284761222403698</v>
      </c>
      <c r="U232" s="35">
        <v>0.70900110975746899</v>
      </c>
    </row>
    <row r="233" spans="1:21" x14ac:dyDescent="0.35">
      <c r="A233" s="26" t="s">
        <v>522</v>
      </c>
      <c r="B233" s="27" t="s">
        <v>523</v>
      </c>
      <c r="C233" s="33">
        <v>0</v>
      </c>
      <c r="D233" s="34">
        <v>0</v>
      </c>
      <c r="E233" s="34">
        <v>1.60482640186142</v>
      </c>
      <c r="F233" s="34">
        <v>0</v>
      </c>
      <c r="G233" s="34">
        <v>0</v>
      </c>
      <c r="H233" s="34">
        <v>2.5156180500809202</v>
      </c>
      <c r="I233" s="34">
        <v>1.4048366016840601</v>
      </c>
      <c r="J233" s="34">
        <v>1.1031892289217</v>
      </c>
      <c r="K233" s="34">
        <v>0.654028994491194</v>
      </c>
      <c r="L233" s="34">
        <v>0.30347771820443198</v>
      </c>
      <c r="M233" s="34">
        <v>0.136764020099329</v>
      </c>
      <c r="N233" s="34">
        <v>0.80612679693686995</v>
      </c>
      <c r="O233" s="34">
        <v>0.70942819099570598</v>
      </c>
      <c r="P233" s="34">
        <v>1.8661411548456099</v>
      </c>
      <c r="Q233" s="34">
        <v>0.28825315438996102</v>
      </c>
      <c r="R233" s="34">
        <v>0.34266517996412599</v>
      </c>
      <c r="S233" s="34">
        <v>0.64792886393396698</v>
      </c>
      <c r="T233" s="34">
        <v>0.83696252706797203</v>
      </c>
      <c r="U233" s="35">
        <v>0.77334020907929901</v>
      </c>
    </row>
    <row r="234" spans="1:21" x14ac:dyDescent="0.35">
      <c r="A234" s="26" t="s">
        <v>524</v>
      </c>
      <c r="B234" s="27" t="s">
        <v>525</v>
      </c>
      <c r="C234" s="33">
        <v>0</v>
      </c>
      <c r="D234" s="34">
        <v>0</v>
      </c>
      <c r="E234" s="34">
        <v>0.54841303106508899</v>
      </c>
      <c r="F234" s="34">
        <v>0.22217703266663599</v>
      </c>
      <c r="G234" s="34">
        <v>0.129017649675498</v>
      </c>
      <c r="H234" s="34">
        <v>0.89276749417242696</v>
      </c>
      <c r="I234" s="34">
        <v>0.70364925072932705</v>
      </c>
      <c r="J234" s="34">
        <v>8.4023597063470207E-2</v>
      </c>
      <c r="K234" s="34">
        <v>1.5098330336606101</v>
      </c>
      <c r="L234" s="34">
        <v>1.08791699848542</v>
      </c>
      <c r="M234" s="34">
        <v>0.30571871221700597</v>
      </c>
      <c r="N234" s="34">
        <v>0.92997321153914903</v>
      </c>
      <c r="O234" s="34">
        <v>1.9638484049288101</v>
      </c>
      <c r="P234" s="34">
        <v>0.54796052339927004</v>
      </c>
      <c r="Q234" s="34">
        <v>1.75575670378968E-2</v>
      </c>
      <c r="R234" s="34">
        <v>1.8154665732833</v>
      </c>
      <c r="S234" s="34">
        <v>1.2369168523293601</v>
      </c>
      <c r="T234" s="34">
        <v>1.0062154241816801</v>
      </c>
      <c r="U234" s="35">
        <v>1.9051354107402101</v>
      </c>
    </row>
    <row r="235" spans="1:21" x14ac:dyDescent="0.35">
      <c r="A235" s="26" t="s">
        <v>526</v>
      </c>
      <c r="B235" s="27" t="s">
        <v>527</v>
      </c>
      <c r="C235" s="33">
        <v>0</v>
      </c>
      <c r="D235" s="34">
        <v>0</v>
      </c>
      <c r="E235" s="34">
        <v>0.50678256020559898</v>
      </c>
      <c r="F235" s="34">
        <v>4.9991606960804701E-3</v>
      </c>
      <c r="G235" s="34">
        <v>0.12802486156335099</v>
      </c>
      <c r="H235" s="34">
        <v>1.60373316410734</v>
      </c>
      <c r="I235" s="34">
        <v>1.6530063154799199</v>
      </c>
      <c r="J235" s="34">
        <v>1.03849963461352</v>
      </c>
      <c r="K235" s="34">
        <v>0.64239999178062102</v>
      </c>
      <c r="L235" s="34">
        <v>0.41618903155076897</v>
      </c>
      <c r="M235" s="34">
        <v>0.39597870515324601</v>
      </c>
      <c r="N235" s="34">
        <v>1.4595556442312201</v>
      </c>
      <c r="O235" s="34">
        <v>0.56352324019567401</v>
      </c>
      <c r="P235" s="34">
        <v>0.70776614736404697</v>
      </c>
      <c r="Q235" s="34">
        <v>1.7754093689130399</v>
      </c>
      <c r="R235" s="34">
        <v>1.2046219871093999</v>
      </c>
      <c r="S235" s="34">
        <v>1.04620943465824</v>
      </c>
      <c r="T235" s="34">
        <v>1.04179821826898</v>
      </c>
      <c r="U235" s="35">
        <v>0.68703659991778199</v>
      </c>
    </row>
    <row r="236" spans="1:21" x14ac:dyDescent="0.35">
      <c r="A236" s="26" t="s">
        <v>528</v>
      </c>
      <c r="B236" s="27" t="s">
        <v>529</v>
      </c>
      <c r="C236" s="33">
        <v>0.59694614916455102</v>
      </c>
      <c r="D236" s="34">
        <v>0</v>
      </c>
      <c r="E236" s="34">
        <v>0.63039242662863004</v>
      </c>
      <c r="F236" s="34">
        <v>3.43180416353496E-2</v>
      </c>
      <c r="G236" s="34">
        <v>2.0178842297808601</v>
      </c>
      <c r="H236" s="34">
        <v>0.79986270676042004</v>
      </c>
      <c r="I236" s="34">
        <v>1.1180579888623901</v>
      </c>
      <c r="J236" s="34">
        <v>0.59209387540208003</v>
      </c>
      <c r="K236" s="34">
        <v>1.11387244365148</v>
      </c>
      <c r="L236" s="34">
        <v>0.59835779131796296</v>
      </c>
      <c r="M236" s="34">
        <v>0.37381603045950001</v>
      </c>
      <c r="N236" s="34">
        <v>1.3378283287577299</v>
      </c>
      <c r="O236" s="34">
        <v>0.95784809900717804</v>
      </c>
      <c r="P236" s="34">
        <v>0.63491563847368404</v>
      </c>
      <c r="Q236" s="34">
        <v>1.85535046281961</v>
      </c>
      <c r="R236" s="34">
        <v>0.72347389723775501</v>
      </c>
      <c r="S236" s="34">
        <v>1.7193683863546501</v>
      </c>
      <c r="T236" s="34">
        <v>0.81123516716054</v>
      </c>
      <c r="U236" s="35">
        <v>1.1136953965467</v>
      </c>
    </row>
    <row r="237" spans="1:21" x14ac:dyDescent="0.35">
      <c r="A237" s="26" t="s">
        <v>530</v>
      </c>
      <c r="B237" s="27" t="s">
        <v>531</v>
      </c>
      <c r="C237" s="33">
        <v>7.9236730199599998</v>
      </c>
      <c r="D237" s="34">
        <v>0</v>
      </c>
      <c r="E237" s="34">
        <v>0.11546814536248499</v>
      </c>
      <c r="F237" s="34">
        <v>0</v>
      </c>
      <c r="G237" s="34">
        <v>0.54469258020591105</v>
      </c>
      <c r="H237" s="34">
        <v>1.1853918615526</v>
      </c>
      <c r="I237" s="34">
        <v>1.3842829179202401</v>
      </c>
      <c r="J237" s="34">
        <v>0.110696215592422</v>
      </c>
      <c r="K237" s="34">
        <v>1.0070772428611701</v>
      </c>
      <c r="L237" s="34">
        <v>1.17968432139404</v>
      </c>
      <c r="M237" s="34">
        <v>0.119630123790069</v>
      </c>
      <c r="N237" s="34">
        <v>0.990702944095603</v>
      </c>
      <c r="O237" s="34">
        <v>1.8862391394517199</v>
      </c>
      <c r="P237" s="34">
        <v>0.74423119439887997</v>
      </c>
      <c r="Q237" s="34">
        <v>0.119501572257105</v>
      </c>
      <c r="R237" s="34">
        <v>2.1466452667991902</v>
      </c>
      <c r="S237" s="34">
        <v>0.57965003673312998</v>
      </c>
      <c r="T237" s="34">
        <v>0.90173243808610504</v>
      </c>
      <c r="U237" s="35">
        <v>1.1938761379209699</v>
      </c>
    </row>
    <row r="238" spans="1:21" x14ac:dyDescent="0.35">
      <c r="A238" s="26" t="s">
        <v>532</v>
      </c>
      <c r="B238" s="27" t="s">
        <v>533</v>
      </c>
      <c r="C238" s="33">
        <v>0.13805256674397701</v>
      </c>
      <c r="D238" s="34">
        <v>0</v>
      </c>
      <c r="E238" s="34">
        <v>0.74123984472371196</v>
      </c>
      <c r="F238" s="34">
        <v>0</v>
      </c>
      <c r="G238" s="34">
        <v>0</v>
      </c>
      <c r="H238" s="34">
        <v>1.0122080072545501</v>
      </c>
      <c r="I238" s="34">
        <v>1.37955121187936</v>
      </c>
      <c r="J238" s="34">
        <v>0.19590856961195199</v>
      </c>
      <c r="K238" s="34">
        <v>1.25235418734235</v>
      </c>
      <c r="L238" s="34">
        <v>0.17526977700283</v>
      </c>
      <c r="M238" s="34">
        <v>0.68181145251388997</v>
      </c>
      <c r="N238" s="34">
        <v>1.09878346272578</v>
      </c>
      <c r="O238" s="34">
        <v>0.60787153790902504</v>
      </c>
      <c r="P238" s="34">
        <v>1.1347285610794999</v>
      </c>
      <c r="Q238" s="34">
        <v>0.25918212858453599</v>
      </c>
      <c r="R238" s="34">
        <v>1.77611241643832</v>
      </c>
      <c r="S238" s="34">
        <v>1.1425081183358201</v>
      </c>
      <c r="T238" s="34">
        <v>1.03327100091069</v>
      </c>
      <c r="U238" s="35">
        <v>1.4375957728706401</v>
      </c>
    </row>
    <row r="239" spans="1:21" x14ac:dyDescent="0.35">
      <c r="A239" s="26" t="s">
        <v>534</v>
      </c>
      <c r="B239" s="27" t="s">
        <v>535</v>
      </c>
      <c r="C239" s="33">
        <v>0</v>
      </c>
      <c r="D239" s="34">
        <v>2.2355499975492901</v>
      </c>
      <c r="E239" s="34">
        <v>0.222960333885733</v>
      </c>
      <c r="F239" s="34">
        <v>0</v>
      </c>
      <c r="G239" s="34">
        <v>2.9078170511049099E-2</v>
      </c>
      <c r="H239" s="34">
        <v>1.7722257162097299</v>
      </c>
      <c r="I239" s="34">
        <v>1.21903555530508</v>
      </c>
      <c r="J239" s="34">
        <v>0.24531990692841099</v>
      </c>
      <c r="K239" s="34">
        <v>1.58629363413035</v>
      </c>
      <c r="L239" s="34">
        <v>1.1037398894036901</v>
      </c>
      <c r="M239" s="34">
        <v>0.31762757332146901</v>
      </c>
      <c r="N239" s="34">
        <v>2.4505685159164501</v>
      </c>
      <c r="O239" s="34">
        <v>1.39938865351879</v>
      </c>
      <c r="P239" s="34">
        <v>0.430964013214025</v>
      </c>
      <c r="Q239" s="34">
        <v>0.158720763659915</v>
      </c>
      <c r="R239" s="34">
        <v>1.2061490892901301</v>
      </c>
      <c r="S239" s="34">
        <v>1.06351624847978</v>
      </c>
      <c r="T239" s="34">
        <v>0.67569589810903197</v>
      </c>
      <c r="U239" s="35">
        <v>1.6941381881151401</v>
      </c>
    </row>
    <row r="240" spans="1:21" x14ac:dyDescent="0.35">
      <c r="A240" s="26" t="s">
        <v>536</v>
      </c>
      <c r="B240" s="27" t="s">
        <v>537</v>
      </c>
      <c r="C240" s="33">
        <v>1.8377345844269399</v>
      </c>
      <c r="D240" s="34">
        <v>0</v>
      </c>
      <c r="E240" s="34">
        <v>1.3020551652499901</v>
      </c>
      <c r="F240" s="34">
        <v>0.84066296628047898</v>
      </c>
      <c r="G240" s="34">
        <v>1.07484141521627</v>
      </c>
      <c r="H240" s="34">
        <v>1.43961206545056</v>
      </c>
      <c r="I240" s="34">
        <v>1.6898278678882399</v>
      </c>
      <c r="J240" s="34">
        <v>1.25212582100132</v>
      </c>
      <c r="K240" s="34">
        <v>1.0558408738695999</v>
      </c>
      <c r="L240" s="34">
        <v>0.32706384098885499</v>
      </c>
      <c r="M240" s="34">
        <v>1.0636574993796599</v>
      </c>
      <c r="N240" s="34">
        <v>1.57756270287153</v>
      </c>
      <c r="O240" s="34">
        <v>0.41815609713441798</v>
      </c>
      <c r="P240" s="34">
        <v>0.49303110125386201</v>
      </c>
      <c r="Q240" s="34">
        <v>0.33463333388594202</v>
      </c>
      <c r="R240" s="34">
        <v>1.0139166132411701</v>
      </c>
      <c r="S240" s="34">
        <v>0.76636530784018997</v>
      </c>
      <c r="T240" s="34">
        <v>0.89474685481351901</v>
      </c>
      <c r="U240" s="35">
        <v>1.1465695272144101</v>
      </c>
    </row>
    <row r="241" spans="1:21" x14ac:dyDescent="0.35">
      <c r="A241" s="26" t="s">
        <v>538</v>
      </c>
      <c r="B241" s="27" t="s">
        <v>539</v>
      </c>
      <c r="C241" s="33">
        <v>0.94159351734436303</v>
      </c>
      <c r="D241" s="34">
        <v>0</v>
      </c>
      <c r="E241" s="34">
        <v>3.9724974789644598</v>
      </c>
      <c r="F241" s="34">
        <v>0</v>
      </c>
      <c r="G241" s="34">
        <v>0</v>
      </c>
      <c r="H241" s="34">
        <v>0.99004183299355397</v>
      </c>
      <c r="I241" s="34">
        <v>0.94160126246943099</v>
      </c>
      <c r="J241" s="34">
        <v>1.5930524931554699</v>
      </c>
      <c r="K241" s="34">
        <v>0.33135794434958998</v>
      </c>
      <c r="L241" s="34">
        <v>0.210263856620927</v>
      </c>
      <c r="M241" s="34">
        <v>0.119271909869561</v>
      </c>
      <c r="N241" s="34">
        <v>0.35698500219735702</v>
      </c>
      <c r="O241" s="34">
        <v>0.73970290040244802</v>
      </c>
      <c r="P241" s="34">
        <v>0.24240870411749799</v>
      </c>
      <c r="Q241" s="34">
        <v>0.50311542372173501</v>
      </c>
      <c r="R241" s="34">
        <v>1.1352776972215799</v>
      </c>
      <c r="S241" s="34">
        <v>1.0308411872122401</v>
      </c>
      <c r="T241" s="34">
        <v>0.44994186549579801</v>
      </c>
      <c r="U241" s="35">
        <v>0.60339869657488998</v>
      </c>
    </row>
    <row r="242" spans="1:21" x14ac:dyDescent="0.35">
      <c r="A242" s="26" t="s">
        <v>540</v>
      </c>
      <c r="B242" s="27" t="s">
        <v>541</v>
      </c>
      <c r="C242" s="33">
        <v>0</v>
      </c>
      <c r="D242" s="34">
        <v>0</v>
      </c>
      <c r="E242" s="34">
        <v>1.4515807804437899</v>
      </c>
      <c r="F242" s="34">
        <v>0</v>
      </c>
      <c r="G242" s="34">
        <v>2.2378012724776002</v>
      </c>
      <c r="H242" s="34">
        <v>2.4524409428555001</v>
      </c>
      <c r="I242" s="34">
        <v>1.73085227674035</v>
      </c>
      <c r="J242" s="34">
        <v>1.0149218468350201</v>
      </c>
      <c r="K242" s="34">
        <v>1.1400359315749999</v>
      </c>
      <c r="L242" s="34">
        <v>0.30815439063516198</v>
      </c>
      <c r="M242" s="34">
        <v>0.46367173992491301</v>
      </c>
      <c r="N242" s="34">
        <v>0.63800524904924905</v>
      </c>
      <c r="O242" s="34">
        <v>0.43364477821324898</v>
      </c>
      <c r="P242" s="34">
        <v>0.49193560090675398</v>
      </c>
      <c r="Q242" s="34">
        <v>0.37092343302212799</v>
      </c>
      <c r="R242" s="34">
        <v>0.94612336845151301</v>
      </c>
      <c r="S242" s="34">
        <v>0.73175930027409597</v>
      </c>
      <c r="T242" s="34">
        <v>0.65169109191963503</v>
      </c>
      <c r="U242" s="35">
        <v>0.59257875391778203</v>
      </c>
    </row>
    <row r="243" spans="1:21" x14ac:dyDescent="0.35">
      <c r="A243" s="26" t="s">
        <v>542</v>
      </c>
      <c r="B243" s="27" t="s">
        <v>543</v>
      </c>
      <c r="C243" s="33">
        <v>0.18350052385132401</v>
      </c>
      <c r="D243" s="34">
        <v>0</v>
      </c>
      <c r="E243" s="34">
        <v>2.0633961296601102</v>
      </c>
      <c r="F243" s="34">
        <v>5.1208928243009197E-2</v>
      </c>
      <c r="G243" s="34">
        <v>2.3323821219971701</v>
      </c>
      <c r="H243" s="34">
        <v>2.46296890775425</v>
      </c>
      <c r="I243" s="34">
        <v>1.7332914643014199</v>
      </c>
      <c r="J243" s="34">
        <v>0.458198424835211</v>
      </c>
      <c r="K243" s="34">
        <v>0.54397255552472501</v>
      </c>
      <c r="L243" s="34">
        <v>0.89600729020534498</v>
      </c>
      <c r="M243" s="34">
        <v>0.13184245799196501</v>
      </c>
      <c r="N243" s="34">
        <v>0.84776763789662302</v>
      </c>
      <c r="O243" s="34">
        <v>0.76350991189809403</v>
      </c>
      <c r="P243" s="34">
        <v>0.73737977096292895</v>
      </c>
      <c r="Q243" s="34">
        <v>0.173479433576782</v>
      </c>
      <c r="R243" s="34">
        <v>0.754590832364189</v>
      </c>
      <c r="S243" s="34">
        <v>0.39953108769921902</v>
      </c>
      <c r="T243" s="34">
        <v>1.29410152165527</v>
      </c>
      <c r="U243" s="35">
        <v>0.742425759004259</v>
      </c>
    </row>
    <row r="244" spans="1:21" x14ac:dyDescent="0.35">
      <c r="A244" s="26" t="s">
        <v>544</v>
      </c>
      <c r="B244" s="27" t="s">
        <v>545</v>
      </c>
      <c r="C244" s="33">
        <v>0.77688838545803096</v>
      </c>
      <c r="D244" s="34">
        <v>0</v>
      </c>
      <c r="E244" s="34">
        <v>0.86641972601911799</v>
      </c>
      <c r="F244" s="34">
        <v>0</v>
      </c>
      <c r="G244" s="34">
        <v>0.44742627615799002</v>
      </c>
      <c r="H244" s="34">
        <v>1.19908245123474</v>
      </c>
      <c r="I244" s="34">
        <v>1.6347174539778999</v>
      </c>
      <c r="J244" s="34">
        <v>2.4725904532240501</v>
      </c>
      <c r="K244" s="34">
        <v>1.6306402401033699</v>
      </c>
      <c r="L244" s="34">
        <v>0.12880957794657599</v>
      </c>
      <c r="M244" s="34">
        <v>0.27694572148775598</v>
      </c>
      <c r="N244" s="34">
        <v>1.1433380548674701</v>
      </c>
      <c r="O244" s="34">
        <v>0.459927495543274</v>
      </c>
      <c r="P244" s="34">
        <v>0.51185320480115304</v>
      </c>
      <c r="Q244" s="34">
        <v>0.27040874042861301</v>
      </c>
      <c r="R244" s="34">
        <v>0.77591625989679402</v>
      </c>
      <c r="S244" s="34">
        <v>1.0293605131452701</v>
      </c>
      <c r="T244" s="34">
        <v>0.52414130866275399</v>
      </c>
      <c r="U244" s="35">
        <v>1.03457580021115</v>
      </c>
    </row>
    <row r="245" spans="1:21" x14ac:dyDescent="0.35">
      <c r="A245" s="26" t="s">
        <v>546</v>
      </c>
      <c r="B245" s="27" t="s">
        <v>547</v>
      </c>
      <c r="C245" s="33">
        <v>0</v>
      </c>
      <c r="D245" s="34">
        <v>0</v>
      </c>
      <c r="E245" s="34">
        <v>8.7448595505457694E-2</v>
      </c>
      <c r="F245" s="34">
        <v>0</v>
      </c>
      <c r="G245" s="34">
        <v>0</v>
      </c>
      <c r="H245" s="34">
        <v>0.98527485529102399</v>
      </c>
      <c r="I245" s="34">
        <v>0.65902737738786998</v>
      </c>
      <c r="J245" s="34">
        <v>0.22916095719762999</v>
      </c>
      <c r="K245" s="34">
        <v>2.4061287866291998</v>
      </c>
      <c r="L245" s="34">
        <v>0.111194825714772</v>
      </c>
      <c r="M245" s="34">
        <v>3.1937369864810702E-2</v>
      </c>
      <c r="N245" s="34">
        <v>8.5051917532716192</v>
      </c>
      <c r="O245" s="34">
        <v>0.24036927366479399</v>
      </c>
      <c r="P245" s="34">
        <v>1.0448838680554999</v>
      </c>
      <c r="Q245" s="34">
        <v>2.4476115940100298</v>
      </c>
      <c r="R245" s="34">
        <v>1.3489625220483601</v>
      </c>
      <c r="S245" s="34">
        <v>0.65884575738778195</v>
      </c>
      <c r="T245" s="34">
        <v>1.6646036367407</v>
      </c>
      <c r="U245" s="35">
        <v>0.74132349131679398</v>
      </c>
    </row>
    <row r="246" spans="1:21" x14ac:dyDescent="0.35">
      <c r="A246" s="26" t="s">
        <v>548</v>
      </c>
      <c r="B246" s="27" t="s">
        <v>549</v>
      </c>
      <c r="C246" s="33">
        <v>0</v>
      </c>
      <c r="D246" s="34">
        <v>0</v>
      </c>
      <c r="E246" s="34">
        <v>7.7836758777239196E-2</v>
      </c>
      <c r="F246" s="34">
        <v>0</v>
      </c>
      <c r="G246" s="34">
        <v>0</v>
      </c>
      <c r="H246" s="34">
        <v>0.41561270954509499</v>
      </c>
      <c r="I246" s="34">
        <v>1.7890225489479801</v>
      </c>
      <c r="J246" s="34">
        <v>1.7561996441016099</v>
      </c>
      <c r="K246" s="34">
        <v>0.42395358811954098</v>
      </c>
      <c r="L246" s="34">
        <v>0.13697614890165999</v>
      </c>
      <c r="M246" s="34">
        <v>0.17942477647202501</v>
      </c>
      <c r="N246" s="34">
        <v>0.27448872604388103</v>
      </c>
      <c r="O246" s="34">
        <v>1.3283866054500399</v>
      </c>
      <c r="P246" s="34">
        <v>0.831910976492929</v>
      </c>
      <c r="Q246" s="34">
        <v>1.9456650995882401</v>
      </c>
      <c r="R246" s="34">
        <v>0.70459867759012895</v>
      </c>
      <c r="S246" s="34">
        <v>1.53874153083733</v>
      </c>
      <c r="T246" s="34">
        <v>5.6305801876622499E-2</v>
      </c>
      <c r="U246" s="35">
        <v>1.42338966727998</v>
      </c>
    </row>
    <row r="247" spans="1:21" x14ac:dyDescent="0.35">
      <c r="A247" s="26" t="s">
        <v>550</v>
      </c>
      <c r="B247" s="27" t="s">
        <v>551</v>
      </c>
      <c r="C247" s="33">
        <v>0.35985509998675702</v>
      </c>
      <c r="D247" s="34">
        <v>0</v>
      </c>
      <c r="E247" s="34">
        <v>6.1672027540420702</v>
      </c>
      <c r="F247" s="34">
        <v>0</v>
      </c>
      <c r="G247" s="34">
        <v>3.1901237085028199E-2</v>
      </c>
      <c r="H247" s="34">
        <v>0.83878431609873205</v>
      </c>
      <c r="I247" s="34">
        <v>0.89425570090308704</v>
      </c>
      <c r="J247" s="34">
        <v>0.20968375514712001</v>
      </c>
      <c r="K247" s="34">
        <v>0.57542068048092598</v>
      </c>
      <c r="L247" s="34">
        <v>0.20927546254117199</v>
      </c>
      <c r="M247" s="34">
        <v>0.117130972079937</v>
      </c>
      <c r="N247" s="34">
        <v>0.35722077485395798</v>
      </c>
      <c r="O247" s="34">
        <v>0.47788719481885</v>
      </c>
      <c r="P247" s="34">
        <v>0.30039952627167599</v>
      </c>
      <c r="Q247" s="34">
        <v>0.237436442039381</v>
      </c>
      <c r="R247" s="34">
        <v>0.79931153294146895</v>
      </c>
      <c r="S247" s="34">
        <v>0.50763365532867299</v>
      </c>
      <c r="T247" s="34">
        <v>0.979041914635285</v>
      </c>
      <c r="U247" s="35">
        <v>0.66171014942889805</v>
      </c>
    </row>
    <row r="248" spans="1:21" x14ac:dyDescent="0.35">
      <c r="A248" s="26" t="s">
        <v>552</v>
      </c>
      <c r="B248" s="27" t="s">
        <v>553</v>
      </c>
      <c r="C248" s="33">
        <v>8.9363707868300892</v>
      </c>
      <c r="D248" s="34">
        <v>0</v>
      </c>
      <c r="E248" s="34">
        <v>0.67746244894044205</v>
      </c>
      <c r="F248" s="34">
        <v>0</v>
      </c>
      <c r="G248" s="34">
        <v>0.32066796690978999</v>
      </c>
      <c r="H248" s="34">
        <v>1.8414736643652101</v>
      </c>
      <c r="I248" s="34">
        <v>1.2964115617523699</v>
      </c>
      <c r="J248" s="34">
        <v>0.27069620174671399</v>
      </c>
      <c r="K248" s="34">
        <v>1.3718264919407399</v>
      </c>
      <c r="L248" s="34">
        <v>0.94179096090983705</v>
      </c>
      <c r="M248" s="34">
        <v>0.71379919705385597</v>
      </c>
      <c r="N248" s="34">
        <v>0.53899284102367895</v>
      </c>
      <c r="O248" s="34">
        <v>0.46942972105866998</v>
      </c>
      <c r="P248" s="34">
        <v>0.38169976488082102</v>
      </c>
      <c r="Q248" s="34">
        <v>0.93917727458906597</v>
      </c>
      <c r="R248" s="34">
        <v>1.3617173979322099</v>
      </c>
      <c r="S248" s="34">
        <v>1.4577096103874401</v>
      </c>
      <c r="T248" s="34">
        <v>0.47096425508650602</v>
      </c>
      <c r="U248" s="35">
        <v>0.79640752330169995</v>
      </c>
    </row>
    <row r="249" spans="1:21" x14ac:dyDescent="0.35">
      <c r="A249" s="26" t="s">
        <v>554</v>
      </c>
      <c r="B249" s="27" t="s">
        <v>555</v>
      </c>
      <c r="C249" s="33">
        <v>0</v>
      </c>
      <c r="D249" s="34">
        <v>0</v>
      </c>
      <c r="E249" s="34">
        <v>9.9217373795860195E-2</v>
      </c>
      <c r="F249" s="34">
        <v>3.5505324206018603E-2</v>
      </c>
      <c r="G249" s="34">
        <v>0.25786455711897999</v>
      </c>
      <c r="H249" s="34">
        <v>1.2486903273171199</v>
      </c>
      <c r="I249" s="34">
        <v>0.44719012360281601</v>
      </c>
      <c r="J249" s="34">
        <v>0.22869210534432799</v>
      </c>
      <c r="K249" s="34">
        <v>1.2622272251484501</v>
      </c>
      <c r="L249" s="34">
        <v>0.54125415129489396</v>
      </c>
      <c r="M249" s="34">
        <v>0.92220656976313398</v>
      </c>
      <c r="N249" s="34">
        <v>0.80424602399042799</v>
      </c>
      <c r="O249" s="34">
        <v>0.98289093963946506</v>
      </c>
      <c r="P249" s="34">
        <v>0.43566360625846601</v>
      </c>
      <c r="Q249" s="34">
        <v>0.53893062479287301</v>
      </c>
      <c r="R249" s="34">
        <v>2.4661881879021301</v>
      </c>
      <c r="S249" s="34">
        <v>2.1234461301419998</v>
      </c>
      <c r="T249" s="34">
        <v>0.26025428154146901</v>
      </c>
      <c r="U249" s="35">
        <v>1.98578250289728</v>
      </c>
    </row>
    <row r="250" spans="1:21" x14ac:dyDescent="0.35">
      <c r="A250" s="26" t="s">
        <v>556</v>
      </c>
      <c r="B250" s="27" t="s">
        <v>557</v>
      </c>
      <c r="C250" s="33">
        <v>0</v>
      </c>
      <c r="D250" s="34">
        <v>0</v>
      </c>
      <c r="E250" s="34">
        <v>1.00127016059893</v>
      </c>
      <c r="F250" s="34">
        <v>0</v>
      </c>
      <c r="G250" s="34">
        <v>0.18026426383942601</v>
      </c>
      <c r="H250" s="34">
        <v>2.78190027631751</v>
      </c>
      <c r="I250" s="34">
        <v>1.03190152224096</v>
      </c>
      <c r="J250" s="34">
        <v>0.87665396926042705</v>
      </c>
      <c r="K250" s="34">
        <v>1.5853931227978999</v>
      </c>
      <c r="L250" s="34">
        <v>0.29805265678798398</v>
      </c>
      <c r="M250" s="34">
        <v>0.226984265784519</v>
      </c>
      <c r="N250" s="34">
        <v>0.54984503117302097</v>
      </c>
      <c r="O250" s="34">
        <v>0.67639630701194797</v>
      </c>
      <c r="P250" s="34">
        <v>0.395545125662288</v>
      </c>
      <c r="Q250" s="34">
        <v>0.24099328330244399</v>
      </c>
      <c r="R250" s="34">
        <v>1.23856115943897</v>
      </c>
      <c r="S250" s="34">
        <v>1.45731862815017</v>
      </c>
      <c r="T250" s="34">
        <v>0.63931780934946802</v>
      </c>
      <c r="U250" s="35">
        <v>0.492176062069688</v>
      </c>
    </row>
    <row r="251" spans="1:21" x14ac:dyDescent="0.35">
      <c r="A251" s="26" t="s">
        <v>558</v>
      </c>
      <c r="B251" s="27" t="s">
        <v>559</v>
      </c>
      <c r="C251" s="33">
        <v>0.50936215945871499</v>
      </c>
      <c r="D251" s="34">
        <v>0</v>
      </c>
      <c r="E251" s="34">
        <v>0.33058522723226702</v>
      </c>
      <c r="F251" s="34">
        <v>0</v>
      </c>
      <c r="G251" s="34">
        <v>4.14531611477525</v>
      </c>
      <c r="H251" s="34">
        <v>1.3024451032397999</v>
      </c>
      <c r="I251" s="34">
        <v>1.0129747496444199</v>
      </c>
      <c r="J251" s="34">
        <v>0.68675387988851799</v>
      </c>
      <c r="K251" s="34">
        <v>0.71621618616405303</v>
      </c>
      <c r="L251" s="34">
        <v>0.641204318257937</v>
      </c>
      <c r="M251" s="34">
        <v>0.52411689199045797</v>
      </c>
      <c r="N251" s="34">
        <v>1.24918583721856</v>
      </c>
      <c r="O251" s="34">
        <v>1.64057086382201</v>
      </c>
      <c r="P251" s="34">
        <v>0.75464242175466301</v>
      </c>
      <c r="Q251" s="34">
        <v>3.4835164562710799</v>
      </c>
      <c r="R251" s="34">
        <v>0.601386441178687</v>
      </c>
      <c r="S251" s="34">
        <v>0.86747092529648695</v>
      </c>
      <c r="T251" s="34">
        <v>1.05764214616921</v>
      </c>
      <c r="U251" s="35">
        <v>0.83897882430288195</v>
      </c>
    </row>
    <row r="252" spans="1:21" x14ac:dyDescent="0.35">
      <c r="A252" s="26" t="s">
        <v>560</v>
      </c>
      <c r="B252" s="27" t="s">
        <v>561</v>
      </c>
      <c r="C252" s="33">
        <v>1.0938966510941399</v>
      </c>
      <c r="D252" s="34">
        <v>0</v>
      </c>
      <c r="E252" s="34">
        <v>0.52516922719868298</v>
      </c>
      <c r="F252" s="34">
        <v>0.98149120599011697</v>
      </c>
      <c r="G252" s="34">
        <v>0.15748729747343601</v>
      </c>
      <c r="H252" s="34">
        <v>0.92533906942886301</v>
      </c>
      <c r="I252" s="34">
        <v>1.5655696304259199</v>
      </c>
      <c r="J252" s="34">
        <v>0.87071010822058703</v>
      </c>
      <c r="K252" s="34">
        <v>1.28359720774329</v>
      </c>
      <c r="L252" s="34">
        <v>0.28815041997677798</v>
      </c>
      <c r="M252" s="34">
        <v>0.37431693406503502</v>
      </c>
      <c r="N252" s="34">
        <v>1.2282212811759401</v>
      </c>
      <c r="O252" s="34">
        <v>0.74069414279205703</v>
      </c>
      <c r="P252" s="34">
        <v>0.320742188138055</v>
      </c>
      <c r="Q252" s="34">
        <v>2.0083672965701198</v>
      </c>
      <c r="R252" s="34">
        <v>1.27708292364762</v>
      </c>
      <c r="S252" s="34">
        <v>1.0949784362368</v>
      </c>
      <c r="T252" s="34">
        <v>1.14640695666623</v>
      </c>
      <c r="U252" s="35">
        <v>0.87749083586894705</v>
      </c>
    </row>
    <row r="253" spans="1:21" x14ac:dyDescent="0.35">
      <c r="A253" s="26" t="s">
        <v>562</v>
      </c>
      <c r="B253" s="27" t="s">
        <v>563</v>
      </c>
      <c r="C253" s="33">
        <v>0.12643126934934401</v>
      </c>
      <c r="D253" s="34">
        <v>5.8003491820677997</v>
      </c>
      <c r="E253" s="34">
        <v>3.7841150459476198</v>
      </c>
      <c r="F253" s="34">
        <v>1.80837348239857</v>
      </c>
      <c r="G253" s="34">
        <v>1.20247717166082</v>
      </c>
      <c r="H253" s="34">
        <v>0.65769306992736598</v>
      </c>
      <c r="I253" s="34">
        <v>0.98440045101439699</v>
      </c>
      <c r="J253" s="34">
        <v>0.63377203098768198</v>
      </c>
      <c r="K253" s="34">
        <v>0.75490462002320102</v>
      </c>
      <c r="L253" s="34">
        <v>0.33813404332227898</v>
      </c>
      <c r="M253" s="34">
        <v>0.28990713363624199</v>
      </c>
      <c r="N253" s="34">
        <v>0.25071022670549697</v>
      </c>
      <c r="O253" s="34">
        <v>0.53810555858074705</v>
      </c>
      <c r="P253" s="34">
        <v>0.28944153901372099</v>
      </c>
      <c r="Q253" s="34">
        <v>1.18600446829886</v>
      </c>
      <c r="R253" s="34">
        <v>0.64549811796296996</v>
      </c>
      <c r="S253" s="34">
        <v>1.3018188408500899</v>
      </c>
      <c r="T253" s="34">
        <v>0.72666778521778097</v>
      </c>
      <c r="U253" s="35">
        <v>0.52929911099300397</v>
      </c>
    </row>
    <row r="254" spans="1:21" x14ac:dyDescent="0.35">
      <c r="A254" s="26" t="s">
        <v>564</v>
      </c>
      <c r="B254" s="27" t="s">
        <v>565</v>
      </c>
      <c r="C254" s="33">
        <v>2.47711013766552</v>
      </c>
      <c r="D254" s="34">
        <v>0</v>
      </c>
      <c r="E254" s="34">
        <v>1.54494177555315</v>
      </c>
      <c r="F254" s="34">
        <v>0.15032207249006899</v>
      </c>
      <c r="G254" s="34">
        <v>0.26575532253748801</v>
      </c>
      <c r="H254" s="34">
        <v>0.48829492673887098</v>
      </c>
      <c r="I254" s="34">
        <v>0.83110274888388902</v>
      </c>
      <c r="J254" s="34">
        <v>1.9376751215058401</v>
      </c>
      <c r="K254" s="34">
        <v>1.21677191380514</v>
      </c>
      <c r="L254" s="34">
        <v>0.73964627865722898</v>
      </c>
      <c r="M254" s="34">
        <v>4.4180711215888901E-2</v>
      </c>
      <c r="N254" s="34">
        <v>0.32295622932573897</v>
      </c>
      <c r="O254" s="34">
        <v>3.6118868279510798</v>
      </c>
      <c r="P254" s="34">
        <v>0.47191425387010499</v>
      </c>
      <c r="Q254" s="34">
        <v>3.2033449612665597E-2</v>
      </c>
      <c r="R254" s="34">
        <v>0.43246291714389701</v>
      </c>
      <c r="S254" s="34">
        <v>0.45738872354585602</v>
      </c>
      <c r="T254" s="34">
        <v>0.26901458493665698</v>
      </c>
      <c r="U254" s="35">
        <v>0.74550329654875802</v>
      </c>
    </row>
    <row r="255" spans="1:21" x14ac:dyDescent="0.35">
      <c r="A255" s="26" t="s">
        <v>566</v>
      </c>
      <c r="B255" s="27" t="s">
        <v>567</v>
      </c>
      <c r="C255" s="33">
        <v>0.98000002823881305</v>
      </c>
      <c r="D255" s="34">
        <v>0</v>
      </c>
      <c r="E255" s="34">
        <v>1.1135379762505599</v>
      </c>
      <c r="F255" s="34">
        <v>0.92498639898691604</v>
      </c>
      <c r="G255" s="34">
        <v>0.51530711646173599</v>
      </c>
      <c r="H255" s="34">
        <v>0.798176824779947</v>
      </c>
      <c r="I255" s="34">
        <v>1.4224771262493801</v>
      </c>
      <c r="J255" s="34">
        <v>6.6976565798347404E-2</v>
      </c>
      <c r="K255" s="34">
        <v>1.0456451291533</v>
      </c>
      <c r="L255" s="34">
        <v>9.5952503996019706E-2</v>
      </c>
      <c r="M255" s="34">
        <v>0.241220841218106</v>
      </c>
      <c r="N255" s="34">
        <v>0.75650364087337896</v>
      </c>
      <c r="O255" s="34">
        <v>0.37773356102335998</v>
      </c>
      <c r="P255" s="34">
        <v>0.22739167337711499</v>
      </c>
      <c r="Q255" s="34">
        <v>3.4178367410890602</v>
      </c>
      <c r="R255" s="34">
        <v>1.4472330768791</v>
      </c>
      <c r="S255" s="34">
        <v>1.40539390640481</v>
      </c>
      <c r="T255" s="34">
        <v>0.114321027619099</v>
      </c>
      <c r="U255" s="35">
        <v>1.5519608112398999</v>
      </c>
    </row>
    <row r="256" spans="1:21" x14ac:dyDescent="0.35">
      <c r="A256" s="26" t="s">
        <v>568</v>
      </c>
      <c r="B256" s="27" t="s">
        <v>569</v>
      </c>
      <c r="C256" s="33">
        <v>64.260400071760998</v>
      </c>
      <c r="D256" s="34">
        <v>0</v>
      </c>
      <c r="E256" s="34">
        <v>1.2410619795945199</v>
      </c>
      <c r="F256" s="34">
        <v>0.11657183724006</v>
      </c>
      <c r="G256" s="34">
        <v>0</v>
      </c>
      <c r="H256" s="34">
        <v>0.88285467060853795</v>
      </c>
      <c r="I256" s="34">
        <v>1.1001214132946899</v>
      </c>
      <c r="J256" s="34">
        <v>0.45205270258760599</v>
      </c>
      <c r="K256" s="34">
        <v>0.52129786775456799</v>
      </c>
      <c r="L256" s="34">
        <v>0.13945040607629</v>
      </c>
      <c r="M256" s="34">
        <v>5.0272047845969899E-2</v>
      </c>
      <c r="N256" s="34">
        <v>0.4870379188549</v>
      </c>
      <c r="O256" s="34">
        <v>1.2077100456941401</v>
      </c>
      <c r="P256" s="34">
        <v>2.15882075332601</v>
      </c>
      <c r="Q256" s="34">
        <v>0.175593276545948</v>
      </c>
      <c r="R256" s="34">
        <v>1.19162550524199</v>
      </c>
      <c r="S256" s="34">
        <v>0.61001807391241203</v>
      </c>
      <c r="T256" s="34">
        <v>0.44950113664339097</v>
      </c>
      <c r="U256" s="35">
        <v>0.85395178881441802</v>
      </c>
    </row>
    <row r="257" spans="1:21" x14ac:dyDescent="0.35">
      <c r="A257" s="26" t="s">
        <v>570</v>
      </c>
      <c r="B257" s="27" t="s">
        <v>571</v>
      </c>
      <c r="C257" s="33">
        <v>22.471166041903899</v>
      </c>
      <c r="D257" s="34">
        <v>0</v>
      </c>
      <c r="E257" s="34">
        <v>0.36795265473486599</v>
      </c>
      <c r="F257" s="34">
        <v>0</v>
      </c>
      <c r="G257" s="34">
        <v>0.18284171665987201</v>
      </c>
      <c r="H257" s="34">
        <v>0.85792635509369697</v>
      </c>
      <c r="I257" s="34">
        <v>1.29861833811475</v>
      </c>
      <c r="J257" s="34">
        <v>0.74680141793302102</v>
      </c>
      <c r="K257" s="34">
        <v>2.6657034565939202</v>
      </c>
      <c r="L257" s="34">
        <v>0.53244883923011699</v>
      </c>
      <c r="M257" s="34">
        <v>0.112946783496332</v>
      </c>
      <c r="N257" s="34">
        <v>1.03260526747545</v>
      </c>
      <c r="O257" s="34">
        <v>0.63020355118335103</v>
      </c>
      <c r="P257" s="34">
        <v>0.28788772431195497</v>
      </c>
      <c r="Q257" s="34">
        <v>0.45798267020995698</v>
      </c>
      <c r="R257" s="34">
        <v>1.1777296240794699</v>
      </c>
      <c r="S257" s="34">
        <v>1.11267964335157</v>
      </c>
      <c r="T257" s="34">
        <v>1.31599850717886</v>
      </c>
      <c r="U257" s="35">
        <v>1.4474676021519099</v>
      </c>
    </row>
    <row r="258" spans="1:21" x14ac:dyDescent="0.35">
      <c r="A258" s="26" t="s">
        <v>572</v>
      </c>
      <c r="B258" s="27" t="s">
        <v>573</v>
      </c>
      <c r="C258" s="33">
        <v>0</v>
      </c>
      <c r="D258" s="34">
        <v>0</v>
      </c>
      <c r="E258" s="34">
        <v>0.72935968341298196</v>
      </c>
      <c r="F258" s="34">
        <v>0</v>
      </c>
      <c r="G258" s="34">
        <v>0</v>
      </c>
      <c r="H258" s="34">
        <v>0.36983926019081398</v>
      </c>
      <c r="I258" s="34">
        <v>2.3344342126991799</v>
      </c>
      <c r="J258" s="34">
        <v>1.28994305598061</v>
      </c>
      <c r="K258" s="34">
        <v>2.1380639392092</v>
      </c>
      <c r="L258" s="34">
        <v>0.47251030522922799</v>
      </c>
      <c r="M258" s="34">
        <v>0.124513143124778</v>
      </c>
      <c r="N258" s="34">
        <v>1.0586705140594701</v>
      </c>
      <c r="O258" s="34">
        <v>0.31979524032788498</v>
      </c>
      <c r="P258" s="34">
        <v>0.274389504762932</v>
      </c>
      <c r="Q258" s="34">
        <v>0</v>
      </c>
      <c r="R258" s="34">
        <v>0.81028467386290004</v>
      </c>
      <c r="S258" s="34">
        <v>1.18550094254095</v>
      </c>
      <c r="T258" s="34">
        <v>0.12600203157995099</v>
      </c>
      <c r="U258" s="35">
        <v>0.76525703260438005</v>
      </c>
    </row>
    <row r="259" spans="1:21" x14ac:dyDescent="0.35">
      <c r="A259" s="26" t="s">
        <v>574</v>
      </c>
      <c r="B259" s="27" t="s">
        <v>575</v>
      </c>
      <c r="C259" s="33">
        <v>2.81915946023069</v>
      </c>
      <c r="D259" s="34">
        <v>0</v>
      </c>
      <c r="E259" s="34">
        <v>1.8250804792937101</v>
      </c>
      <c r="F259" s="34">
        <v>1.88678358733269E-2</v>
      </c>
      <c r="G259" s="34">
        <v>0.101112184913226</v>
      </c>
      <c r="H259" s="34">
        <v>2.1226665824946598</v>
      </c>
      <c r="I259" s="34">
        <v>1.4276585451635699</v>
      </c>
      <c r="J259" s="34">
        <v>0.47680346020561598</v>
      </c>
      <c r="K259" s="34">
        <v>0.80037874529984199</v>
      </c>
      <c r="L259" s="34">
        <v>0.12915657335759601</v>
      </c>
      <c r="M259" s="34">
        <v>0.30817265354448398</v>
      </c>
      <c r="N259" s="34">
        <v>0.96556841633283597</v>
      </c>
      <c r="O259" s="34">
        <v>0.53895661443917997</v>
      </c>
      <c r="P259" s="34">
        <v>0.45717088255424698</v>
      </c>
      <c r="Q259" s="34">
        <v>0.46356310948773599</v>
      </c>
      <c r="R259" s="34">
        <v>1.43313914875833</v>
      </c>
      <c r="S259" s="34">
        <v>1.09141198880587</v>
      </c>
      <c r="T259" s="34">
        <v>0.91589806826707698</v>
      </c>
      <c r="U259" s="35">
        <v>0.50971448915376805</v>
      </c>
    </row>
    <row r="260" spans="1:21" x14ac:dyDescent="0.35">
      <c r="A260" s="26" t="s">
        <v>576</v>
      </c>
      <c r="B260" s="27" t="s">
        <v>577</v>
      </c>
      <c r="C260" s="33">
        <v>7.0025614739667299</v>
      </c>
      <c r="D260" s="34">
        <v>0</v>
      </c>
      <c r="E260" s="34">
        <v>0.172386379577076</v>
      </c>
      <c r="F260" s="34">
        <v>0</v>
      </c>
      <c r="G260" s="34">
        <v>0</v>
      </c>
      <c r="H260" s="34">
        <v>1.6072790553097001</v>
      </c>
      <c r="I260" s="34">
        <v>1.2064339181802399</v>
      </c>
      <c r="J260" s="34">
        <v>0.28293621862644702</v>
      </c>
      <c r="K260" s="34">
        <v>1.1074498387707901</v>
      </c>
      <c r="L260" s="34">
        <v>1.0670414137800699</v>
      </c>
      <c r="M260" s="34">
        <v>0.236358381024391</v>
      </c>
      <c r="N260" s="34">
        <v>1.32873998387895</v>
      </c>
      <c r="O260" s="34">
        <v>0.84860970621473297</v>
      </c>
      <c r="P260" s="34">
        <v>1.0978841829318999</v>
      </c>
      <c r="Q260" s="34">
        <v>0.111347548879786</v>
      </c>
      <c r="R260" s="34">
        <v>1.7940446688084799</v>
      </c>
      <c r="S260" s="34">
        <v>1.1243588455966</v>
      </c>
      <c r="T260" s="34">
        <v>0.67147681962859496</v>
      </c>
      <c r="U260" s="35">
        <v>1.8430372712086001</v>
      </c>
    </row>
    <row r="261" spans="1:21" x14ac:dyDescent="0.35">
      <c r="A261" s="26" t="s">
        <v>578</v>
      </c>
      <c r="B261" s="27" t="s">
        <v>579</v>
      </c>
      <c r="C261" s="33">
        <v>0.70807299228702902</v>
      </c>
      <c r="D261" s="34">
        <v>0</v>
      </c>
      <c r="E261" s="34">
        <v>0.54392963215236301</v>
      </c>
      <c r="F261" s="34">
        <v>0</v>
      </c>
      <c r="G261" s="34">
        <v>0</v>
      </c>
      <c r="H261" s="34">
        <v>1.4095682225822601</v>
      </c>
      <c r="I261" s="34">
        <v>0.786597470321586</v>
      </c>
      <c r="J261" s="34">
        <v>0.26429024574425097</v>
      </c>
      <c r="K261" s="34">
        <v>3.5981237072540999</v>
      </c>
      <c r="L261" s="34">
        <v>0.51130298534820595</v>
      </c>
      <c r="M261" s="34">
        <v>0.57395903331600395</v>
      </c>
      <c r="N261" s="34">
        <v>0.56560086204384696</v>
      </c>
      <c r="O261" s="34">
        <v>0.64964501716397005</v>
      </c>
      <c r="P261" s="34">
        <v>0.42220818933925203</v>
      </c>
      <c r="Q261" s="34">
        <v>9.8470612340585906E-2</v>
      </c>
      <c r="R261" s="34">
        <v>0.94314139040225398</v>
      </c>
      <c r="S261" s="34">
        <v>1.43953403552132</v>
      </c>
      <c r="T261" s="34">
        <v>1.40017112165269</v>
      </c>
      <c r="U261" s="35">
        <v>1.0879518300236699</v>
      </c>
    </row>
    <row r="262" spans="1:21" x14ac:dyDescent="0.35">
      <c r="A262" s="26" t="s">
        <v>580</v>
      </c>
      <c r="B262" s="27" t="s">
        <v>581</v>
      </c>
      <c r="C262" s="33">
        <v>0</v>
      </c>
      <c r="D262" s="34">
        <v>0</v>
      </c>
      <c r="E262" s="34">
        <v>0.216768124555582</v>
      </c>
      <c r="F262" s="34">
        <v>0</v>
      </c>
      <c r="G262" s="34">
        <v>0</v>
      </c>
      <c r="H262" s="34">
        <v>1.5061602184888101</v>
      </c>
      <c r="I262" s="34">
        <v>1.1290908518120399</v>
      </c>
      <c r="J262" s="34">
        <v>1.6767341466388199</v>
      </c>
      <c r="K262" s="34">
        <v>1.10442944806067</v>
      </c>
      <c r="L262" s="34">
        <v>6.17029849200178E-2</v>
      </c>
      <c r="M262" s="34">
        <v>0.120682408837553</v>
      </c>
      <c r="N262" s="34">
        <v>0.39932856908473702</v>
      </c>
      <c r="O262" s="34">
        <v>0.65887890143142203</v>
      </c>
      <c r="P262" s="34">
        <v>0.89236718403341797</v>
      </c>
      <c r="Q262" s="34">
        <v>0.51387406639989597</v>
      </c>
      <c r="R262" s="34">
        <v>2.3748040408527</v>
      </c>
      <c r="S262" s="34">
        <v>1.05369441601403</v>
      </c>
      <c r="T262" s="34">
        <v>0.57318220991867996</v>
      </c>
      <c r="U262" s="35">
        <v>1.8754057068988499</v>
      </c>
    </row>
    <row r="263" spans="1:21" x14ac:dyDescent="0.35">
      <c r="A263" s="26" t="s">
        <v>582</v>
      </c>
      <c r="B263" s="27" t="s">
        <v>583</v>
      </c>
      <c r="C263" s="33">
        <v>4.3723119013152996</v>
      </c>
      <c r="D263" s="34">
        <v>0.122740874776694</v>
      </c>
      <c r="E263" s="34">
        <v>0.26453512795725798</v>
      </c>
      <c r="F263" s="34">
        <v>0</v>
      </c>
      <c r="G263" s="34">
        <v>1.0425175770099899</v>
      </c>
      <c r="H263" s="34">
        <v>1.15795682049386</v>
      </c>
      <c r="I263" s="34">
        <v>1.6371109691132799</v>
      </c>
      <c r="J263" s="34">
        <v>0.468131178842353</v>
      </c>
      <c r="K263" s="34">
        <v>1.3187720766873501</v>
      </c>
      <c r="L263" s="34">
        <v>0.22384863233682101</v>
      </c>
      <c r="M263" s="34">
        <v>0.68219096852635697</v>
      </c>
      <c r="N263" s="34">
        <v>1.1047355957660701</v>
      </c>
      <c r="O263" s="34">
        <v>0.65551127273556897</v>
      </c>
      <c r="P263" s="34">
        <v>0.38630223666334801</v>
      </c>
      <c r="Q263" s="34">
        <v>0.551280558317786</v>
      </c>
      <c r="R263" s="34">
        <v>1.0710635581139201</v>
      </c>
      <c r="S263" s="34">
        <v>1.91601284898105</v>
      </c>
      <c r="T263" s="34">
        <v>0.43728217943630798</v>
      </c>
      <c r="U263" s="35">
        <v>0.727230835850736</v>
      </c>
    </row>
    <row r="264" spans="1:21" x14ac:dyDescent="0.35">
      <c r="A264" s="26" t="s">
        <v>584</v>
      </c>
      <c r="B264" s="27" t="s">
        <v>585</v>
      </c>
      <c r="C264" s="33">
        <v>0.406651715003785</v>
      </c>
      <c r="D264" s="34">
        <v>0</v>
      </c>
      <c r="E264" s="34">
        <v>2.4577402303119298</v>
      </c>
      <c r="F264" s="34">
        <v>3.2903248911717101E-2</v>
      </c>
      <c r="G264" s="34">
        <v>0.305391751568102</v>
      </c>
      <c r="H264" s="34">
        <v>0.38848810238755599</v>
      </c>
      <c r="I264" s="34">
        <v>1.5140301436019099</v>
      </c>
      <c r="J264" s="34">
        <v>1.2956497064497801</v>
      </c>
      <c r="K264" s="34">
        <v>1.4337093024335099</v>
      </c>
      <c r="L264" s="34">
        <v>0.210114771886838</v>
      </c>
      <c r="M264" s="34">
        <v>0.21109929358014501</v>
      </c>
      <c r="N264" s="34">
        <v>1.28816157937321</v>
      </c>
      <c r="O264" s="34">
        <v>1.1277863927965901</v>
      </c>
      <c r="P264" s="34">
        <v>0.17195112836141899</v>
      </c>
      <c r="Q264" s="34">
        <v>0.38544303865454599</v>
      </c>
      <c r="R264" s="34">
        <v>0.72194420451468599</v>
      </c>
      <c r="S264" s="34">
        <v>0.80945595362955902</v>
      </c>
      <c r="T264" s="34">
        <v>0.923893893033647</v>
      </c>
      <c r="U264" s="35">
        <v>0.564366161566493</v>
      </c>
    </row>
    <row r="265" spans="1:21" x14ac:dyDescent="0.35">
      <c r="A265" s="26" t="s">
        <v>586</v>
      </c>
      <c r="B265" s="27" t="s">
        <v>587</v>
      </c>
      <c r="C265" s="33">
        <v>0.28614610352844499</v>
      </c>
      <c r="D265" s="34">
        <v>0.100328407804069</v>
      </c>
      <c r="E265" s="34">
        <v>0.87813024577041099</v>
      </c>
      <c r="F265" s="34">
        <v>4.2485196031447304E-3</v>
      </c>
      <c r="G265" s="34">
        <v>0.50733835312901698</v>
      </c>
      <c r="H265" s="34">
        <v>1.4704832740137299</v>
      </c>
      <c r="I265" s="34">
        <v>0.91089228630307595</v>
      </c>
      <c r="J265" s="34">
        <v>0.45542410571606101</v>
      </c>
      <c r="K265" s="34">
        <v>0.60638155252344705</v>
      </c>
      <c r="L265" s="34">
        <v>0.17307066910362701</v>
      </c>
      <c r="M265" s="34">
        <v>3.6417827571565602</v>
      </c>
      <c r="N265" s="34">
        <v>0.83946437194511103</v>
      </c>
      <c r="O265" s="34">
        <v>0.52555763780221498</v>
      </c>
      <c r="P265" s="34">
        <v>2.8779008314705701</v>
      </c>
      <c r="Q265" s="34">
        <v>0.55917652077772095</v>
      </c>
      <c r="R265" s="34">
        <v>0.81885533853657499</v>
      </c>
      <c r="S265" s="34">
        <v>0.45616548685163699</v>
      </c>
      <c r="T265" s="34">
        <v>0.63570255481921001</v>
      </c>
      <c r="U265" s="35">
        <v>1.07220690688251</v>
      </c>
    </row>
    <row r="266" spans="1:21" x14ac:dyDescent="0.35">
      <c r="A266" s="26" t="s">
        <v>588</v>
      </c>
      <c r="B266" s="27" t="s">
        <v>589</v>
      </c>
      <c r="C266" s="33">
        <v>0.86915358756021699</v>
      </c>
      <c r="D266" s="34">
        <v>0</v>
      </c>
      <c r="E266" s="34">
        <v>1.3895956673993799</v>
      </c>
      <c r="F266" s="34">
        <v>4.8510405053215903E-2</v>
      </c>
      <c r="G266" s="34">
        <v>0</v>
      </c>
      <c r="H266" s="34">
        <v>0.59363729829930201</v>
      </c>
      <c r="I266" s="34">
        <v>0.84111095452579099</v>
      </c>
      <c r="J266" s="34">
        <v>0.27765491787582203</v>
      </c>
      <c r="K266" s="34">
        <v>2.36636755799511</v>
      </c>
      <c r="L266" s="34">
        <v>1.1208107171808399</v>
      </c>
      <c r="M266" s="34">
        <v>0.30150160892366401</v>
      </c>
      <c r="N266" s="34">
        <v>0.76184807529232701</v>
      </c>
      <c r="O266" s="34">
        <v>1.56480332521499</v>
      </c>
      <c r="P266" s="34">
        <v>0.38744652126349499</v>
      </c>
      <c r="Q266" s="34">
        <v>6.6830574709367693E-2</v>
      </c>
      <c r="R266" s="34">
        <v>1.1505018765439501</v>
      </c>
      <c r="S266" s="34">
        <v>0.88930976624117097</v>
      </c>
      <c r="T266" s="34">
        <v>1.9313007961481199</v>
      </c>
      <c r="U266" s="35">
        <v>0.98330168472105695</v>
      </c>
    </row>
    <row r="267" spans="1:21" x14ac:dyDescent="0.35">
      <c r="A267" s="26" t="s">
        <v>590</v>
      </c>
      <c r="B267" s="27" t="s">
        <v>591</v>
      </c>
      <c r="C267" s="33">
        <v>0</v>
      </c>
      <c r="D267" s="34">
        <v>0</v>
      </c>
      <c r="E267" s="34">
        <v>1.7076744281262299</v>
      </c>
      <c r="F267" s="34">
        <v>0</v>
      </c>
      <c r="G267" s="34">
        <v>0</v>
      </c>
      <c r="H267" s="34">
        <v>0.60598590516706097</v>
      </c>
      <c r="I267" s="34">
        <v>1.2867296541551001</v>
      </c>
      <c r="J267" s="34">
        <v>0.18196527498390699</v>
      </c>
      <c r="K267" s="34">
        <v>0.81682028309541799</v>
      </c>
      <c r="L267" s="34">
        <v>0.26090025147753199</v>
      </c>
      <c r="M267" s="34">
        <v>0.23790000435224601</v>
      </c>
      <c r="N267" s="34">
        <v>0.459146951755454</v>
      </c>
      <c r="O267" s="34">
        <v>0.55515428385129795</v>
      </c>
      <c r="P267" s="34">
        <v>1.02555101472026</v>
      </c>
      <c r="Q267" s="34">
        <v>0.17477958109506</v>
      </c>
      <c r="R267" s="34">
        <v>3.77641872825743</v>
      </c>
      <c r="S267" s="34">
        <v>0.32348914324272898</v>
      </c>
      <c r="T267" s="34">
        <v>0.60347428616113996</v>
      </c>
      <c r="U267" s="35">
        <v>0.38966503169331601</v>
      </c>
    </row>
    <row r="268" spans="1:21" x14ac:dyDescent="0.35">
      <c r="A268" s="26" t="s">
        <v>592</v>
      </c>
      <c r="B268" s="27" t="s">
        <v>593</v>
      </c>
      <c r="C268" s="33">
        <v>0.49456327751236101</v>
      </c>
      <c r="D268" s="34">
        <v>0</v>
      </c>
      <c r="E268" s="34">
        <v>3.6869926891546498</v>
      </c>
      <c r="F268" s="34">
        <v>9.1787104279837904E-3</v>
      </c>
      <c r="G268" s="34">
        <v>0.42755982721351499</v>
      </c>
      <c r="H268" s="34">
        <v>1.6159342998208499</v>
      </c>
      <c r="I268" s="34">
        <v>0.52071493366092303</v>
      </c>
      <c r="J268" s="34">
        <v>6.2669264038550399</v>
      </c>
      <c r="K268" s="34">
        <v>0.20071007250833001</v>
      </c>
      <c r="L268" s="34">
        <v>5.7512231910020702E-2</v>
      </c>
      <c r="M268" s="34">
        <v>1.59058578305264E-2</v>
      </c>
      <c r="N268" s="34">
        <v>0.689777197105236</v>
      </c>
      <c r="O268" s="34">
        <v>0.21368774542465199</v>
      </c>
      <c r="P268" s="34">
        <v>0.95247876096992801</v>
      </c>
      <c r="Q268" s="34">
        <v>0.128444481535824</v>
      </c>
      <c r="R268" s="34">
        <v>0.37457974792174498</v>
      </c>
      <c r="S268" s="34">
        <v>0.33940407802010603</v>
      </c>
      <c r="T268" s="34">
        <v>0.188867146808924</v>
      </c>
      <c r="U268" s="35">
        <v>0.31457500206629202</v>
      </c>
    </row>
    <row r="269" spans="1:21" x14ac:dyDescent="0.35">
      <c r="A269" s="26" t="s">
        <v>594</v>
      </c>
      <c r="B269" s="27" t="s">
        <v>595</v>
      </c>
      <c r="C269" s="33">
        <v>0.99831596598468098</v>
      </c>
      <c r="D269" s="34">
        <v>0</v>
      </c>
      <c r="E269" s="34">
        <v>1.1901082910290299</v>
      </c>
      <c r="F269" s="34">
        <v>5.1540964927522497</v>
      </c>
      <c r="G269" s="34">
        <v>0.99435144345051496</v>
      </c>
      <c r="H269" s="34">
        <v>0.74386491571545599</v>
      </c>
      <c r="I269" s="34">
        <v>2.09445130251884</v>
      </c>
      <c r="J269" s="34">
        <v>0.28061985749201801</v>
      </c>
      <c r="K269" s="34">
        <v>1.4933805077253499</v>
      </c>
      <c r="L269" s="34">
        <v>0.228826104002708</v>
      </c>
      <c r="M269" s="34">
        <v>0.62300137166194103</v>
      </c>
      <c r="N269" s="34">
        <v>0.78789273956484895</v>
      </c>
      <c r="O269" s="34">
        <v>0.38482911424565103</v>
      </c>
      <c r="P269" s="34">
        <v>0.46539658306106702</v>
      </c>
      <c r="Q269" s="34">
        <v>0.346530647269499</v>
      </c>
      <c r="R269" s="34">
        <v>0.941684099455395</v>
      </c>
      <c r="S269" s="34">
        <v>0.71482808592201497</v>
      </c>
      <c r="T269" s="34">
        <v>0.94780580063354203</v>
      </c>
      <c r="U269" s="35">
        <v>2.6605129472217701</v>
      </c>
    </row>
    <row r="270" spans="1:21" x14ac:dyDescent="0.35">
      <c r="A270" s="26" t="s">
        <v>596</v>
      </c>
      <c r="B270" s="27" t="s">
        <v>597</v>
      </c>
      <c r="C270" s="33">
        <v>0</v>
      </c>
      <c r="D270" s="34">
        <v>0</v>
      </c>
      <c r="E270" s="34">
        <v>0.64328781581431005</v>
      </c>
      <c r="F270" s="34">
        <v>0</v>
      </c>
      <c r="G270" s="34">
        <v>4.34340818611142E-2</v>
      </c>
      <c r="H270" s="34">
        <v>1.7974650969669399</v>
      </c>
      <c r="I270" s="34">
        <v>1.0461686699132899</v>
      </c>
      <c r="J270" s="34">
        <v>0.30367728034391001</v>
      </c>
      <c r="K270" s="34">
        <v>0.57305014774215501</v>
      </c>
      <c r="L270" s="34">
        <v>0.87863837891420804</v>
      </c>
      <c r="M270" s="34">
        <v>0.396241885311716</v>
      </c>
      <c r="N270" s="34">
        <v>2.3246296858251099</v>
      </c>
      <c r="O270" s="34">
        <v>1.2986416761372399</v>
      </c>
      <c r="P270" s="34">
        <v>0.243386211957135</v>
      </c>
      <c r="Q270" s="34">
        <v>0.79480664586811201</v>
      </c>
      <c r="R270" s="34">
        <v>2.08310028237053</v>
      </c>
      <c r="S270" s="34">
        <v>0.81684382515783005</v>
      </c>
      <c r="T270" s="34">
        <v>2.0241589904404398</v>
      </c>
      <c r="U270" s="35">
        <v>1.6994371558719501</v>
      </c>
    </row>
    <row r="271" spans="1:21" x14ac:dyDescent="0.35">
      <c r="A271" s="26" t="s">
        <v>598</v>
      </c>
      <c r="B271" s="27" t="s">
        <v>599</v>
      </c>
      <c r="C271" s="33">
        <v>1.1386952572041</v>
      </c>
      <c r="D271" s="34">
        <v>0</v>
      </c>
      <c r="E271" s="34">
        <v>0.46156342256538002</v>
      </c>
      <c r="F271" s="34">
        <v>0.42841896512389999</v>
      </c>
      <c r="G271" s="34">
        <v>0.93931439003006501</v>
      </c>
      <c r="H271" s="34">
        <v>0.567034640774423</v>
      </c>
      <c r="I271" s="34">
        <v>0.90707871388477401</v>
      </c>
      <c r="J271" s="34">
        <v>0.32278992784217603</v>
      </c>
      <c r="K271" s="34">
        <v>0.82538262542562402</v>
      </c>
      <c r="L271" s="34">
        <v>0.95549279611768201</v>
      </c>
      <c r="M271" s="34">
        <v>0.218874791178714</v>
      </c>
      <c r="N271" s="34">
        <v>1.1112853574063299</v>
      </c>
      <c r="O271" s="34">
        <v>0.95374856265207097</v>
      </c>
      <c r="P271" s="34">
        <v>0.22693145920250399</v>
      </c>
      <c r="Q271" s="34">
        <v>7.0727940233845796</v>
      </c>
      <c r="R271" s="34">
        <v>0.70503617316981104</v>
      </c>
      <c r="S271" s="34">
        <v>1.0464291064225699</v>
      </c>
      <c r="T271" s="34">
        <v>1.0601129244410501</v>
      </c>
      <c r="U271" s="35">
        <v>0.84488512231461999</v>
      </c>
    </row>
    <row r="272" spans="1:21" x14ac:dyDescent="0.35">
      <c r="A272" s="26" t="s">
        <v>600</v>
      </c>
      <c r="B272" s="27" t="s">
        <v>601</v>
      </c>
      <c r="C272" s="33">
        <v>0</v>
      </c>
      <c r="D272" s="34">
        <v>0</v>
      </c>
      <c r="E272" s="34">
        <v>1.0535540494620801</v>
      </c>
      <c r="F272" s="34">
        <v>0</v>
      </c>
      <c r="G272" s="34">
        <v>29.098435947105099</v>
      </c>
      <c r="H272" s="34">
        <v>0.889261233332026</v>
      </c>
      <c r="I272" s="34">
        <v>0.62524519522603295</v>
      </c>
      <c r="J272" s="34">
        <v>0.19552051946726601</v>
      </c>
      <c r="K272" s="34">
        <v>1.4003426710462601</v>
      </c>
      <c r="L272" s="34">
        <v>0.40662578748425399</v>
      </c>
      <c r="M272" s="34">
        <v>3.6672368222424E-2</v>
      </c>
      <c r="N272" s="34">
        <v>0.28123168324075998</v>
      </c>
      <c r="O272" s="34">
        <v>0.89340799561157502</v>
      </c>
      <c r="P272" s="34">
        <v>0.78431716802821105</v>
      </c>
      <c r="Q272" s="34">
        <v>1.5481774948526399</v>
      </c>
      <c r="R272" s="34">
        <v>0.99044236133038499</v>
      </c>
      <c r="S272" s="34">
        <v>0.86232393550366204</v>
      </c>
      <c r="T272" s="34">
        <v>0.13555238911376499</v>
      </c>
      <c r="U272" s="35">
        <v>1.4649127864421201</v>
      </c>
    </row>
    <row r="273" spans="1:21" x14ac:dyDescent="0.35">
      <c r="A273" s="26" t="s">
        <v>602</v>
      </c>
      <c r="B273" s="27" t="s">
        <v>603</v>
      </c>
      <c r="C273" s="33">
        <v>5.0758810348280399</v>
      </c>
      <c r="D273" s="34">
        <v>0</v>
      </c>
      <c r="E273" s="34">
        <v>0.449704572428343</v>
      </c>
      <c r="F273" s="34">
        <v>0</v>
      </c>
      <c r="G273" s="34">
        <v>0.14989549025816801</v>
      </c>
      <c r="H273" s="34">
        <v>0.97916717961014799</v>
      </c>
      <c r="I273" s="34">
        <v>0.76866627842049795</v>
      </c>
      <c r="J273" s="34">
        <v>0.25626245345092302</v>
      </c>
      <c r="K273" s="34">
        <v>0.86603936848463003</v>
      </c>
      <c r="L273" s="34">
        <v>1.14508368737182</v>
      </c>
      <c r="M273" s="34">
        <v>7.3408674167719496</v>
      </c>
      <c r="N273" s="34">
        <v>0.62262774224487005</v>
      </c>
      <c r="O273" s="34">
        <v>0.71161604886068397</v>
      </c>
      <c r="P273" s="34">
        <v>0.38714107028967998</v>
      </c>
      <c r="Q273" s="34">
        <v>0.16378313313419501</v>
      </c>
      <c r="R273" s="34">
        <v>1.5609683718438701</v>
      </c>
      <c r="S273" s="34">
        <v>0.99858663704349004</v>
      </c>
      <c r="T273" s="34">
        <v>0.223141090467603</v>
      </c>
      <c r="U273" s="35">
        <v>1.04197359605975</v>
      </c>
    </row>
    <row r="274" spans="1:21" x14ac:dyDescent="0.35">
      <c r="A274" s="26" t="s">
        <v>604</v>
      </c>
      <c r="B274" s="27" t="s">
        <v>605</v>
      </c>
      <c r="C274" s="33">
        <v>0</v>
      </c>
      <c r="D274" s="34">
        <v>0</v>
      </c>
      <c r="E274" s="34">
        <v>0.12803779140913399</v>
      </c>
      <c r="F274" s="34">
        <v>0</v>
      </c>
      <c r="G274" s="34">
        <v>0</v>
      </c>
      <c r="H274" s="34">
        <v>2.1274974587871598</v>
      </c>
      <c r="I274" s="34">
        <v>1.3008442516415299</v>
      </c>
      <c r="J274" s="34">
        <v>5.8297158697242897E-2</v>
      </c>
      <c r="K274" s="34">
        <v>1.7899000052593099</v>
      </c>
      <c r="L274" s="34">
        <v>0.461495743538821</v>
      </c>
      <c r="M274" s="34">
        <v>0.17652554828556399</v>
      </c>
      <c r="N274" s="34">
        <v>1.04162677808291</v>
      </c>
      <c r="O274" s="34">
        <v>0.89335870738373502</v>
      </c>
      <c r="P274" s="34">
        <v>0.31587120115550499</v>
      </c>
      <c r="Q274" s="34">
        <v>0</v>
      </c>
      <c r="R274" s="34">
        <v>0.50861937964910597</v>
      </c>
      <c r="S274" s="34">
        <v>2.32860213581219</v>
      </c>
      <c r="T274" s="34">
        <v>0.64262324692249295</v>
      </c>
      <c r="U274" s="35">
        <v>1.5256134156391701</v>
      </c>
    </row>
    <row r="275" spans="1:21" x14ac:dyDescent="0.35">
      <c r="A275" s="26" t="s">
        <v>606</v>
      </c>
      <c r="B275" s="27" t="s">
        <v>607</v>
      </c>
      <c r="C275" s="33">
        <v>0.56376815823757598</v>
      </c>
      <c r="D275" s="34">
        <v>0</v>
      </c>
      <c r="E275" s="34">
        <v>1.00372511554668</v>
      </c>
      <c r="F275" s="34">
        <v>0</v>
      </c>
      <c r="G275" s="34">
        <v>3.07242225091563</v>
      </c>
      <c r="H275" s="34">
        <v>2.80344725106773</v>
      </c>
      <c r="I275" s="34">
        <v>1.2233983059652001</v>
      </c>
      <c r="J275" s="34">
        <v>0.24296046270330801</v>
      </c>
      <c r="K275" s="34">
        <v>1.2840707143193499</v>
      </c>
      <c r="L275" s="34">
        <v>0.389464386529078</v>
      </c>
      <c r="M275" s="34">
        <v>0.25138837476064801</v>
      </c>
      <c r="N275" s="34">
        <v>0.61376292564639001</v>
      </c>
      <c r="O275" s="34">
        <v>0.74875809771475899</v>
      </c>
      <c r="P275" s="34">
        <v>0.34999315977981399</v>
      </c>
      <c r="Q275" s="34">
        <v>0.250323053747317</v>
      </c>
      <c r="R275" s="34">
        <v>0.91732328291684795</v>
      </c>
      <c r="S275" s="34">
        <v>0.92772330082318899</v>
      </c>
      <c r="T275" s="34">
        <v>0.28475255376613301</v>
      </c>
      <c r="U275" s="35">
        <v>5.1028752706237803</v>
      </c>
    </row>
    <row r="276" spans="1:21" x14ac:dyDescent="0.35">
      <c r="A276" s="26" t="s">
        <v>608</v>
      </c>
      <c r="B276" s="27" t="s">
        <v>609</v>
      </c>
      <c r="C276" s="33">
        <v>0.67040787830815396</v>
      </c>
      <c r="D276" s="34">
        <v>0</v>
      </c>
      <c r="E276" s="34">
        <v>4.9796309267541297</v>
      </c>
      <c r="F276" s="34">
        <v>0</v>
      </c>
      <c r="G276" s="34">
        <v>0</v>
      </c>
      <c r="H276" s="34">
        <v>0.44598115444334702</v>
      </c>
      <c r="I276" s="34">
        <v>1.1031592483081401</v>
      </c>
      <c r="J276" s="34">
        <v>0.46045499343735602</v>
      </c>
      <c r="K276" s="34">
        <v>0.90972577932186804</v>
      </c>
      <c r="L276" s="34">
        <v>0.40509459227261801</v>
      </c>
      <c r="M276" s="34">
        <v>1.05316737304916E-2</v>
      </c>
      <c r="N276" s="34">
        <v>0.31168210775030403</v>
      </c>
      <c r="O276" s="34">
        <v>0.55493545829208601</v>
      </c>
      <c r="P276" s="34">
        <v>0.17444350889879501</v>
      </c>
      <c r="Q276" s="34">
        <v>0.134804990027489</v>
      </c>
      <c r="R276" s="34">
        <v>1.1176619107300401</v>
      </c>
      <c r="S276" s="34">
        <v>0.66637870739078797</v>
      </c>
      <c r="T276" s="34">
        <v>0.70500131632416096</v>
      </c>
      <c r="U276" s="35">
        <v>1.0753322501035001</v>
      </c>
    </row>
    <row r="277" spans="1:21" x14ac:dyDescent="0.35">
      <c r="A277" s="26" t="s">
        <v>610</v>
      </c>
      <c r="B277" s="27" t="s">
        <v>611</v>
      </c>
      <c r="C277" s="33">
        <v>0.13918187002331001</v>
      </c>
      <c r="D277" s="34">
        <v>0</v>
      </c>
      <c r="E277" s="34">
        <v>1.7470352430946601</v>
      </c>
      <c r="F277" s="34">
        <v>0</v>
      </c>
      <c r="G277" s="34">
        <v>0.51467480691997503</v>
      </c>
      <c r="H277" s="34">
        <v>1.4684265141578501</v>
      </c>
      <c r="I277" s="34">
        <v>1.0430258861871899</v>
      </c>
      <c r="J277" s="34">
        <v>0.66372178986338004</v>
      </c>
      <c r="K277" s="34">
        <v>0.51623603871940205</v>
      </c>
      <c r="L277" s="34">
        <v>0.41626541801845901</v>
      </c>
      <c r="M277" s="34">
        <v>0.164538692764503</v>
      </c>
      <c r="N277" s="34">
        <v>1.7014032603882501</v>
      </c>
      <c r="O277" s="34">
        <v>0.68446603383573101</v>
      </c>
      <c r="P277" s="34">
        <v>1.25069033274256</v>
      </c>
      <c r="Q277" s="34">
        <v>0.13782615809507801</v>
      </c>
      <c r="R277" s="34">
        <v>2.0492715758737101</v>
      </c>
      <c r="S277" s="34">
        <v>0.517850039075202</v>
      </c>
      <c r="T277" s="34">
        <v>1.96747271141632</v>
      </c>
      <c r="U277" s="35">
        <v>1.1338790967365699</v>
      </c>
    </row>
    <row r="278" spans="1:21" x14ac:dyDescent="0.35">
      <c r="A278" s="26" t="s">
        <v>612</v>
      </c>
      <c r="B278" s="27" t="s">
        <v>613</v>
      </c>
      <c r="C278" s="33">
        <v>0.34849837405266998</v>
      </c>
      <c r="D278" s="34">
        <v>0.13763491868226299</v>
      </c>
      <c r="E278" s="34">
        <v>6.3233855698987207E-2</v>
      </c>
      <c r="F278" s="34">
        <v>0</v>
      </c>
      <c r="G278" s="34">
        <v>0.30153341483899299</v>
      </c>
      <c r="H278" s="34">
        <v>1.4444646241413801</v>
      </c>
      <c r="I278" s="34">
        <v>0.37627404532280401</v>
      </c>
      <c r="J278" s="34">
        <v>7.4727625239964304E-2</v>
      </c>
      <c r="K278" s="34">
        <v>0.191380298266972</v>
      </c>
      <c r="L278" s="34">
        <v>1.8393467884937</v>
      </c>
      <c r="M278" s="34">
        <v>3.2740791128748401</v>
      </c>
      <c r="N278" s="34">
        <v>4.1198746998106799</v>
      </c>
      <c r="O278" s="34">
        <v>1.31865812231502</v>
      </c>
      <c r="P278" s="34">
        <v>2.4679245027787799</v>
      </c>
      <c r="Q278" s="34">
        <v>2.0957666839194702</v>
      </c>
      <c r="R278" s="34">
        <v>0.36610281787633198</v>
      </c>
      <c r="S278" s="34">
        <v>0.68429304679161296</v>
      </c>
      <c r="T278" s="34">
        <v>0.52372119259785099</v>
      </c>
      <c r="U278" s="35">
        <v>0.56754196979567795</v>
      </c>
    </row>
    <row r="279" spans="1:21" x14ac:dyDescent="0.35">
      <c r="A279" s="26" t="s">
        <v>614</v>
      </c>
      <c r="B279" s="27" t="s">
        <v>615</v>
      </c>
      <c r="C279" s="33">
        <v>0.161998160180022</v>
      </c>
      <c r="D279" s="34">
        <v>0</v>
      </c>
      <c r="E279" s="34">
        <v>0.17618292970388399</v>
      </c>
      <c r="F279" s="34">
        <v>0.367575052484934</v>
      </c>
      <c r="G279" s="34">
        <v>0</v>
      </c>
      <c r="H279" s="34">
        <v>1.9688467690520901</v>
      </c>
      <c r="I279" s="34">
        <v>1.07038610793961</v>
      </c>
      <c r="J279" s="34">
        <v>0.16350161984092099</v>
      </c>
      <c r="K279" s="34">
        <v>1.3407217349245</v>
      </c>
      <c r="L279" s="34">
        <v>0.82719252797371201</v>
      </c>
      <c r="M279" s="34">
        <v>1.1563645446230399</v>
      </c>
      <c r="N279" s="34">
        <v>1.4123991667906699</v>
      </c>
      <c r="O279" s="34">
        <v>1.2876312233046601</v>
      </c>
      <c r="P279" s="34">
        <v>0.45090254200733998</v>
      </c>
      <c r="Q279" s="34">
        <v>0</v>
      </c>
      <c r="R279" s="34">
        <v>1.44928478489649</v>
      </c>
      <c r="S279" s="34">
        <v>1.1275177345426901</v>
      </c>
      <c r="T279" s="34">
        <v>2.1141473545854899</v>
      </c>
      <c r="U279" s="35">
        <v>1.40322813435605</v>
      </c>
    </row>
    <row r="280" spans="1:21" x14ac:dyDescent="0.35">
      <c r="A280" s="26" t="s">
        <v>616</v>
      </c>
      <c r="B280" s="27" t="s">
        <v>617</v>
      </c>
      <c r="C280" s="33">
        <v>0</v>
      </c>
      <c r="D280" s="34">
        <v>0</v>
      </c>
      <c r="E280" s="34">
        <v>2.8628548751813598</v>
      </c>
      <c r="F280" s="34">
        <v>7.4158519939579604E-3</v>
      </c>
      <c r="G280" s="34">
        <v>0.35269847634872098</v>
      </c>
      <c r="H280" s="34">
        <v>1.57251129944094</v>
      </c>
      <c r="I280" s="34">
        <v>1.47562799519495</v>
      </c>
      <c r="J280" s="34">
        <v>0.24256867670979201</v>
      </c>
      <c r="K280" s="34">
        <v>0.70071474869920602</v>
      </c>
      <c r="L280" s="34">
        <v>0.14028441725499899</v>
      </c>
      <c r="M280" s="34">
        <v>0.36634471015317299</v>
      </c>
      <c r="N280" s="34">
        <v>0.75252404697665698</v>
      </c>
      <c r="O280" s="34">
        <v>0.43995725799576901</v>
      </c>
      <c r="P280" s="34">
        <v>0.45960585213977301</v>
      </c>
      <c r="Q280" s="34">
        <v>1.2820316963965099</v>
      </c>
      <c r="R280" s="34">
        <v>1.08256150710182</v>
      </c>
      <c r="S280" s="34">
        <v>0.85600387946393697</v>
      </c>
      <c r="T280" s="34">
        <v>0.34218539529192099</v>
      </c>
      <c r="U280" s="35">
        <v>0.96173684582174002</v>
      </c>
    </row>
    <row r="281" spans="1:21" x14ac:dyDescent="0.35">
      <c r="A281" s="26" t="s">
        <v>618</v>
      </c>
      <c r="B281" s="27" t="s">
        <v>619</v>
      </c>
      <c r="C281" s="33">
        <v>0.22926379354307699</v>
      </c>
      <c r="D281" s="34">
        <v>0.78042372088649903</v>
      </c>
      <c r="E281" s="34">
        <v>3.5445654420690298</v>
      </c>
      <c r="F281" s="34">
        <v>0.356703615655172</v>
      </c>
      <c r="G281" s="34">
        <v>0.16364979738639199</v>
      </c>
      <c r="H281" s="34">
        <v>1.92027997551139</v>
      </c>
      <c r="I281" s="34">
        <v>1.4696778299623301</v>
      </c>
      <c r="J281" s="34">
        <v>0.362143595218401</v>
      </c>
      <c r="K281" s="34">
        <v>0.68227945046914995</v>
      </c>
      <c r="L281" s="34">
        <v>0.664517735485184</v>
      </c>
      <c r="M281" s="34">
        <v>0.29303944299096002</v>
      </c>
      <c r="N281" s="34">
        <v>0.58261365649312002</v>
      </c>
      <c r="O281" s="34">
        <v>0.84897706614870405</v>
      </c>
      <c r="P281" s="34">
        <v>0.28117149188728602</v>
      </c>
      <c r="Q281" s="34">
        <v>0.19711769855618499</v>
      </c>
      <c r="R281" s="34">
        <v>1.22392572298193</v>
      </c>
      <c r="S281" s="34">
        <v>0.31377245439548801</v>
      </c>
      <c r="T281" s="34">
        <v>0.24570033891781601</v>
      </c>
      <c r="U281" s="35">
        <v>0.43524051064835001</v>
      </c>
    </row>
    <row r="282" spans="1:21" x14ac:dyDescent="0.35">
      <c r="A282" s="26" t="s">
        <v>620</v>
      </c>
      <c r="B282" s="27" t="s">
        <v>621</v>
      </c>
      <c r="C282" s="33">
        <v>1.9549354732478701</v>
      </c>
      <c r="D282" s="34">
        <v>0</v>
      </c>
      <c r="E282" s="34">
        <v>0.667220698195511</v>
      </c>
      <c r="F282" s="34">
        <v>0</v>
      </c>
      <c r="G282" s="34">
        <v>1.34645140899272</v>
      </c>
      <c r="H282" s="34">
        <v>1.8406555453084601</v>
      </c>
      <c r="I282" s="34">
        <v>1.1165750429955299</v>
      </c>
      <c r="J282" s="34">
        <v>0.38895123145452798</v>
      </c>
      <c r="K282" s="34">
        <v>1.07142724261138</v>
      </c>
      <c r="L282" s="34">
        <v>0.62007139526590205</v>
      </c>
      <c r="M282" s="34">
        <v>0.112021746211868</v>
      </c>
      <c r="N282" s="34">
        <v>1.38661401460401</v>
      </c>
      <c r="O282" s="34">
        <v>0.74895401832386599</v>
      </c>
      <c r="P282" s="34">
        <v>1.0310995133183201</v>
      </c>
      <c r="Q282" s="34">
        <v>0.43524323817664801</v>
      </c>
      <c r="R282" s="34">
        <v>1.323062683878</v>
      </c>
      <c r="S282" s="34">
        <v>1.2929878901354399</v>
      </c>
      <c r="T282" s="34">
        <v>1.3512314343485601</v>
      </c>
      <c r="U282" s="35">
        <v>1.1013468578210399</v>
      </c>
    </row>
    <row r="283" spans="1:21" x14ac:dyDescent="0.35">
      <c r="A283" s="26" t="s">
        <v>622</v>
      </c>
      <c r="B283" s="27" t="s">
        <v>623</v>
      </c>
      <c r="C283" s="33">
        <v>0</v>
      </c>
      <c r="D283" s="34">
        <v>2.1982976043729301</v>
      </c>
      <c r="E283" s="34">
        <v>0.184117222946697</v>
      </c>
      <c r="F283" s="34">
        <v>0</v>
      </c>
      <c r="G283" s="34">
        <v>0.27559718797969801</v>
      </c>
      <c r="H283" s="34">
        <v>1.3336931140181301</v>
      </c>
      <c r="I283" s="34">
        <v>1.56202563045499</v>
      </c>
      <c r="J283" s="34">
        <v>0.42553375739107302</v>
      </c>
      <c r="K283" s="34">
        <v>1.9653629082955499</v>
      </c>
      <c r="L283" s="34">
        <v>0.65533747446561097</v>
      </c>
      <c r="M283" s="34">
        <v>0.73293573628804398</v>
      </c>
      <c r="N283" s="34">
        <v>1.2969669663071901</v>
      </c>
      <c r="O283" s="34">
        <v>1.2602853200680999</v>
      </c>
      <c r="P283" s="34">
        <v>1.1456108770973401</v>
      </c>
      <c r="Q283" s="34">
        <v>0.14324922457734501</v>
      </c>
      <c r="R283" s="34">
        <v>0.91026048440068397</v>
      </c>
      <c r="S283" s="34">
        <v>0.75510134848139798</v>
      </c>
      <c r="T283" s="34">
        <v>0.48643999854312803</v>
      </c>
      <c r="U283" s="35">
        <v>0.76946468309566496</v>
      </c>
    </row>
    <row r="284" spans="1:21" x14ac:dyDescent="0.35">
      <c r="A284" s="26" t="s">
        <v>624</v>
      </c>
      <c r="B284" s="27" t="s">
        <v>625</v>
      </c>
      <c r="C284" s="33">
        <v>0.382121240707057</v>
      </c>
      <c r="D284" s="34">
        <v>0.54431269798198301</v>
      </c>
      <c r="E284" s="34">
        <v>1.72123212096297</v>
      </c>
      <c r="F284" s="34">
        <v>2.8583136379962001E-2</v>
      </c>
      <c r="G284" s="34">
        <v>0.15186739001656199</v>
      </c>
      <c r="H284" s="34">
        <v>1.05113183355052</v>
      </c>
      <c r="I284" s="34">
        <v>1.4366545559997901</v>
      </c>
      <c r="J284" s="34">
        <v>1.0264723717905699</v>
      </c>
      <c r="K284" s="34">
        <v>0.63637358046145798</v>
      </c>
      <c r="L284" s="34">
        <v>0.55772108299255396</v>
      </c>
      <c r="M284" s="34">
        <v>0.293024235978322</v>
      </c>
      <c r="N284" s="34">
        <v>4.3453523966108802</v>
      </c>
      <c r="O284" s="34">
        <v>0.71845102583725395</v>
      </c>
      <c r="P284" s="34">
        <v>0.93449077558522298</v>
      </c>
      <c r="Q284" s="34">
        <v>0.163940166980101</v>
      </c>
      <c r="R284" s="34">
        <v>1.28169563070538</v>
      </c>
      <c r="S284" s="34">
        <v>0.486812349513224</v>
      </c>
      <c r="T284" s="34">
        <v>0.81866020043087195</v>
      </c>
      <c r="U284" s="35">
        <v>0.94604352515948498</v>
      </c>
    </row>
    <row r="285" spans="1:21" x14ac:dyDescent="0.35">
      <c r="A285" s="26" t="s">
        <v>626</v>
      </c>
      <c r="B285" s="27" t="s">
        <v>627</v>
      </c>
      <c r="C285" s="33">
        <v>22.762857720774001</v>
      </c>
      <c r="D285" s="34">
        <v>20.589059865473601</v>
      </c>
      <c r="E285" s="34">
        <v>0.90403088586407099</v>
      </c>
      <c r="F285" s="34">
        <v>5.1300927900476502E-2</v>
      </c>
      <c r="G285" s="34">
        <v>1.10883112858399</v>
      </c>
      <c r="H285" s="34">
        <v>2.9029924124618001</v>
      </c>
      <c r="I285" s="34">
        <v>1.4388755959488999</v>
      </c>
      <c r="J285" s="34">
        <v>1.3745654558217999</v>
      </c>
      <c r="K285" s="34">
        <v>0.77175048219900699</v>
      </c>
      <c r="L285" s="34">
        <v>0.95283328475204498</v>
      </c>
      <c r="M285" s="34">
        <v>0.18025749005898201</v>
      </c>
      <c r="N285" s="34">
        <v>0.49385273090328802</v>
      </c>
      <c r="O285" s="34">
        <v>0.76536758353745904</v>
      </c>
      <c r="P285" s="34">
        <v>0.47532492538797899</v>
      </c>
      <c r="Q285" s="34">
        <v>8.5771089254818397E-2</v>
      </c>
      <c r="R285" s="34">
        <v>1.29269865428145</v>
      </c>
      <c r="S285" s="34">
        <v>0.27913585831426702</v>
      </c>
      <c r="T285" s="34">
        <v>1.27673324635901</v>
      </c>
      <c r="U285" s="35">
        <v>1.20342151431301</v>
      </c>
    </row>
    <row r="286" spans="1:21" x14ac:dyDescent="0.35">
      <c r="A286" s="26" t="s">
        <v>628</v>
      </c>
      <c r="B286" s="27" t="s">
        <v>629</v>
      </c>
      <c r="C286" s="33">
        <v>2.6968602261472099</v>
      </c>
      <c r="D286" s="34">
        <v>0</v>
      </c>
      <c r="E286" s="34">
        <v>2.85929698163307</v>
      </c>
      <c r="F286" s="34">
        <v>1.36909878567953E-2</v>
      </c>
      <c r="G286" s="34">
        <v>2.4450195350808999</v>
      </c>
      <c r="H286" s="34">
        <v>1.5348441843678899</v>
      </c>
      <c r="I286" s="34">
        <v>0.71218786335175299</v>
      </c>
      <c r="J286" s="34">
        <v>2.4101786141228598</v>
      </c>
      <c r="K286" s="34">
        <v>0.89861788739523696</v>
      </c>
      <c r="L286" s="34">
        <v>0.31125957615310401</v>
      </c>
      <c r="M286" s="34">
        <v>0.31056516625325198</v>
      </c>
      <c r="N286" s="34">
        <v>0.68378253126346999</v>
      </c>
      <c r="O286" s="34">
        <v>0.59004201880066098</v>
      </c>
      <c r="P286" s="34">
        <v>0.21048379613402499</v>
      </c>
      <c r="Q286" s="34">
        <v>0.131668943031509</v>
      </c>
      <c r="R286" s="34">
        <v>1.3705609725916601</v>
      </c>
      <c r="S286" s="34">
        <v>0.84941595117031599</v>
      </c>
      <c r="T286" s="34">
        <v>0.77314331013257398</v>
      </c>
      <c r="U286" s="35">
        <v>0.75807667303499005</v>
      </c>
    </row>
    <row r="287" spans="1:21" x14ac:dyDescent="0.35">
      <c r="A287" s="26" t="s">
        <v>630</v>
      </c>
      <c r="B287" s="27" t="s">
        <v>631</v>
      </c>
      <c r="C287" s="33">
        <v>0.53281343604364995</v>
      </c>
      <c r="D287" s="34">
        <v>3.5933278821178698</v>
      </c>
      <c r="E287" s="34">
        <v>3.3677553828007398</v>
      </c>
      <c r="F287" s="34">
        <v>0</v>
      </c>
      <c r="G287" s="34">
        <v>2.0726443608326499</v>
      </c>
      <c r="H287" s="34">
        <v>2.53813916060408</v>
      </c>
      <c r="I287" s="34">
        <v>1.1625334674998899</v>
      </c>
      <c r="J287" s="34">
        <v>1.63314734510399</v>
      </c>
      <c r="K287" s="34">
        <v>0.62744624354919099</v>
      </c>
      <c r="L287" s="34">
        <v>0.50711401517142196</v>
      </c>
      <c r="M287" s="34">
        <v>6.8534289546561294E-2</v>
      </c>
      <c r="N287" s="34">
        <v>0.67354560789976803</v>
      </c>
      <c r="O287" s="34">
        <v>0.188173841757133</v>
      </c>
      <c r="P287" s="34">
        <v>0.256165164653396</v>
      </c>
      <c r="Q287" s="34">
        <v>0.34346551017504201</v>
      </c>
      <c r="R287" s="34">
        <v>0.91293627778294195</v>
      </c>
      <c r="S287" s="34">
        <v>0.51257459644927295</v>
      </c>
      <c r="T287" s="34">
        <v>1.1663389631930801</v>
      </c>
      <c r="U287" s="35">
        <v>0.641709905666628</v>
      </c>
    </row>
    <row r="288" spans="1:21" x14ac:dyDescent="0.35">
      <c r="A288" s="26" t="s">
        <v>632</v>
      </c>
      <c r="B288" s="27" t="s">
        <v>633</v>
      </c>
      <c r="C288" s="33">
        <v>7.1148755195895799</v>
      </c>
      <c r="D288" s="34">
        <v>0</v>
      </c>
      <c r="E288" s="34">
        <v>0.77139454705487798</v>
      </c>
      <c r="F288" s="34">
        <v>0</v>
      </c>
      <c r="G288" s="34">
        <v>6.7146312660169301</v>
      </c>
      <c r="H288" s="34">
        <v>6.3120722993350098</v>
      </c>
      <c r="I288" s="34">
        <v>0.53497327795057203</v>
      </c>
      <c r="J288" s="34">
        <v>0.137409471509436</v>
      </c>
      <c r="K288" s="34">
        <v>0.44822985766409801</v>
      </c>
      <c r="L288" s="34">
        <v>0.85990786678807096</v>
      </c>
      <c r="M288" s="34">
        <v>0.13639013850977699</v>
      </c>
      <c r="N288" s="34">
        <v>0.32491965278714202</v>
      </c>
      <c r="O288" s="34">
        <v>1.02132094539256</v>
      </c>
      <c r="P288" s="34">
        <v>0.341055307328052</v>
      </c>
      <c r="Q288" s="34">
        <v>0.25439798604614899</v>
      </c>
      <c r="R288" s="34">
        <v>1.7000134666047599</v>
      </c>
      <c r="S288" s="34">
        <v>0.73946200041894705</v>
      </c>
      <c r="T288" s="34">
        <v>0.231283702809015</v>
      </c>
      <c r="U288" s="35">
        <v>0.74101124331127799</v>
      </c>
    </row>
    <row r="289" spans="1:21" x14ac:dyDescent="0.35">
      <c r="A289" s="26" t="s">
        <v>634</v>
      </c>
      <c r="B289" s="27" t="s">
        <v>635</v>
      </c>
      <c r="C289" s="33">
        <v>0.41534081314900601</v>
      </c>
      <c r="D289" s="34">
        <v>0</v>
      </c>
      <c r="E289" s="34">
        <v>3.3421587383930702</v>
      </c>
      <c r="F289" s="34">
        <v>0</v>
      </c>
      <c r="G289" s="34">
        <v>1.48315536242807</v>
      </c>
      <c r="H289" s="34">
        <v>0.92145185670961804</v>
      </c>
      <c r="I289" s="34">
        <v>0.94297236020465203</v>
      </c>
      <c r="J289" s="34">
        <v>0.43226061334723997</v>
      </c>
      <c r="K289" s="34">
        <v>0.47735697270692901</v>
      </c>
      <c r="L289" s="34">
        <v>0.81626017031088904</v>
      </c>
      <c r="M289" s="34">
        <v>0.16788783774065499</v>
      </c>
      <c r="N289" s="34">
        <v>0.76803449092206899</v>
      </c>
      <c r="O289" s="34">
        <v>0.49594964743889802</v>
      </c>
      <c r="P289" s="34">
        <v>0.92185062262616702</v>
      </c>
      <c r="Q289" s="34">
        <v>0.128203487549512</v>
      </c>
      <c r="R289" s="34">
        <v>1.16664705538207</v>
      </c>
      <c r="S289" s="34">
        <v>1.1553075761887599</v>
      </c>
      <c r="T289" s="34">
        <v>0.74341611315707701</v>
      </c>
      <c r="U289" s="35">
        <v>0.92518912185546298</v>
      </c>
    </row>
    <row r="290" spans="1:21" x14ac:dyDescent="0.35">
      <c r="A290" s="26" t="s">
        <v>636</v>
      </c>
      <c r="B290" s="27" t="s">
        <v>637</v>
      </c>
      <c r="C290" s="33">
        <v>2.4572033690871402</v>
      </c>
      <c r="D290" s="34">
        <v>0</v>
      </c>
      <c r="E290" s="34">
        <v>1.13715061616008</v>
      </c>
      <c r="F290" s="34">
        <v>0</v>
      </c>
      <c r="G290" s="34">
        <v>0.400519713947108</v>
      </c>
      <c r="H290" s="34">
        <v>1.36624949123783</v>
      </c>
      <c r="I290" s="34">
        <v>1.5039713714088401</v>
      </c>
      <c r="J290" s="34">
        <v>1.0965257374361801</v>
      </c>
      <c r="K290" s="34">
        <v>1.25224411018047</v>
      </c>
      <c r="L290" s="34">
        <v>0.48541178982498101</v>
      </c>
      <c r="M290" s="34">
        <v>2.0114998856714701E-2</v>
      </c>
      <c r="N290" s="34">
        <v>0.863131653235784</v>
      </c>
      <c r="O290" s="34">
        <v>0.44602394914184401</v>
      </c>
      <c r="P290" s="34">
        <v>0.54872171873362396</v>
      </c>
      <c r="Q290" s="34">
        <v>0.16473769360794099</v>
      </c>
      <c r="R290" s="34">
        <v>0.85329700142837706</v>
      </c>
      <c r="S290" s="34">
        <v>1.66654709520897</v>
      </c>
      <c r="T290" s="34">
        <v>0.368663329961262</v>
      </c>
      <c r="U290" s="35">
        <v>1.1756935827927599</v>
      </c>
    </row>
    <row r="291" spans="1:21" x14ac:dyDescent="0.35">
      <c r="A291" s="26" t="s">
        <v>638</v>
      </c>
      <c r="B291" s="27" t="s">
        <v>639</v>
      </c>
      <c r="C291" s="33">
        <v>0.51078537417413605</v>
      </c>
      <c r="D291" s="34">
        <v>0</v>
      </c>
      <c r="E291" s="34">
        <v>0.88377173772353301</v>
      </c>
      <c r="F291" s="34">
        <v>0</v>
      </c>
      <c r="G291" s="34">
        <v>5.1416438387138601E-2</v>
      </c>
      <c r="H291" s="34">
        <v>1.8393833681494201</v>
      </c>
      <c r="I291" s="34">
        <v>1.1816180825607401</v>
      </c>
      <c r="J291" s="34">
        <v>1.09491523250301</v>
      </c>
      <c r="K291" s="34">
        <v>1.2025858979352699</v>
      </c>
      <c r="L291" s="34">
        <v>0.225064294609083</v>
      </c>
      <c r="M291" s="34">
        <v>0.14418688329833901</v>
      </c>
      <c r="N291" s="34">
        <v>0.76584861106897295</v>
      </c>
      <c r="O291" s="34">
        <v>0.43192067479240598</v>
      </c>
      <c r="P291" s="34">
        <v>0.35500909542016701</v>
      </c>
      <c r="Q291" s="34">
        <v>0.23585508332903399</v>
      </c>
      <c r="R291" s="34">
        <v>1.7460726339508901</v>
      </c>
      <c r="S291" s="34">
        <v>1.5439073049263801</v>
      </c>
      <c r="T291" s="34">
        <v>1.49551033591802</v>
      </c>
      <c r="U291" s="35">
        <v>0.72395182645378697</v>
      </c>
    </row>
    <row r="292" spans="1:21" x14ac:dyDescent="0.35">
      <c r="A292" s="26" t="s">
        <v>640</v>
      </c>
      <c r="B292" s="27" t="s">
        <v>641</v>
      </c>
      <c r="C292" s="33">
        <v>0.41664724586017898</v>
      </c>
      <c r="D292" s="34">
        <v>0</v>
      </c>
      <c r="E292" s="34">
        <v>2.0149274303314799</v>
      </c>
      <c r="F292" s="34">
        <v>0</v>
      </c>
      <c r="G292" s="34">
        <v>0.71233389106129597</v>
      </c>
      <c r="H292" s="34">
        <v>2.5742797283293899</v>
      </c>
      <c r="I292" s="34">
        <v>0.44574265216583298</v>
      </c>
      <c r="J292" s="34">
        <v>0.397416367631862</v>
      </c>
      <c r="K292" s="34">
        <v>0.21429580938415899</v>
      </c>
      <c r="L292" s="34">
        <v>0.65709308516917198</v>
      </c>
      <c r="M292" s="34">
        <v>0.117634950473745</v>
      </c>
      <c r="N292" s="34">
        <v>1.05666454494061</v>
      </c>
      <c r="O292" s="34">
        <v>4.4229863847322797</v>
      </c>
      <c r="P292" s="34">
        <v>0.25435355484150002</v>
      </c>
      <c r="Q292" s="34">
        <v>2.04905946816967E-2</v>
      </c>
      <c r="R292" s="34">
        <v>0.45294824744449402</v>
      </c>
      <c r="S292" s="34">
        <v>0.51475711963622595</v>
      </c>
      <c r="T292" s="34">
        <v>0.31301767771745997</v>
      </c>
      <c r="U292" s="35">
        <v>0.38373310598100802</v>
      </c>
    </row>
    <row r="293" spans="1:21" x14ac:dyDescent="0.35">
      <c r="A293" s="26" t="s">
        <v>642</v>
      </c>
      <c r="B293" s="27" t="s">
        <v>643</v>
      </c>
      <c r="C293" s="33">
        <v>0</v>
      </c>
      <c r="D293" s="34">
        <v>0</v>
      </c>
      <c r="E293" s="34">
        <v>0.117108747351696</v>
      </c>
      <c r="F293" s="34">
        <v>0</v>
      </c>
      <c r="G293" s="34">
        <v>0</v>
      </c>
      <c r="H293" s="34">
        <v>1.6831131464648399</v>
      </c>
      <c r="I293" s="34">
        <v>0.60241618770372296</v>
      </c>
      <c r="J293" s="34">
        <v>0.18291499617621601</v>
      </c>
      <c r="K293" s="34">
        <v>0.87374788995025299</v>
      </c>
      <c r="L293" s="34">
        <v>0.83326693594410906</v>
      </c>
      <c r="M293" s="34">
        <v>0.619056474194423</v>
      </c>
      <c r="N293" s="34">
        <v>0.30819955422370998</v>
      </c>
      <c r="O293" s="34">
        <v>1.7533577176981801</v>
      </c>
      <c r="P293" s="34">
        <v>3.8084923047317001</v>
      </c>
      <c r="Q293" s="34">
        <v>0.36159419906017298</v>
      </c>
      <c r="R293" s="34">
        <v>0.72048491245854296</v>
      </c>
      <c r="S293" s="34">
        <v>0.274210936934286</v>
      </c>
      <c r="T293" s="34">
        <v>1.7965142199009301</v>
      </c>
      <c r="U293" s="35">
        <v>0.96236682186315303</v>
      </c>
    </row>
    <row r="294" spans="1:21" x14ac:dyDescent="0.35">
      <c r="A294" s="26" t="s">
        <v>644</v>
      </c>
      <c r="B294" s="27" t="s">
        <v>645</v>
      </c>
      <c r="C294" s="33">
        <v>6.0604249432802701</v>
      </c>
      <c r="D294" s="34">
        <v>0</v>
      </c>
      <c r="E294" s="34">
        <v>1.2938895570281499</v>
      </c>
      <c r="F294" s="34">
        <v>8.5087434242487507</v>
      </c>
      <c r="G294" s="34">
        <v>0.92032811342783305</v>
      </c>
      <c r="H294" s="34">
        <v>0.84626967451219803</v>
      </c>
      <c r="I294" s="34">
        <v>1.48371125520198</v>
      </c>
      <c r="J294" s="34">
        <v>0.377101942733721</v>
      </c>
      <c r="K294" s="34">
        <v>1.38103165923808</v>
      </c>
      <c r="L294" s="34">
        <v>0.125864116910399</v>
      </c>
      <c r="M294" s="34">
        <v>0.112406608491463</v>
      </c>
      <c r="N294" s="34">
        <v>0.52256532179422299</v>
      </c>
      <c r="O294" s="34">
        <v>0.349313872527245</v>
      </c>
      <c r="P294" s="34">
        <v>0.24292261470874599</v>
      </c>
      <c r="Q294" s="34">
        <v>0.56520028077880602</v>
      </c>
      <c r="R294" s="34">
        <v>0.86764456040472304</v>
      </c>
      <c r="S294" s="34">
        <v>1.7174261757342399</v>
      </c>
      <c r="T294" s="34">
        <v>1.8860153035332701</v>
      </c>
      <c r="U294" s="35">
        <v>0.80258565475404198</v>
      </c>
    </row>
    <row r="295" spans="1:21" x14ac:dyDescent="0.35">
      <c r="A295" s="26" t="s">
        <v>646</v>
      </c>
      <c r="B295" s="27" t="s">
        <v>647</v>
      </c>
      <c r="C295" s="33">
        <v>0.37821075647371899</v>
      </c>
      <c r="D295" s="34">
        <v>0</v>
      </c>
      <c r="E295" s="34">
        <v>4.4202801541819197</v>
      </c>
      <c r="F295" s="34">
        <v>0</v>
      </c>
      <c r="G295" s="34">
        <v>0.28796042947537798</v>
      </c>
      <c r="H295" s="34">
        <v>1.38381942624377</v>
      </c>
      <c r="I295" s="34">
        <v>1.4540681673848399</v>
      </c>
      <c r="J295" s="34">
        <v>0.54025312689806904</v>
      </c>
      <c r="K295" s="34">
        <v>0.69854895286027596</v>
      </c>
      <c r="L295" s="34">
        <v>0.200540017943411</v>
      </c>
      <c r="M295" s="34">
        <v>4.6401499234873703E-2</v>
      </c>
      <c r="N295" s="34">
        <v>0.274596390010587</v>
      </c>
      <c r="O295" s="34">
        <v>0.317262374183641</v>
      </c>
      <c r="P295" s="34">
        <v>0.29374367222214698</v>
      </c>
      <c r="Q295" s="34">
        <v>0.232755209631443</v>
      </c>
      <c r="R295" s="34">
        <v>0.792234006598037</v>
      </c>
      <c r="S295" s="34">
        <v>0.63682902155238497</v>
      </c>
      <c r="T295" s="34">
        <v>1.2334165707301901</v>
      </c>
      <c r="U295" s="35">
        <v>0.53569116466991795</v>
      </c>
    </row>
    <row r="296" spans="1:21" x14ac:dyDescent="0.35">
      <c r="A296" s="26" t="s">
        <v>648</v>
      </c>
      <c r="B296" s="27" t="s">
        <v>649</v>
      </c>
      <c r="C296" s="33">
        <v>0</v>
      </c>
      <c r="D296" s="34">
        <v>0.258676886189595</v>
      </c>
      <c r="E296" s="34">
        <v>0.16745489889159901</v>
      </c>
      <c r="F296" s="34">
        <v>0</v>
      </c>
      <c r="G296" s="34">
        <v>0</v>
      </c>
      <c r="H296" s="34">
        <v>1.3224969122917101</v>
      </c>
      <c r="I296" s="34">
        <v>0.64371911526519499</v>
      </c>
      <c r="J296" s="34">
        <v>0.34593261150563698</v>
      </c>
      <c r="K296" s="34">
        <v>5.5756067979254196</v>
      </c>
      <c r="L296" s="34">
        <v>5.6534166764431702E-2</v>
      </c>
      <c r="M296" s="34">
        <v>9.2914491054748097E-2</v>
      </c>
      <c r="N296" s="34">
        <v>0.80794179141736899</v>
      </c>
      <c r="O296" s="34">
        <v>0.246299328190797</v>
      </c>
      <c r="P296" s="34">
        <v>0.21031321197386799</v>
      </c>
      <c r="Q296" s="34">
        <v>0.165973916857311</v>
      </c>
      <c r="R296" s="34">
        <v>0.61434118475899802</v>
      </c>
      <c r="S296" s="34">
        <v>1.5455034097576601</v>
      </c>
      <c r="T296" s="34">
        <v>2.1672176559016698</v>
      </c>
      <c r="U296" s="35">
        <v>0.215093046318307</v>
      </c>
    </row>
    <row r="297" spans="1:21" x14ac:dyDescent="0.35">
      <c r="A297" s="26" t="s">
        <v>650</v>
      </c>
      <c r="B297" s="27" t="s">
        <v>651</v>
      </c>
      <c r="C297" s="33">
        <v>0.43299870844439797</v>
      </c>
      <c r="D297" s="34">
        <v>0</v>
      </c>
      <c r="E297" s="34">
        <v>1.4952984995626</v>
      </c>
      <c r="F297" s="34">
        <v>1.13167404174375E-2</v>
      </c>
      <c r="G297" s="34">
        <v>3.4858942279738202E-2</v>
      </c>
      <c r="H297" s="34">
        <v>0.85768174083391402</v>
      </c>
      <c r="I297" s="34">
        <v>0.86857238928656499</v>
      </c>
      <c r="J297" s="34">
        <v>1.4809923244599601</v>
      </c>
      <c r="K297" s="34">
        <v>0.79607253593951499</v>
      </c>
      <c r="L297" s="34">
        <v>1.29787419091395</v>
      </c>
      <c r="M297" s="34">
        <v>0.46674094935699401</v>
      </c>
      <c r="N297" s="34">
        <v>0.66167163787872496</v>
      </c>
      <c r="O297" s="34">
        <v>1.4174163074277799</v>
      </c>
      <c r="P297" s="34">
        <v>2.4829310435646001</v>
      </c>
      <c r="Q297" s="34">
        <v>0.107629646454921</v>
      </c>
      <c r="R297" s="34">
        <v>0.855553721354675</v>
      </c>
      <c r="S297" s="34">
        <v>0.193480277354103</v>
      </c>
      <c r="T297" s="34">
        <v>0.472358166071013</v>
      </c>
      <c r="U297" s="35">
        <v>0.93699692898843101</v>
      </c>
    </row>
    <row r="298" spans="1:21" x14ac:dyDescent="0.35">
      <c r="A298" s="26" t="s">
        <v>652</v>
      </c>
      <c r="B298" s="27" t="s">
        <v>653</v>
      </c>
      <c r="C298" s="33">
        <v>0</v>
      </c>
      <c r="D298" s="34">
        <v>0</v>
      </c>
      <c r="E298" s="34">
        <v>0.48256100510335098</v>
      </c>
      <c r="F298" s="34">
        <v>0</v>
      </c>
      <c r="G298" s="34">
        <v>0</v>
      </c>
      <c r="H298" s="34">
        <v>1.6280102291388701</v>
      </c>
      <c r="I298" s="34">
        <v>1.56090429319955</v>
      </c>
      <c r="J298" s="34">
        <v>0.31563215970854502</v>
      </c>
      <c r="K298" s="34">
        <v>1.69420773922481</v>
      </c>
      <c r="L298" s="34">
        <v>0.92094363054400896</v>
      </c>
      <c r="M298" s="34">
        <v>0.741117397972196</v>
      </c>
      <c r="N298" s="34">
        <v>0.80722794671045095</v>
      </c>
      <c r="O298" s="34">
        <v>0.84369328196182203</v>
      </c>
      <c r="P298" s="34">
        <v>0.249638635194565</v>
      </c>
      <c r="Q298" s="34">
        <v>0.16541641667868001</v>
      </c>
      <c r="R298" s="34">
        <v>1.14214997403202</v>
      </c>
      <c r="S298" s="34">
        <v>1.2364815641965301</v>
      </c>
      <c r="T298" s="34">
        <v>0.82047466696004101</v>
      </c>
      <c r="U298" s="35">
        <v>1.54882678939786</v>
      </c>
    </row>
    <row r="299" spans="1:21" x14ac:dyDescent="0.35">
      <c r="A299" s="26" t="s">
        <v>654</v>
      </c>
      <c r="B299" s="27" t="s">
        <v>655</v>
      </c>
      <c r="C299" s="33">
        <v>0.45203429122671002</v>
      </c>
      <c r="D299" s="34">
        <v>1.4759240750971601E-2</v>
      </c>
      <c r="E299" s="34">
        <v>9.4201221054115297E-2</v>
      </c>
      <c r="F299" s="34">
        <v>0</v>
      </c>
      <c r="G299" s="34">
        <v>6.6104953291676205E-2</v>
      </c>
      <c r="H299" s="34">
        <v>0.50297673524650499</v>
      </c>
      <c r="I299" s="34">
        <v>0.42604003064474699</v>
      </c>
      <c r="J299" s="34">
        <v>4.3714856957043899E-2</v>
      </c>
      <c r="K299" s="34">
        <v>0.77576882927444901</v>
      </c>
      <c r="L299" s="34">
        <v>0.89753798184121603</v>
      </c>
      <c r="M299" s="34">
        <v>0.32834974182214199</v>
      </c>
      <c r="N299" s="34">
        <v>0.59093851473019399</v>
      </c>
      <c r="O299" s="34">
        <v>1.57519507300635</v>
      </c>
      <c r="P299" s="34">
        <v>5.3945113074480604</v>
      </c>
      <c r="Q299" s="34">
        <v>9.5541295806473497E-2</v>
      </c>
      <c r="R299" s="34">
        <v>0.778604168339742</v>
      </c>
      <c r="S299" s="34">
        <v>0.41531739469603701</v>
      </c>
      <c r="T299" s="34">
        <v>0.81304019254190396</v>
      </c>
      <c r="U299" s="35">
        <v>0.55434252143147</v>
      </c>
    </row>
    <row r="300" spans="1:21" x14ac:dyDescent="0.35">
      <c r="A300" s="26" t="s">
        <v>656</v>
      </c>
      <c r="B300" s="27" t="s">
        <v>657</v>
      </c>
      <c r="C300" s="33">
        <v>0.37724475426438397</v>
      </c>
      <c r="D300" s="34">
        <v>0</v>
      </c>
      <c r="E300" s="34">
        <v>5.2287207787784702</v>
      </c>
      <c r="F300" s="34">
        <v>0</v>
      </c>
      <c r="G300" s="34">
        <v>4.1294392438623602E-2</v>
      </c>
      <c r="H300" s="34">
        <v>0.74344162795447</v>
      </c>
      <c r="I300" s="34">
        <v>1.27879860858956</v>
      </c>
      <c r="J300" s="34">
        <v>0.39025505153710899</v>
      </c>
      <c r="K300" s="34">
        <v>0.46605162550141699</v>
      </c>
      <c r="L300" s="34">
        <v>0.35700787313231302</v>
      </c>
      <c r="M300" s="34">
        <v>9.3965147967023599E-2</v>
      </c>
      <c r="N300" s="34">
        <v>0.22142585099430301</v>
      </c>
      <c r="O300" s="34">
        <v>0.503108129083772</v>
      </c>
      <c r="P300" s="34">
        <v>0.917922440174472</v>
      </c>
      <c r="Q300" s="34">
        <v>0.96258819505228299</v>
      </c>
      <c r="R300" s="34">
        <v>0.36013137462497502</v>
      </c>
      <c r="S300" s="34">
        <v>0.34688631611011</v>
      </c>
      <c r="T300" s="34">
        <v>0.72515724561574602</v>
      </c>
      <c r="U300" s="35">
        <v>0.42808082654902302</v>
      </c>
    </row>
    <row r="301" spans="1:21" x14ac:dyDescent="0.35">
      <c r="A301" s="26" t="s">
        <v>658</v>
      </c>
      <c r="B301" s="27" t="s">
        <v>659</v>
      </c>
      <c r="C301" s="33">
        <v>1.0131716676557201</v>
      </c>
      <c r="D301" s="34">
        <v>0</v>
      </c>
      <c r="E301" s="34">
        <v>3.9384585773157701</v>
      </c>
      <c r="F301" s="34">
        <v>0</v>
      </c>
      <c r="G301" s="34">
        <v>0.41731813312060501</v>
      </c>
      <c r="H301" s="34">
        <v>1.17591959663333</v>
      </c>
      <c r="I301" s="34">
        <v>1.0056966849025399</v>
      </c>
      <c r="J301" s="34">
        <v>0.26882320636118501</v>
      </c>
      <c r="K301" s="34">
        <v>1.0501061785239401</v>
      </c>
      <c r="L301" s="34">
        <v>0.22907904454181599</v>
      </c>
      <c r="M301" s="34">
        <v>0.33105941265079702</v>
      </c>
      <c r="N301" s="34">
        <v>0.68710782445234597</v>
      </c>
      <c r="O301" s="34">
        <v>0.87358267401021705</v>
      </c>
      <c r="P301" s="34">
        <v>0.35850768691074197</v>
      </c>
      <c r="Q301" s="34">
        <v>0.400496800408986</v>
      </c>
      <c r="R301" s="34">
        <v>0.81138356718349103</v>
      </c>
      <c r="S301" s="34">
        <v>0.90456060543516104</v>
      </c>
      <c r="T301" s="34">
        <v>0.32096340267079099</v>
      </c>
      <c r="U301" s="35">
        <v>0.85651840985734995</v>
      </c>
    </row>
    <row r="302" spans="1:21" x14ac:dyDescent="0.35">
      <c r="A302" s="26" t="s">
        <v>660</v>
      </c>
      <c r="B302" s="27" t="s">
        <v>661</v>
      </c>
      <c r="C302" s="33">
        <v>0.214012765852963</v>
      </c>
      <c r="D302" s="34">
        <v>9.1909558392875401E-2</v>
      </c>
      <c r="E302" s="34">
        <v>0.33961239203107801</v>
      </c>
      <c r="F302" s="34">
        <v>0.19215762052886501</v>
      </c>
      <c r="G302" s="34">
        <v>0.48074026230201999</v>
      </c>
      <c r="H302" s="34">
        <v>1.32365884799584</v>
      </c>
      <c r="I302" s="34">
        <v>0.91297077969306994</v>
      </c>
      <c r="J302" s="34">
        <v>0.24900691131167599</v>
      </c>
      <c r="K302" s="34">
        <v>1.72570081464824</v>
      </c>
      <c r="L302" s="34">
        <v>3.1940610426473501</v>
      </c>
      <c r="M302" s="34">
        <v>0.93717809730314805</v>
      </c>
      <c r="N302" s="34">
        <v>0.70282832402276296</v>
      </c>
      <c r="O302" s="34">
        <v>1.37565075090246</v>
      </c>
      <c r="P302" s="34">
        <v>0.78188578234181305</v>
      </c>
      <c r="Q302" s="34">
        <v>0.40952967675011298</v>
      </c>
      <c r="R302" s="34">
        <v>0.86617425090299904</v>
      </c>
      <c r="S302" s="34">
        <v>0.82174480430970398</v>
      </c>
      <c r="T302" s="34">
        <v>0.45385561893820198</v>
      </c>
      <c r="U302" s="35">
        <v>1.50167242414548</v>
      </c>
    </row>
    <row r="303" spans="1:21" x14ac:dyDescent="0.35">
      <c r="A303" s="26" t="s">
        <v>662</v>
      </c>
      <c r="B303" s="27" t="s">
        <v>663</v>
      </c>
      <c r="C303" s="33">
        <v>0</v>
      </c>
      <c r="D303" s="34">
        <v>0</v>
      </c>
      <c r="E303" s="34">
        <v>1.2286232147023499</v>
      </c>
      <c r="F303" s="34">
        <v>0</v>
      </c>
      <c r="G303" s="34">
        <v>1.3351437472968299</v>
      </c>
      <c r="H303" s="34">
        <v>0.87670570954445404</v>
      </c>
      <c r="I303" s="34">
        <v>1.20783291471555</v>
      </c>
      <c r="J303" s="34">
        <v>0.20212365150265499</v>
      </c>
      <c r="K303" s="34">
        <v>0.610001252460735</v>
      </c>
      <c r="L303" s="34">
        <v>1.4062712991811099</v>
      </c>
      <c r="M303" s="34">
        <v>0.26813197673671701</v>
      </c>
      <c r="N303" s="34">
        <v>2.6111026179932999</v>
      </c>
      <c r="O303" s="34">
        <v>0.54970917586885604</v>
      </c>
      <c r="P303" s="34">
        <v>0.89930736337655803</v>
      </c>
      <c r="Q303" s="34">
        <v>0.15919672924829101</v>
      </c>
      <c r="R303" s="34">
        <v>2.2880237150072098</v>
      </c>
      <c r="S303" s="34">
        <v>0.7716829782154</v>
      </c>
      <c r="T303" s="34">
        <v>1.36887035759346</v>
      </c>
      <c r="U303" s="35">
        <v>1.0059283562453201</v>
      </c>
    </row>
    <row r="304" spans="1:21" x14ac:dyDescent="0.35">
      <c r="A304" s="26" t="s">
        <v>664</v>
      </c>
      <c r="B304" s="27" t="s">
        <v>665</v>
      </c>
      <c r="C304" s="33">
        <v>0.12031188409554699</v>
      </c>
      <c r="D304" s="34">
        <v>0</v>
      </c>
      <c r="E304" s="34">
        <v>0.78054003075179801</v>
      </c>
      <c r="F304" s="34">
        <v>0.44670857940220599</v>
      </c>
      <c r="G304" s="34">
        <v>8.4524990530184599E-2</v>
      </c>
      <c r="H304" s="34">
        <v>1.2779384872086901</v>
      </c>
      <c r="I304" s="34">
        <v>1.17151316434788</v>
      </c>
      <c r="J304" s="34">
        <v>0.27691257213855203</v>
      </c>
      <c r="K304" s="34">
        <v>0.90501793614652903</v>
      </c>
      <c r="L304" s="34">
        <v>0.46528055474103502</v>
      </c>
      <c r="M304" s="34">
        <v>0.21177272659275101</v>
      </c>
      <c r="N304" s="34">
        <v>0.66972978692233598</v>
      </c>
      <c r="O304" s="34">
        <v>2.5807122208290201</v>
      </c>
      <c r="P304" s="34">
        <v>0.56052875747014796</v>
      </c>
      <c r="Q304" s="34">
        <v>0.21012077511167501</v>
      </c>
      <c r="R304" s="34">
        <v>1.3272587507784701</v>
      </c>
      <c r="S304" s="34">
        <v>0.87220151805143598</v>
      </c>
      <c r="T304" s="34">
        <v>0.73167560350881999</v>
      </c>
      <c r="U304" s="35">
        <v>1.50781912846474</v>
      </c>
    </row>
    <row r="305" spans="1:21" x14ac:dyDescent="0.35">
      <c r="A305" s="26" t="s">
        <v>666</v>
      </c>
      <c r="B305" s="27" t="s">
        <v>667</v>
      </c>
      <c r="C305" s="33">
        <v>1.30880252366204</v>
      </c>
      <c r="D305" s="34">
        <v>60.807223689128399</v>
      </c>
      <c r="E305" s="34">
        <v>3.7755971269645898</v>
      </c>
      <c r="F305" s="34">
        <v>0</v>
      </c>
      <c r="G305" s="34">
        <v>1.0076029321151501E-3</v>
      </c>
      <c r="H305" s="34">
        <v>0.358514831545313</v>
      </c>
      <c r="I305" s="34">
        <v>0.37428183081928701</v>
      </c>
      <c r="J305" s="34">
        <v>1.12097117266558</v>
      </c>
      <c r="K305" s="34">
        <v>0.50055812535010902</v>
      </c>
      <c r="L305" s="34">
        <v>0.13739000623817901</v>
      </c>
      <c r="M305" s="34">
        <v>5.6547244668944799E-2</v>
      </c>
      <c r="N305" s="34">
        <v>0.113533664222893</v>
      </c>
      <c r="O305" s="34">
        <v>2.1314440672622799</v>
      </c>
      <c r="P305" s="34">
        <v>0.22493143135659599</v>
      </c>
      <c r="Q305" s="34">
        <v>0.22716335919931199</v>
      </c>
      <c r="R305" s="34">
        <v>1.3487368020276</v>
      </c>
      <c r="S305" s="34">
        <v>0.45420569834658597</v>
      </c>
      <c r="T305" s="34">
        <v>1.84693754415004</v>
      </c>
      <c r="U305" s="35">
        <v>0.91813175977269101</v>
      </c>
    </row>
    <row r="306" spans="1:21" x14ac:dyDescent="0.35">
      <c r="A306" s="26" t="s">
        <v>668</v>
      </c>
      <c r="B306" s="27" t="s">
        <v>669</v>
      </c>
      <c r="C306" s="33">
        <v>0</v>
      </c>
      <c r="D306" s="34">
        <v>0</v>
      </c>
      <c r="E306" s="34">
        <v>1.17474391757926</v>
      </c>
      <c r="F306" s="34">
        <v>0</v>
      </c>
      <c r="G306" s="34">
        <v>0</v>
      </c>
      <c r="H306" s="34">
        <v>1.91172493810676</v>
      </c>
      <c r="I306" s="34">
        <v>1.46783970765123</v>
      </c>
      <c r="J306" s="34">
        <v>0.71044854822973502</v>
      </c>
      <c r="K306" s="34">
        <v>1.0259157006451101</v>
      </c>
      <c r="L306" s="34">
        <v>0.30400040398192002</v>
      </c>
      <c r="M306" s="34">
        <v>4.0873707626590601E-2</v>
      </c>
      <c r="N306" s="34">
        <v>0</v>
      </c>
      <c r="O306" s="34">
        <v>0.24060169525629499</v>
      </c>
      <c r="P306" s="34">
        <v>0.25260685996033999</v>
      </c>
      <c r="Q306" s="34">
        <v>0.48046341350928201</v>
      </c>
      <c r="R306" s="34">
        <v>2.09901031648692</v>
      </c>
      <c r="S306" s="34">
        <v>1.2651349747143299</v>
      </c>
      <c r="T306" s="34">
        <v>0.54040228951803904</v>
      </c>
      <c r="U306" s="35">
        <v>1.83138948686896</v>
      </c>
    </row>
    <row r="307" spans="1:21" x14ac:dyDescent="0.35">
      <c r="A307" s="26" t="s">
        <v>670</v>
      </c>
      <c r="B307" s="27" t="s">
        <v>671</v>
      </c>
      <c r="C307" s="33">
        <v>20.3203760475843</v>
      </c>
      <c r="D307" s="34">
        <v>0</v>
      </c>
      <c r="E307" s="34">
        <v>4.2881902155112899</v>
      </c>
      <c r="F307" s="34">
        <v>0</v>
      </c>
      <c r="G307" s="34">
        <v>0.32020958314429498</v>
      </c>
      <c r="H307" s="34">
        <v>1.2530330572439801</v>
      </c>
      <c r="I307" s="34">
        <v>0.671104203791141</v>
      </c>
      <c r="J307" s="34">
        <v>0.80909625131979401</v>
      </c>
      <c r="K307" s="34">
        <v>1.52094743861264</v>
      </c>
      <c r="L307" s="34">
        <v>0.10253408945550201</v>
      </c>
      <c r="M307" s="34">
        <v>0.25678083375600502</v>
      </c>
      <c r="N307" s="34">
        <v>0.21534656096170299</v>
      </c>
      <c r="O307" s="34">
        <v>0.41413295454718602</v>
      </c>
      <c r="P307" s="34">
        <v>0.11803647129455599</v>
      </c>
      <c r="Q307" s="34">
        <v>0.17420757600782699</v>
      </c>
      <c r="R307" s="34">
        <v>1.7662533996227301</v>
      </c>
      <c r="S307" s="34">
        <v>0.45067470299303602</v>
      </c>
      <c r="T307" s="34">
        <v>0.15057477554747101</v>
      </c>
      <c r="U307" s="35">
        <v>0.84737518809523804</v>
      </c>
    </row>
    <row r="308" spans="1:21" x14ac:dyDescent="0.35">
      <c r="A308" s="26" t="s">
        <v>672</v>
      </c>
      <c r="B308" s="27" t="s">
        <v>673</v>
      </c>
      <c r="C308" s="33">
        <v>1.4370121267831599</v>
      </c>
      <c r="D308" s="34">
        <v>0.43007132487473598</v>
      </c>
      <c r="E308" s="34">
        <v>0.60100088931783402</v>
      </c>
      <c r="F308" s="34">
        <v>0</v>
      </c>
      <c r="G308" s="34">
        <v>0</v>
      </c>
      <c r="H308" s="34">
        <v>1.8463557807565001</v>
      </c>
      <c r="I308" s="34">
        <v>0.75501297217562502</v>
      </c>
      <c r="J308" s="34">
        <v>0.51892578164285397</v>
      </c>
      <c r="K308" s="34">
        <v>1.4308251722124099</v>
      </c>
      <c r="L308" s="34">
        <v>1.1047819222864199</v>
      </c>
      <c r="M308" s="34">
        <v>0.37706140361302998</v>
      </c>
      <c r="N308" s="34">
        <v>2.65098921468506</v>
      </c>
      <c r="O308" s="34">
        <v>1.3139293896980999</v>
      </c>
      <c r="P308" s="34">
        <v>1.12128286811361</v>
      </c>
      <c r="Q308" s="34">
        <v>0.39702574855776201</v>
      </c>
      <c r="R308" s="34">
        <v>1.3581296397201099</v>
      </c>
      <c r="S308" s="34">
        <v>0.73376866530367002</v>
      </c>
      <c r="T308" s="34">
        <v>0.84245618523104604</v>
      </c>
      <c r="U308" s="35">
        <v>1.2340482245625699</v>
      </c>
    </row>
    <row r="309" spans="1:21" x14ac:dyDescent="0.35">
      <c r="A309" s="26" t="s">
        <v>674</v>
      </c>
      <c r="B309" s="27" t="s">
        <v>675</v>
      </c>
      <c r="C309" s="33">
        <v>0</v>
      </c>
      <c r="D309" s="34">
        <v>0</v>
      </c>
      <c r="E309" s="34">
        <v>1.29884757518883</v>
      </c>
      <c r="F309" s="34">
        <v>1.45182139158246E-2</v>
      </c>
      <c r="G309" s="34">
        <v>0.75312076471777301</v>
      </c>
      <c r="H309" s="34">
        <v>1.6930139773835999</v>
      </c>
      <c r="I309" s="34">
        <v>0.83454420647655703</v>
      </c>
      <c r="J309" s="34">
        <v>0.19799288982920399</v>
      </c>
      <c r="K309" s="34">
        <v>2.1092103694181499</v>
      </c>
      <c r="L309" s="34">
        <v>3.6549107453431498E-2</v>
      </c>
      <c r="M309" s="34">
        <v>0.111112071087479</v>
      </c>
      <c r="N309" s="34">
        <v>0.28550137897247702</v>
      </c>
      <c r="O309" s="34">
        <v>0.367181163379391</v>
      </c>
      <c r="P309" s="34">
        <v>0.44004121018678699</v>
      </c>
      <c r="Q309" s="34">
        <v>1.8280717990134401</v>
      </c>
      <c r="R309" s="34">
        <v>0.81290596238383095</v>
      </c>
      <c r="S309" s="34">
        <v>1.95129293775045</v>
      </c>
      <c r="T309" s="34">
        <v>0.68119228300099</v>
      </c>
      <c r="U309" s="35">
        <v>0.62939867215338996</v>
      </c>
    </row>
    <row r="310" spans="1:21" x14ac:dyDescent="0.35">
      <c r="A310" s="26" t="s">
        <v>676</v>
      </c>
      <c r="B310" s="27" t="s">
        <v>677</v>
      </c>
      <c r="C310" s="33">
        <v>0.14569507693511999</v>
      </c>
      <c r="D310" s="34">
        <v>1.1982142836377401</v>
      </c>
      <c r="E310" s="34">
        <v>3.1422357164677499</v>
      </c>
      <c r="F310" s="34">
        <v>1.76828519519341E-2</v>
      </c>
      <c r="G310" s="34">
        <v>9.2827635252538204E-2</v>
      </c>
      <c r="H310" s="34">
        <v>0.86102606948822802</v>
      </c>
      <c r="I310" s="34">
        <v>1.23518632084422</v>
      </c>
      <c r="J310" s="34">
        <v>0.34987063857228901</v>
      </c>
      <c r="K310" s="34">
        <v>1.4319072410421401</v>
      </c>
      <c r="L310" s="34">
        <v>0.195576336723566</v>
      </c>
      <c r="M310" s="34">
        <v>0.33173704771801199</v>
      </c>
      <c r="N310" s="34">
        <v>0.68725809922056003</v>
      </c>
      <c r="O310" s="34">
        <v>0.63523524216099403</v>
      </c>
      <c r="P310" s="34">
        <v>0.78554687270118995</v>
      </c>
      <c r="Q310" s="34">
        <v>0.154998030014184</v>
      </c>
      <c r="R310" s="34">
        <v>0.81087722336344104</v>
      </c>
      <c r="S310" s="34">
        <v>0.64407975099169601</v>
      </c>
      <c r="T310" s="34">
        <v>1.68040703283065</v>
      </c>
      <c r="U310" s="35">
        <v>1.2431109761129899</v>
      </c>
    </row>
    <row r="311" spans="1:21" x14ac:dyDescent="0.35">
      <c r="A311" s="26" t="s">
        <v>678</v>
      </c>
      <c r="B311" s="27" t="s">
        <v>679</v>
      </c>
      <c r="C311" s="33">
        <v>0</v>
      </c>
      <c r="D311" s="34">
        <v>0</v>
      </c>
      <c r="E311" s="34">
        <v>2.9925461533739299</v>
      </c>
      <c r="F311" s="34">
        <v>0</v>
      </c>
      <c r="G311" s="34">
        <v>0</v>
      </c>
      <c r="H311" s="34">
        <v>2.0241812012275</v>
      </c>
      <c r="I311" s="34">
        <v>1.2661232310721999</v>
      </c>
      <c r="J311" s="34">
        <v>0.83992615860420605</v>
      </c>
      <c r="K311" s="34">
        <v>0.57987355704682297</v>
      </c>
      <c r="L311" s="34">
        <v>0.20236368535501101</v>
      </c>
      <c r="M311" s="34">
        <v>0</v>
      </c>
      <c r="N311" s="34">
        <v>0.58713366423395097</v>
      </c>
      <c r="O311" s="34">
        <v>0.30195867761049999</v>
      </c>
      <c r="P311" s="34">
        <v>0.48156435039490803</v>
      </c>
      <c r="Q311" s="34">
        <v>1.0821059188912101</v>
      </c>
      <c r="R311" s="34">
        <v>1.48461378938421</v>
      </c>
      <c r="S311" s="34">
        <v>0.28805664734603997</v>
      </c>
      <c r="T311" s="34">
        <v>2.0719979822328698</v>
      </c>
      <c r="U311" s="35">
        <v>1.31650413582721</v>
      </c>
    </row>
    <row r="312" spans="1:21" x14ac:dyDescent="0.35">
      <c r="A312" s="26" t="s">
        <v>680</v>
      </c>
      <c r="B312" s="27" t="s">
        <v>681</v>
      </c>
      <c r="C312" s="33">
        <v>1.26742895578781</v>
      </c>
      <c r="D312" s="34">
        <v>0</v>
      </c>
      <c r="E312" s="34">
        <v>1.68802771265235</v>
      </c>
      <c r="F312" s="34">
        <v>0.55845702871699499</v>
      </c>
      <c r="G312" s="34">
        <v>4.5664657572965002</v>
      </c>
      <c r="H312" s="34">
        <v>0.60119326914139704</v>
      </c>
      <c r="I312" s="34">
        <v>1.1611307522628</v>
      </c>
      <c r="J312" s="34">
        <v>1.23499890878716</v>
      </c>
      <c r="K312" s="34">
        <v>0.82816466133678102</v>
      </c>
      <c r="L312" s="34">
        <v>0.30788438577448102</v>
      </c>
      <c r="M312" s="34">
        <v>0.49510909194911501</v>
      </c>
      <c r="N312" s="34">
        <v>4.8754519454212799</v>
      </c>
      <c r="O312" s="34">
        <v>0.41003586374704498</v>
      </c>
      <c r="P312" s="34">
        <v>0.280784572047242</v>
      </c>
      <c r="Q312" s="34">
        <v>0.61840660770107003</v>
      </c>
      <c r="R312" s="34">
        <v>0.81600560352611495</v>
      </c>
      <c r="S312" s="34">
        <v>1.3616629435446099</v>
      </c>
      <c r="T312" s="34">
        <v>0.83770367562373904</v>
      </c>
      <c r="U312" s="35">
        <v>0.91987603780852201</v>
      </c>
    </row>
    <row r="313" spans="1:21" x14ac:dyDescent="0.35">
      <c r="A313" s="26" t="s">
        <v>682</v>
      </c>
      <c r="B313" s="27" t="s">
        <v>683</v>
      </c>
      <c r="C313" s="33">
        <v>0.50954606362332</v>
      </c>
      <c r="D313" s="34">
        <v>0</v>
      </c>
      <c r="E313" s="34">
        <v>1.4518980578685401</v>
      </c>
      <c r="F313" s="34">
        <v>0</v>
      </c>
      <c r="G313" s="34">
        <v>0.63337814971517403</v>
      </c>
      <c r="H313" s="34">
        <v>0.85695038879062302</v>
      </c>
      <c r="I313" s="34">
        <v>1.5909701543792101</v>
      </c>
      <c r="J313" s="34">
        <v>0.52341457293424198</v>
      </c>
      <c r="K313" s="34">
        <v>2.2603979556940001</v>
      </c>
      <c r="L313" s="34">
        <v>0.34357425733466701</v>
      </c>
      <c r="M313" s="34">
        <v>0.13241008785827699</v>
      </c>
      <c r="N313" s="34">
        <v>0.73973933208427001</v>
      </c>
      <c r="O313" s="34">
        <v>0.62843428836833903</v>
      </c>
      <c r="P313" s="34">
        <v>0.37110928322786002</v>
      </c>
      <c r="Q313" s="34">
        <v>9.7682611477383996E-2</v>
      </c>
      <c r="R313" s="34">
        <v>0.386928841944844</v>
      </c>
      <c r="S313" s="34">
        <v>1.47448869384014</v>
      </c>
      <c r="T313" s="34">
        <v>1.06548359822887</v>
      </c>
      <c r="U313" s="35">
        <v>0.85880908606261797</v>
      </c>
    </row>
    <row r="314" spans="1:21" x14ac:dyDescent="0.35">
      <c r="A314" s="26" t="s">
        <v>684</v>
      </c>
      <c r="B314" s="27" t="s">
        <v>685</v>
      </c>
      <c r="C314" s="33">
        <v>9.8054035608028691</v>
      </c>
      <c r="D314" s="34">
        <v>0</v>
      </c>
      <c r="E314" s="34">
        <v>1.2337278040286399</v>
      </c>
      <c r="F314" s="34">
        <v>0</v>
      </c>
      <c r="G314" s="34">
        <v>0.218723522751164</v>
      </c>
      <c r="H314" s="34">
        <v>2.6152002209269898</v>
      </c>
      <c r="I314" s="34">
        <v>0.82612774349037998</v>
      </c>
      <c r="J314" s="34">
        <v>1.0431967709459899</v>
      </c>
      <c r="K314" s="34">
        <v>0.82187000589828296</v>
      </c>
      <c r="L314" s="34">
        <v>0.67002314883409897</v>
      </c>
      <c r="M314" s="34">
        <v>0.84873416039294503</v>
      </c>
      <c r="N314" s="34">
        <v>1.73508559889703</v>
      </c>
      <c r="O314" s="34">
        <v>0.65630145062699696</v>
      </c>
      <c r="P314" s="34">
        <v>1.2020446329888901</v>
      </c>
      <c r="Q314" s="34">
        <v>0.30594590047629999</v>
      </c>
      <c r="R314" s="34">
        <v>1.0491858329327</v>
      </c>
      <c r="S314" s="34">
        <v>0.70676018670340401</v>
      </c>
      <c r="T314" s="34">
        <v>0.78028958230929402</v>
      </c>
      <c r="U314" s="35">
        <v>1.9697817954638599</v>
      </c>
    </row>
    <row r="315" spans="1:21" x14ac:dyDescent="0.35">
      <c r="A315" s="26" t="s">
        <v>686</v>
      </c>
      <c r="B315" s="27" t="s">
        <v>687</v>
      </c>
      <c r="C315" s="33">
        <v>0</v>
      </c>
      <c r="D315" s="34">
        <v>0</v>
      </c>
      <c r="E315" s="34">
        <v>4.1533569212752397</v>
      </c>
      <c r="F315" s="34">
        <v>0</v>
      </c>
      <c r="G315" s="34">
        <v>1.74294788222607</v>
      </c>
      <c r="H315" s="34">
        <v>0.90885104207548395</v>
      </c>
      <c r="I315" s="34">
        <v>0.91677397666933902</v>
      </c>
      <c r="J315" s="34">
        <v>0.97998217934396403</v>
      </c>
      <c r="K315" s="34">
        <v>0.28990034491073602</v>
      </c>
      <c r="L315" s="34">
        <v>0.633966570698275</v>
      </c>
      <c r="M315" s="34">
        <v>0.31654241589292997</v>
      </c>
      <c r="N315" s="34">
        <v>0.27656107326066798</v>
      </c>
      <c r="O315" s="34">
        <v>0.76181465818974003</v>
      </c>
      <c r="P315" s="34">
        <v>1.2202635375124999</v>
      </c>
      <c r="Q315" s="34">
        <v>0.13484455464788001</v>
      </c>
      <c r="R315" s="34">
        <v>0.69205546840792198</v>
      </c>
      <c r="S315" s="34">
        <v>0.68901024391961996</v>
      </c>
      <c r="T315" s="34">
        <v>0.575815340816764</v>
      </c>
      <c r="U315" s="35">
        <v>0.50668597253695502</v>
      </c>
    </row>
    <row r="316" spans="1:21" x14ac:dyDescent="0.35">
      <c r="A316" s="26" t="s">
        <v>688</v>
      </c>
      <c r="B316" s="27" t="s">
        <v>689</v>
      </c>
      <c r="C316" s="33">
        <v>4.5908597915653403E-2</v>
      </c>
      <c r="D316" s="34">
        <v>0</v>
      </c>
      <c r="E316" s="34">
        <v>0.83358661200224704</v>
      </c>
      <c r="F316" s="34">
        <v>0</v>
      </c>
      <c r="G316" s="34">
        <v>2.55784308697995</v>
      </c>
      <c r="H316" s="34">
        <v>1.03074597710427</v>
      </c>
      <c r="I316" s="34">
        <v>1.4511545530691701</v>
      </c>
      <c r="J316" s="34">
        <v>0.68780577200273996</v>
      </c>
      <c r="K316" s="34">
        <v>1.3576840157616601</v>
      </c>
      <c r="L316" s="34">
        <v>0.17526025740477399</v>
      </c>
      <c r="M316" s="34">
        <v>0.35004439396438303</v>
      </c>
      <c r="N316" s="34">
        <v>0.56277191874836197</v>
      </c>
      <c r="O316" s="34">
        <v>0.36481415384722099</v>
      </c>
      <c r="P316" s="34">
        <v>0.47243520287861301</v>
      </c>
      <c r="Q316" s="34">
        <v>1.2583187986654101</v>
      </c>
      <c r="R316" s="34">
        <v>1.2703709649889401</v>
      </c>
      <c r="S316" s="34">
        <v>1.4254158143089799</v>
      </c>
      <c r="T316" s="34">
        <v>1.0184969868024001</v>
      </c>
      <c r="U316" s="35">
        <v>1.48929136631787</v>
      </c>
    </row>
    <row r="317" spans="1:21" x14ac:dyDescent="0.35">
      <c r="A317" s="26" t="s">
        <v>690</v>
      </c>
      <c r="B317" s="27" t="s">
        <v>691</v>
      </c>
      <c r="C317" s="33">
        <v>3.0716737613532601</v>
      </c>
      <c r="D317" s="34">
        <v>0.133064781720034</v>
      </c>
      <c r="E317" s="34">
        <v>0.45670130525761399</v>
      </c>
      <c r="F317" s="34">
        <v>1.12695565692574E-2</v>
      </c>
      <c r="G317" s="34">
        <v>0.14638416225258699</v>
      </c>
      <c r="H317" s="34">
        <v>0.69472711126706899</v>
      </c>
      <c r="I317" s="34">
        <v>1.49853272907012</v>
      </c>
      <c r="J317" s="34">
        <v>0.39535407508099402</v>
      </c>
      <c r="K317" s="34">
        <v>3.4524123137602301</v>
      </c>
      <c r="L317" s="34">
        <v>0.173676514317573</v>
      </c>
      <c r="M317" s="34">
        <v>0.25445664464142798</v>
      </c>
      <c r="N317" s="34">
        <v>1.0239110715411399</v>
      </c>
      <c r="O317" s="34">
        <v>0.39050304823216803</v>
      </c>
      <c r="P317" s="34">
        <v>0.205401337106871</v>
      </c>
      <c r="Q317" s="34">
        <v>0.70753344397212503</v>
      </c>
      <c r="R317" s="34">
        <v>1.1107218031916699</v>
      </c>
      <c r="S317" s="34">
        <v>1.0509617277127601</v>
      </c>
      <c r="T317" s="34">
        <v>1.3025206652707</v>
      </c>
      <c r="U317" s="35">
        <v>1.3800004212346499</v>
      </c>
    </row>
    <row r="318" spans="1:21" x14ac:dyDescent="0.35">
      <c r="A318" s="26" t="s">
        <v>692</v>
      </c>
      <c r="B318" s="27" t="s">
        <v>693</v>
      </c>
      <c r="C318" s="33">
        <v>5.4167552649026902</v>
      </c>
      <c r="D318" s="34">
        <v>0</v>
      </c>
      <c r="E318" s="34">
        <v>4.2345699107332297</v>
      </c>
      <c r="F318" s="34">
        <v>1.0678981920601001E-2</v>
      </c>
      <c r="G318" s="34">
        <v>0.71121177806816105</v>
      </c>
      <c r="H318" s="34">
        <v>0.70599977583270901</v>
      </c>
      <c r="I318" s="34">
        <v>1.25895059791251</v>
      </c>
      <c r="J318" s="34">
        <v>1.0340772497172599</v>
      </c>
      <c r="K318" s="34">
        <v>0.71656092386138803</v>
      </c>
      <c r="L318" s="34">
        <v>0.198289380105137</v>
      </c>
      <c r="M318" s="34">
        <v>0.22373921218978299</v>
      </c>
      <c r="N318" s="34">
        <v>0.75495946032305405</v>
      </c>
      <c r="O318" s="34">
        <v>0.55971432812171595</v>
      </c>
      <c r="P318" s="34">
        <v>0.57931783809947401</v>
      </c>
      <c r="Q318" s="34">
        <v>0.12962107699060499</v>
      </c>
      <c r="R318" s="34">
        <v>0.63361487713058096</v>
      </c>
      <c r="S318" s="34">
        <v>0.65838654344911196</v>
      </c>
      <c r="T318" s="34">
        <v>0.55238267167656396</v>
      </c>
      <c r="U318" s="35">
        <v>1.09737207985639</v>
      </c>
    </row>
    <row r="319" spans="1:21" x14ac:dyDescent="0.35">
      <c r="A319" s="26" t="s">
        <v>694</v>
      </c>
      <c r="B319" s="27" t="s">
        <v>695</v>
      </c>
      <c r="C319" s="33">
        <v>0.25273614756481899</v>
      </c>
      <c r="D319" s="34">
        <v>6.21711449569851E-2</v>
      </c>
      <c r="E319" s="34">
        <v>0.87163154639597495</v>
      </c>
      <c r="F319" s="34">
        <v>0.105387831254972</v>
      </c>
      <c r="G319" s="34">
        <v>0.93237086095796695</v>
      </c>
      <c r="H319" s="34">
        <v>0.89799707226418801</v>
      </c>
      <c r="I319" s="34">
        <v>1.0434593388125999</v>
      </c>
      <c r="J319" s="34">
        <v>0.29160072746447202</v>
      </c>
      <c r="K319" s="34">
        <v>1.33644056320334</v>
      </c>
      <c r="L319" s="34">
        <v>1.25119604401923</v>
      </c>
      <c r="M319" s="34">
        <v>1.15265034810374</v>
      </c>
      <c r="N319" s="34">
        <v>0.99513873312815704</v>
      </c>
      <c r="O319" s="34">
        <v>1.1737592965745101</v>
      </c>
      <c r="P319" s="34">
        <v>0.81377068764865002</v>
      </c>
      <c r="Q319" s="34">
        <v>0.47703662542017999</v>
      </c>
      <c r="R319" s="34">
        <v>1.07925391579209</v>
      </c>
      <c r="S319" s="34">
        <v>1.18899610124795</v>
      </c>
      <c r="T319" s="34">
        <v>1.0550500462541399</v>
      </c>
      <c r="U319" s="35">
        <v>0.92883225504911004</v>
      </c>
    </row>
    <row r="320" spans="1:21" x14ac:dyDescent="0.35">
      <c r="A320" s="26" t="s">
        <v>696</v>
      </c>
      <c r="B320" s="27" t="s">
        <v>697</v>
      </c>
      <c r="C320" s="33">
        <v>0.30193502368312702</v>
      </c>
      <c r="D320" s="34">
        <v>0</v>
      </c>
      <c r="E320" s="34">
        <v>1.8116498553189</v>
      </c>
      <c r="F320" s="34">
        <v>7.2688197979356606E-2</v>
      </c>
      <c r="G320" s="34">
        <v>0.132419665245429</v>
      </c>
      <c r="H320" s="34">
        <v>1.2199524408777001</v>
      </c>
      <c r="I320" s="34">
        <v>1.4955554387015799</v>
      </c>
      <c r="J320" s="34">
        <v>0.50676193137218295</v>
      </c>
      <c r="K320" s="34">
        <v>1.01925683124038</v>
      </c>
      <c r="L320" s="34">
        <v>0.51657178869882903</v>
      </c>
      <c r="M320" s="34">
        <v>0.44224642307544698</v>
      </c>
      <c r="N320" s="34">
        <v>1.1267415859024501</v>
      </c>
      <c r="O320" s="34">
        <v>0.77921374432207202</v>
      </c>
      <c r="P320" s="34">
        <v>0.52437697786674298</v>
      </c>
      <c r="Q320" s="34">
        <v>0.29549211139373099</v>
      </c>
      <c r="R320" s="34">
        <v>0.92608765751935695</v>
      </c>
      <c r="S320" s="34">
        <v>1.0044164532250099</v>
      </c>
      <c r="T320" s="34">
        <v>1.52775210096686</v>
      </c>
      <c r="U320" s="35">
        <v>1.2025034077962899</v>
      </c>
    </row>
    <row r="321" spans="1:21" x14ac:dyDescent="0.35">
      <c r="A321" s="26" t="s">
        <v>698</v>
      </c>
      <c r="B321" s="27" t="s">
        <v>699</v>
      </c>
      <c r="C321" s="33">
        <v>0</v>
      </c>
      <c r="D321" s="34">
        <v>0</v>
      </c>
      <c r="E321" s="34">
        <v>1.17194156249336</v>
      </c>
      <c r="F321" s="34">
        <v>32.113765846572903</v>
      </c>
      <c r="G321" s="34">
        <v>0.58841918543326399</v>
      </c>
      <c r="H321" s="34">
        <v>0.71974140630241301</v>
      </c>
      <c r="I321" s="34">
        <v>2.3660104947965399</v>
      </c>
      <c r="J321" s="34">
        <v>0.28605248448573101</v>
      </c>
      <c r="K321" s="34">
        <v>0.57448125859637</v>
      </c>
      <c r="L321" s="34">
        <v>0.18839160217404</v>
      </c>
      <c r="M321" s="34">
        <v>0.109969702004482</v>
      </c>
      <c r="N321" s="34">
        <v>0.63648728009026301</v>
      </c>
      <c r="O321" s="34">
        <v>0.379349336418766</v>
      </c>
      <c r="P321" s="34">
        <v>1.4390629478811201</v>
      </c>
      <c r="Q321" s="34">
        <v>6.2157771253476699E-2</v>
      </c>
      <c r="R321" s="34">
        <v>0.52903831522899902</v>
      </c>
      <c r="S321" s="34">
        <v>0.35518216529853303</v>
      </c>
      <c r="T321" s="34">
        <v>0.59201984838327504</v>
      </c>
      <c r="U321" s="35">
        <v>0.84637092210112896</v>
      </c>
    </row>
    <row r="322" spans="1:21" x14ac:dyDescent="0.35">
      <c r="A322" s="26" t="s">
        <v>700</v>
      </c>
      <c r="B322" s="27" t="s">
        <v>701</v>
      </c>
      <c r="C322" s="33">
        <v>1.4112893749659901</v>
      </c>
      <c r="D322" s="34">
        <v>0.58214775884714198</v>
      </c>
      <c r="E322" s="34">
        <v>2.02991782449672</v>
      </c>
      <c r="F322" s="34">
        <v>0</v>
      </c>
      <c r="G322" s="34">
        <v>0.22690090623541501</v>
      </c>
      <c r="H322" s="34">
        <v>1.5665831863153801</v>
      </c>
      <c r="I322" s="34">
        <v>1.1004110470983</v>
      </c>
      <c r="J322" s="34">
        <v>4.1697274308819399</v>
      </c>
      <c r="K322" s="34">
        <v>1.0132309266617501</v>
      </c>
      <c r="L322" s="34">
        <v>0.40310297646396598</v>
      </c>
      <c r="M322" s="34">
        <v>7.6451485991811702E-2</v>
      </c>
      <c r="N322" s="34">
        <v>0.116337994648657</v>
      </c>
      <c r="O322" s="34">
        <v>0.31728602830452002</v>
      </c>
      <c r="P322" s="34">
        <v>0.44580254308449302</v>
      </c>
      <c r="Q322" s="34">
        <v>0.18180825761505801</v>
      </c>
      <c r="R322" s="34">
        <v>0.92477848871311796</v>
      </c>
      <c r="S322" s="34">
        <v>0.73743253666160902</v>
      </c>
      <c r="T322" s="34">
        <v>0.68776054347627003</v>
      </c>
      <c r="U322" s="35">
        <v>0.61045628422347498</v>
      </c>
    </row>
    <row r="323" spans="1:21" x14ac:dyDescent="0.35">
      <c r="A323" s="26" t="s">
        <v>702</v>
      </c>
      <c r="B323" s="27" t="s">
        <v>703</v>
      </c>
      <c r="C323" s="33">
        <v>0.34386564080166998</v>
      </c>
      <c r="D323" s="34">
        <v>1.4493936791836499</v>
      </c>
      <c r="E323" s="34">
        <v>3.4208434546964899</v>
      </c>
      <c r="F323" s="34">
        <v>0</v>
      </c>
      <c r="G323" s="34">
        <v>0.16537056771411199</v>
      </c>
      <c r="H323" s="34">
        <v>1.4147147330435299</v>
      </c>
      <c r="I323" s="34">
        <v>1.15753070633805</v>
      </c>
      <c r="J323" s="34">
        <v>0.37480284466089198</v>
      </c>
      <c r="K323" s="34">
        <v>0.82978063524128898</v>
      </c>
      <c r="L323" s="34">
        <v>0.187138710381966</v>
      </c>
      <c r="M323" s="34">
        <v>0.145166149554284</v>
      </c>
      <c r="N323" s="34">
        <v>2.2519193326711302</v>
      </c>
      <c r="O323" s="34">
        <v>0.35217292015503798</v>
      </c>
      <c r="P323" s="34">
        <v>0.180782126206982</v>
      </c>
      <c r="Q323" s="34">
        <v>0.106116780371195</v>
      </c>
      <c r="R323" s="34">
        <v>0.88654679336278097</v>
      </c>
      <c r="S323" s="34">
        <v>1.3561142265344599</v>
      </c>
      <c r="T323" s="34">
        <v>0.43620001674499997</v>
      </c>
      <c r="U323" s="35">
        <v>1.0918383889762899</v>
      </c>
    </row>
    <row r="324" spans="1:21" x14ac:dyDescent="0.35">
      <c r="A324" s="26" t="s">
        <v>704</v>
      </c>
      <c r="B324" s="27" t="s">
        <v>705</v>
      </c>
      <c r="C324" s="33">
        <v>0.96142138049470705</v>
      </c>
      <c r="D324" s="34">
        <v>0</v>
      </c>
      <c r="E324" s="34">
        <v>0.17051502262350901</v>
      </c>
      <c r="F324" s="34">
        <v>0</v>
      </c>
      <c r="G324" s="34">
        <v>0</v>
      </c>
      <c r="H324" s="34">
        <v>1.36817347655634</v>
      </c>
      <c r="I324" s="34">
        <v>0.80707376789876595</v>
      </c>
      <c r="J324" s="34">
        <v>0.28548353756514599</v>
      </c>
      <c r="K324" s="34">
        <v>3.5682930881126902</v>
      </c>
      <c r="L324" s="34">
        <v>0.63789688531903399</v>
      </c>
      <c r="M324" s="34">
        <v>0.166162938264099</v>
      </c>
      <c r="N324" s="34">
        <v>0.89959522617739995</v>
      </c>
      <c r="O324" s="34">
        <v>0.77487465719924897</v>
      </c>
      <c r="P324" s="34">
        <v>0.52339284302150801</v>
      </c>
      <c r="Q324" s="34">
        <v>0.149194706591323</v>
      </c>
      <c r="R324" s="34">
        <v>2.0613982091361298</v>
      </c>
      <c r="S324" s="34">
        <v>0.84973915689364898</v>
      </c>
      <c r="T324" s="34">
        <v>0.92560123808417605</v>
      </c>
      <c r="U324" s="35">
        <v>1.1073806995954301</v>
      </c>
    </row>
    <row r="325" spans="1:21" x14ac:dyDescent="0.35">
      <c r="A325" s="26" t="s">
        <v>706</v>
      </c>
      <c r="B325" s="27" t="s">
        <v>707</v>
      </c>
      <c r="C325" s="33">
        <v>0</v>
      </c>
      <c r="D325" s="34">
        <v>0</v>
      </c>
      <c r="E325" s="34">
        <v>0.39741980335400401</v>
      </c>
      <c r="F325" s="34">
        <v>0</v>
      </c>
      <c r="G325" s="34">
        <v>0</v>
      </c>
      <c r="H325" s="34">
        <v>1.46918674507638</v>
      </c>
      <c r="I325" s="34">
        <v>0.71894022908926902</v>
      </c>
      <c r="J325" s="34">
        <v>0.209185500186269</v>
      </c>
      <c r="K325" s="34">
        <v>0.554267474108183</v>
      </c>
      <c r="L325" s="34">
        <v>2.3419781996763498</v>
      </c>
      <c r="M325" s="34">
        <v>0.119869377080236</v>
      </c>
      <c r="N325" s="34">
        <v>0.65228102386460896</v>
      </c>
      <c r="O325" s="34">
        <v>1.7181172487243499</v>
      </c>
      <c r="P325" s="34">
        <v>3.1577841956324701</v>
      </c>
      <c r="Q325" s="34">
        <v>9.29856388226016E-3</v>
      </c>
      <c r="R325" s="34">
        <v>0.60284328894961903</v>
      </c>
      <c r="S325" s="34">
        <v>0.54761367726027499</v>
      </c>
      <c r="T325" s="34">
        <v>0.49628100659327901</v>
      </c>
      <c r="U325" s="35">
        <v>1.99311479578553</v>
      </c>
    </row>
    <row r="326" spans="1:21" x14ac:dyDescent="0.35">
      <c r="A326" s="26" t="s">
        <v>708</v>
      </c>
      <c r="B326" s="27" t="s">
        <v>709</v>
      </c>
      <c r="C326" s="33">
        <v>0.15969365943314601</v>
      </c>
      <c r="D326" s="34">
        <v>0.119398111011179</v>
      </c>
      <c r="E326" s="34">
        <v>1.4691447981775501</v>
      </c>
      <c r="F326" s="34">
        <v>0</v>
      </c>
      <c r="G326" s="34">
        <v>1.3123811715368801</v>
      </c>
      <c r="H326" s="34">
        <v>0.88421314671050399</v>
      </c>
      <c r="I326" s="34">
        <v>1.1535557976036599</v>
      </c>
      <c r="J326" s="34">
        <v>1.5086587799229101</v>
      </c>
      <c r="K326" s="34">
        <v>0.76148671853934902</v>
      </c>
      <c r="L326" s="34">
        <v>0.119329381539313</v>
      </c>
      <c r="M326" s="34">
        <v>0.11099209769509701</v>
      </c>
      <c r="N326" s="34">
        <v>1.6289953680884</v>
      </c>
      <c r="O326" s="34">
        <v>0.41453501136711901</v>
      </c>
      <c r="P326" s="34">
        <v>0.321625754558229</v>
      </c>
      <c r="Q326" s="34">
        <v>4.7448279420020896</v>
      </c>
      <c r="R326" s="34">
        <v>0.97035841633555997</v>
      </c>
      <c r="S326" s="34">
        <v>0.74839256760393302</v>
      </c>
      <c r="T326" s="34">
        <v>0.93383096486696004</v>
      </c>
      <c r="U326" s="35">
        <v>0.68485417624350498</v>
      </c>
    </row>
    <row r="327" spans="1:21" x14ac:dyDescent="0.35">
      <c r="A327" s="26" t="s">
        <v>710</v>
      </c>
      <c r="B327" s="27" t="s">
        <v>711</v>
      </c>
      <c r="C327" s="33">
        <v>0.10967897179012701</v>
      </c>
      <c r="D327" s="34">
        <v>0</v>
      </c>
      <c r="E327" s="34">
        <v>0.65499120777975495</v>
      </c>
      <c r="F327" s="34">
        <v>0</v>
      </c>
      <c r="G327" s="34">
        <v>0.16440425004723699</v>
      </c>
      <c r="H327" s="34">
        <v>1.1345387398370701</v>
      </c>
      <c r="I327" s="34">
        <v>1.3714735209104401</v>
      </c>
      <c r="J327" s="34">
        <v>0.150851559942137</v>
      </c>
      <c r="K327" s="34">
        <v>2.0287148725647399</v>
      </c>
      <c r="L327" s="34">
        <v>0.56425465134865305</v>
      </c>
      <c r="M327" s="34">
        <v>7.9764937943105199E-2</v>
      </c>
      <c r="N327" s="34">
        <v>0.63115514780450299</v>
      </c>
      <c r="O327" s="34">
        <v>0.45649597108398199</v>
      </c>
      <c r="P327" s="34">
        <v>0.49075447247531401</v>
      </c>
      <c r="Q327" s="34">
        <v>0.23476720944235499</v>
      </c>
      <c r="R327" s="34">
        <v>2.4622303712437099</v>
      </c>
      <c r="S327" s="34">
        <v>0.93734472616046305</v>
      </c>
      <c r="T327" s="34">
        <v>0.58454662284903103</v>
      </c>
      <c r="U327" s="35">
        <v>1.7872035897307501</v>
      </c>
    </row>
    <row r="328" spans="1:21" x14ac:dyDescent="0.35">
      <c r="A328" s="26" t="s">
        <v>712</v>
      </c>
      <c r="B328" s="27" t="s">
        <v>713</v>
      </c>
      <c r="C328" s="33">
        <v>0.85046735047015198</v>
      </c>
      <c r="D328" s="34">
        <v>0</v>
      </c>
      <c r="E328" s="34">
        <v>1.42470786081182</v>
      </c>
      <c r="F328" s="34">
        <v>0</v>
      </c>
      <c r="G328" s="34">
        <v>1.5001158165200801</v>
      </c>
      <c r="H328" s="34">
        <v>0.595791950520552</v>
      </c>
      <c r="I328" s="34">
        <v>1.1194009804187299</v>
      </c>
      <c r="J328" s="34">
        <v>0.56386822803506598</v>
      </c>
      <c r="K328" s="34">
        <v>0.73346454002528805</v>
      </c>
      <c r="L328" s="34">
        <v>1.1872682400465899</v>
      </c>
      <c r="M328" s="34">
        <v>0.82548047785485301</v>
      </c>
      <c r="N328" s="34">
        <v>0.70677429973755401</v>
      </c>
      <c r="O328" s="34">
        <v>0.95577150195975402</v>
      </c>
      <c r="P328" s="34">
        <v>0.76267248722501302</v>
      </c>
      <c r="Q328" s="34">
        <v>0.25025821885984501</v>
      </c>
      <c r="R328" s="34">
        <v>1.75117874516365</v>
      </c>
      <c r="S328" s="34">
        <v>1.10368061408829</v>
      </c>
      <c r="T328" s="34">
        <v>0.34124195681462199</v>
      </c>
      <c r="U328" s="35">
        <v>1.5171052108559</v>
      </c>
    </row>
    <row r="329" spans="1:21" x14ac:dyDescent="0.35">
      <c r="A329" s="26" t="s">
        <v>714</v>
      </c>
      <c r="B329" s="27" t="s">
        <v>715</v>
      </c>
      <c r="C329" s="33">
        <v>0.49821508153248401</v>
      </c>
      <c r="D329" s="34">
        <v>0</v>
      </c>
      <c r="E329" s="34">
        <v>0.103728426014145</v>
      </c>
      <c r="F329" s="34">
        <v>0</v>
      </c>
      <c r="G329" s="34">
        <v>4.9550539826958603E-2</v>
      </c>
      <c r="H329" s="34">
        <v>1.8382974880320999</v>
      </c>
      <c r="I329" s="34">
        <v>0.86542395701270403</v>
      </c>
      <c r="J329" s="34">
        <v>0.37711836446895602</v>
      </c>
      <c r="K329" s="34">
        <v>1.26888939931545</v>
      </c>
      <c r="L329" s="34">
        <v>1.29472535464661</v>
      </c>
      <c r="M329" s="34">
        <v>0.39831098660860798</v>
      </c>
      <c r="N329" s="34">
        <v>3.4217749914393898</v>
      </c>
      <c r="O329" s="34">
        <v>1.6351051978881399</v>
      </c>
      <c r="P329" s="34">
        <v>0.71766285628216997</v>
      </c>
      <c r="Q329" s="34">
        <v>0.19163209410172399</v>
      </c>
      <c r="R329" s="34">
        <v>1.2554437496234101</v>
      </c>
      <c r="S329" s="34">
        <v>0.39480596362062698</v>
      </c>
      <c r="T329" s="34">
        <v>2.7212179962683898</v>
      </c>
      <c r="U329" s="35">
        <v>3.1139917861693398</v>
      </c>
    </row>
    <row r="330" spans="1:21" x14ac:dyDescent="0.35">
      <c r="A330" s="26" t="s">
        <v>716</v>
      </c>
      <c r="B330" s="27" t="s">
        <v>717</v>
      </c>
      <c r="C330" s="33">
        <v>0</v>
      </c>
      <c r="D330" s="34">
        <v>0</v>
      </c>
      <c r="E330" s="34">
        <v>0.27187874889802499</v>
      </c>
      <c r="F330" s="34">
        <v>0</v>
      </c>
      <c r="G330" s="34">
        <v>0.24564506594918201</v>
      </c>
      <c r="H330" s="34">
        <v>0.93035372379386905</v>
      </c>
      <c r="I330" s="34">
        <v>1.0672997303816101</v>
      </c>
      <c r="J330" s="34">
        <v>0.773225798564664</v>
      </c>
      <c r="K330" s="34">
        <v>1.72765480527146</v>
      </c>
      <c r="L330" s="34">
        <v>0.12402892930133599</v>
      </c>
      <c r="M330" s="34">
        <v>8.1095163196546999E-2</v>
      </c>
      <c r="N330" s="34">
        <v>0.88168953715449505</v>
      </c>
      <c r="O330" s="34">
        <v>0.36481020370335698</v>
      </c>
      <c r="P330" s="34">
        <v>0.21338779106744599</v>
      </c>
      <c r="Q330" s="34">
        <v>0.64685480736066203</v>
      </c>
      <c r="R330" s="34">
        <v>1.9164164628051701</v>
      </c>
      <c r="S330" s="34">
        <v>1.85096382602207</v>
      </c>
      <c r="T330" s="34">
        <v>3.0105998040593098</v>
      </c>
      <c r="U330" s="35">
        <v>0.84066876922390099</v>
      </c>
    </row>
    <row r="331" spans="1:21" x14ac:dyDescent="0.35">
      <c r="A331" s="26" t="s">
        <v>718</v>
      </c>
      <c r="B331" s="27" t="s">
        <v>719</v>
      </c>
      <c r="C331" s="33">
        <v>0.51776829292822302</v>
      </c>
      <c r="D331" s="34">
        <v>0</v>
      </c>
      <c r="E331" s="34">
        <v>0.40337489073703597</v>
      </c>
      <c r="F331" s="34">
        <v>0</v>
      </c>
      <c r="G331" s="34">
        <v>0.122865273894014</v>
      </c>
      <c r="H331" s="34">
        <v>1.0581049033796699</v>
      </c>
      <c r="I331" s="34">
        <v>1.2774779965956899</v>
      </c>
      <c r="J331" s="34">
        <v>3.5824391435940401</v>
      </c>
      <c r="K331" s="34">
        <v>1.3419484073771799</v>
      </c>
      <c r="L331" s="34">
        <v>0.32949102623649901</v>
      </c>
      <c r="M331" s="34">
        <v>0.57100326454335404</v>
      </c>
      <c r="N331" s="34">
        <v>0.37086571230992699</v>
      </c>
      <c r="O331" s="34">
        <v>0.73341959924015498</v>
      </c>
      <c r="P331" s="34">
        <v>0.90526660126767799</v>
      </c>
      <c r="Q331" s="34">
        <v>8.6284524442672303E-2</v>
      </c>
      <c r="R331" s="34">
        <v>1.1631238026960899</v>
      </c>
      <c r="S331" s="34">
        <v>0.56302539016410302</v>
      </c>
      <c r="T331" s="34">
        <v>1.85259199013875</v>
      </c>
      <c r="U331" s="35">
        <v>1.2984420634488101</v>
      </c>
    </row>
    <row r="332" spans="1:21" x14ac:dyDescent="0.35">
      <c r="A332" s="26" t="s">
        <v>720</v>
      </c>
      <c r="B332" s="27" t="s">
        <v>721</v>
      </c>
      <c r="C332" s="33">
        <v>6.119976427512E-2</v>
      </c>
      <c r="D332" s="34">
        <v>18.9077407870525</v>
      </c>
      <c r="E332" s="34">
        <v>0.70460574356221295</v>
      </c>
      <c r="F332" s="34">
        <v>4.17303645211706</v>
      </c>
      <c r="G332" s="34">
        <v>10.1113469562176</v>
      </c>
      <c r="H332" s="34">
        <v>1.5267691050399901</v>
      </c>
      <c r="I332" s="34">
        <v>1.1354540656580501</v>
      </c>
      <c r="J332" s="34">
        <v>3.0038155747368802</v>
      </c>
      <c r="K332" s="34">
        <v>1.37737013258648</v>
      </c>
      <c r="L332" s="34">
        <v>0.28668237290645798</v>
      </c>
      <c r="M332" s="34">
        <v>6.1105408273439597E-2</v>
      </c>
      <c r="N332" s="34">
        <v>0.130915738786855</v>
      </c>
      <c r="O332" s="34">
        <v>0.50533118930333398</v>
      </c>
      <c r="P332" s="34">
        <v>0.76827278636482199</v>
      </c>
      <c r="Q332" s="34">
        <v>0.31046969321283202</v>
      </c>
      <c r="R332" s="34">
        <v>0.81207054621731101</v>
      </c>
      <c r="S332" s="34">
        <v>0.69599542120068503</v>
      </c>
      <c r="T332" s="34">
        <v>0.37229825389886501</v>
      </c>
      <c r="U332" s="35">
        <v>1.2399934657860401</v>
      </c>
    </row>
    <row r="333" spans="1:21" x14ac:dyDescent="0.35">
      <c r="A333" s="26" t="s">
        <v>722</v>
      </c>
      <c r="B333" s="27" t="s">
        <v>723</v>
      </c>
      <c r="C333" s="33">
        <v>0.60399669110250997</v>
      </c>
      <c r="D333" s="34">
        <v>0</v>
      </c>
      <c r="E333" s="34">
        <v>2.54687897524227</v>
      </c>
      <c r="F333" s="34">
        <v>0.16611794751699199</v>
      </c>
      <c r="G333" s="34">
        <v>0</v>
      </c>
      <c r="H333" s="34">
        <v>2.4480235141217399</v>
      </c>
      <c r="I333" s="34">
        <v>0.97558938238580795</v>
      </c>
      <c r="J333" s="34">
        <v>0.47165922889099499</v>
      </c>
      <c r="K333" s="34">
        <v>0.78695084413425997</v>
      </c>
      <c r="L333" s="34">
        <v>1.0633774585076501</v>
      </c>
      <c r="M333" s="34">
        <v>0.27859592620370599</v>
      </c>
      <c r="N333" s="34">
        <v>0.490140444561872</v>
      </c>
      <c r="O333" s="34">
        <v>1.42320857041353</v>
      </c>
      <c r="P333" s="34">
        <v>0.400272341447031</v>
      </c>
      <c r="Q333" s="34">
        <v>0.11604011487306801</v>
      </c>
      <c r="R333" s="34">
        <v>0.55587783950840597</v>
      </c>
      <c r="S333" s="34">
        <v>0.71734719992938101</v>
      </c>
      <c r="T333" s="34">
        <v>1.3212501387937099</v>
      </c>
      <c r="U333" s="35">
        <v>1.4711428062960901</v>
      </c>
    </row>
    <row r="334" spans="1:21" x14ac:dyDescent="0.35">
      <c r="A334" s="26" t="s">
        <v>724</v>
      </c>
      <c r="B334" s="27" t="s">
        <v>725</v>
      </c>
      <c r="C334" s="33">
        <v>0.666659050835956</v>
      </c>
      <c r="D334" s="34">
        <v>0</v>
      </c>
      <c r="E334" s="34">
        <v>1.6235440658061799</v>
      </c>
      <c r="F334" s="34">
        <v>0</v>
      </c>
      <c r="G334" s="34">
        <v>0.15819672234398099</v>
      </c>
      <c r="H334" s="34">
        <v>2.0952848307685801</v>
      </c>
      <c r="I334" s="34">
        <v>1.0308490053449499</v>
      </c>
      <c r="J334" s="34">
        <v>0.37785774019450602</v>
      </c>
      <c r="K334" s="34">
        <v>0.50745631140470804</v>
      </c>
      <c r="L334" s="34">
        <v>6.2770025170820407E-2</v>
      </c>
      <c r="M334" s="34">
        <v>0.16385416589322099</v>
      </c>
      <c r="N334" s="34">
        <v>0.56757062704766603</v>
      </c>
      <c r="O334" s="34">
        <v>0.30548003482613401</v>
      </c>
      <c r="P334" s="34">
        <v>2.1020228296095902</v>
      </c>
      <c r="Q334" s="34">
        <v>0.22631274140247701</v>
      </c>
      <c r="R334" s="34">
        <v>0.96966915222633598</v>
      </c>
      <c r="S334" s="34">
        <v>1.3774327985627399</v>
      </c>
      <c r="T334" s="34">
        <v>1.27788018062058</v>
      </c>
      <c r="U334" s="35">
        <v>0.66320575261524894</v>
      </c>
    </row>
    <row r="335" spans="1:21" x14ac:dyDescent="0.35">
      <c r="A335" s="26" t="s">
        <v>726</v>
      </c>
      <c r="B335" s="27" t="s">
        <v>727</v>
      </c>
      <c r="C335" s="33">
        <v>0.33340859291948799</v>
      </c>
      <c r="D335" s="34">
        <v>0.121600398749931</v>
      </c>
      <c r="E335" s="34">
        <v>0.69193598769959097</v>
      </c>
      <c r="F335" s="34">
        <v>0</v>
      </c>
      <c r="G335" s="34">
        <v>0.30937505662544801</v>
      </c>
      <c r="H335" s="34">
        <v>1.9844082076863501</v>
      </c>
      <c r="I335" s="34">
        <v>0.98117693764937997</v>
      </c>
      <c r="J335" s="34">
        <v>0.34804037115377201</v>
      </c>
      <c r="K335" s="34">
        <v>0.47039373541389101</v>
      </c>
      <c r="L335" s="34">
        <v>0.48746942451897202</v>
      </c>
      <c r="M335" s="34">
        <v>0.50338661833611198</v>
      </c>
      <c r="N335" s="34">
        <v>0.56193997426307396</v>
      </c>
      <c r="O335" s="34">
        <v>0.48114601692125603</v>
      </c>
      <c r="P335" s="34">
        <v>0.89608015377266703</v>
      </c>
      <c r="Q335" s="34">
        <v>6.3851383749057096</v>
      </c>
      <c r="R335" s="34">
        <v>0.76362664565649097</v>
      </c>
      <c r="S335" s="34">
        <v>0.75849545069748203</v>
      </c>
      <c r="T335" s="34">
        <v>0.99497516155100596</v>
      </c>
      <c r="U335" s="35">
        <v>0.74529405538246596</v>
      </c>
    </row>
    <row r="336" spans="1:21" x14ac:dyDescent="0.35">
      <c r="A336" s="26" t="s">
        <v>728</v>
      </c>
      <c r="B336" s="27" t="s">
        <v>729</v>
      </c>
      <c r="C336" s="33">
        <v>0</v>
      </c>
      <c r="D336" s="34">
        <v>0</v>
      </c>
      <c r="E336" s="34">
        <v>0.68084595083644395</v>
      </c>
      <c r="F336" s="34">
        <v>0</v>
      </c>
      <c r="G336" s="34">
        <v>0</v>
      </c>
      <c r="H336" s="34">
        <v>3.0536873276256302</v>
      </c>
      <c r="I336" s="34">
        <v>1.13940924707046</v>
      </c>
      <c r="J336" s="34">
        <v>0.247052132111544</v>
      </c>
      <c r="K336" s="34">
        <v>0.34527745451942599</v>
      </c>
      <c r="L336" s="34">
        <v>0.25381196428642799</v>
      </c>
      <c r="M336" s="34">
        <v>0</v>
      </c>
      <c r="N336" s="34">
        <v>0</v>
      </c>
      <c r="O336" s="34">
        <v>0.966132313080309</v>
      </c>
      <c r="P336" s="34">
        <v>0.358956926166412</v>
      </c>
      <c r="Q336" s="34">
        <v>0.37336401303943001</v>
      </c>
      <c r="R336" s="34">
        <v>1.72505088307475</v>
      </c>
      <c r="S336" s="34">
        <v>1.71920189026079</v>
      </c>
      <c r="T336" s="34">
        <v>1.6742911686019899</v>
      </c>
      <c r="U336" s="35">
        <v>1.18489381714735</v>
      </c>
    </row>
    <row r="337" spans="1:21" x14ac:dyDescent="0.35">
      <c r="A337" s="26" t="s">
        <v>730</v>
      </c>
      <c r="B337" s="27" t="s">
        <v>731</v>
      </c>
      <c r="C337" s="33">
        <v>0</v>
      </c>
      <c r="D337" s="34">
        <v>0</v>
      </c>
      <c r="E337" s="34">
        <v>0.57205389598454304</v>
      </c>
      <c r="F337" s="34">
        <v>0</v>
      </c>
      <c r="G337" s="34">
        <v>0</v>
      </c>
      <c r="H337" s="34">
        <v>1.0922587667736301</v>
      </c>
      <c r="I337" s="34">
        <v>1.42317344063096</v>
      </c>
      <c r="J337" s="34">
        <v>0.34480821046455401</v>
      </c>
      <c r="K337" s="34">
        <v>1.29818805809786</v>
      </c>
      <c r="L337" s="34">
        <v>0.294881867574461</v>
      </c>
      <c r="M337" s="34">
        <v>0.20545227800299001</v>
      </c>
      <c r="N337" s="34">
        <v>0.46066686355207098</v>
      </c>
      <c r="O337" s="34">
        <v>0.72028822011747295</v>
      </c>
      <c r="P337" s="34">
        <v>0.81001940687468399</v>
      </c>
      <c r="Q337" s="34">
        <v>0.27741257622812898</v>
      </c>
      <c r="R337" s="34">
        <v>1.3661463922350501</v>
      </c>
      <c r="S337" s="34">
        <v>1.22290482828873</v>
      </c>
      <c r="T337" s="34">
        <v>4.0194195082045301</v>
      </c>
      <c r="U337" s="35">
        <v>0.72856430989760601</v>
      </c>
    </row>
    <row r="338" spans="1:21" x14ac:dyDescent="0.35">
      <c r="A338" s="26" t="s">
        <v>732</v>
      </c>
      <c r="B338" s="27" t="s">
        <v>733</v>
      </c>
      <c r="C338" s="33">
        <v>0</v>
      </c>
      <c r="D338" s="34">
        <v>0</v>
      </c>
      <c r="E338" s="34">
        <v>0.30983964946694198</v>
      </c>
      <c r="F338" s="34">
        <v>3.1764703918083201</v>
      </c>
      <c r="G338" s="34">
        <v>1.2255153538651899</v>
      </c>
      <c r="H338" s="34">
        <v>2.5362078874333598</v>
      </c>
      <c r="I338" s="34">
        <v>1.22502931883684</v>
      </c>
      <c r="J338" s="34">
        <v>1.28608468876072</v>
      </c>
      <c r="K338" s="34">
        <v>0.53702056593678005</v>
      </c>
      <c r="L338" s="34">
        <v>1.0663059469582701</v>
      </c>
      <c r="M338" s="34">
        <v>2.0348368182742802</v>
      </c>
      <c r="N338" s="34">
        <v>1.2121099482169</v>
      </c>
      <c r="O338" s="34">
        <v>1.5840882540976899</v>
      </c>
      <c r="P338" s="34">
        <v>0.80731278762232905</v>
      </c>
      <c r="Q338" s="34">
        <v>1.6992293180172799E-2</v>
      </c>
      <c r="R338" s="34">
        <v>0.68490722769466506</v>
      </c>
      <c r="S338" s="34">
        <v>0.51419375893706198</v>
      </c>
      <c r="T338" s="34">
        <v>1.19687338168569</v>
      </c>
      <c r="U338" s="35">
        <v>1.0819067655361101</v>
      </c>
    </row>
    <row r="339" spans="1:21" x14ac:dyDescent="0.35">
      <c r="A339" s="26" t="s">
        <v>734</v>
      </c>
      <c r="B339" s="27" t="s">
        <v>735</v>
      </c>
      <c r="C339" s="33">
        <v>0.52740144849464199</v>
      </c>
      <c r="D339" s="34">
        <v>0</v>
      </c>
      <c r="E339" s="34">
        <v>0.226322542621542</v>
      </c>
      <c r="F339" s="34">
        <v>0</v>
      </c>
      <c r="G339" s="34">
        <v>1.09843755929717</v>
      </c>
      <c r="H339" s="34">
        <v>0.461781354869087</v>
      </c>
      <c r="I339" s="34">
        <v>0.26883519564701502</v>
      </c>
      <c r="J339" s="34">
        <v>3.9780074946678498E-2</v>
      </c>
      <c r="K339" s="34">
        <v>0.95909747845965498</v>
      </c>
      <c r="L339" s="34">
        <v>0.74060546925538295</v>
      </c>
      <c r="M339" s="34">
        <v>0.15376771029761599</v>
      </c>
      <c r="N339" s="34">
        <v>8.6020418422042597E-2</v>
      </c>
      <c r="O339" s="34">
        <v>0.27048822367833503</v>
      </c>
      <c r="P339" s="34">
        <v>0.61490684759957404</v>
      </c>
      <c r="Q339" s="34">
        <v>4.5185470253920397E-2</v>
      </c>
      <c r="R339" s="34">
        <v>0.89394090197419895</v>
      </c>
      <c r="S339" s="34">
        <v>4.9889657031643297</v>
      </c>
      <c r="T339" s="34">
        <v>5.9892992272961097E-2</v>
      </c>
      <c r="U339" s="35">
        <v>0.144876798281901</v>
      </c>
    </row>
    <row r="340" spans="1:21" x14ac:dyDescent="0.35">
      <c r="A340" s="26" t="s">
        <v>736</v>
      </c>
      <c r="B340" s="27" t="s">
        <v>737</v>
      </c>
      <c r="C340" s="33">
        <v>6.9198415165541996E-2</v>
      </c>
      <c r="D340" s="34">
        <v>0</v>
      </c>
      <c r="E340" s="34">
        <v>0.796530712734144</v>
      </c>
      <c r="F340" s="34">
        <v>0</v>
      </c>
      <c r="G340" s="34">
        <v>3.9280521543106101E-2</v>
      </c>
      <c r="H340" s="34">
        <v>1.23244742857305</v>
      </c>
      <c r="I340" s="34">
        <v>1.1329801626693199</v>
      </c>
      <c r="J340" s="34">
        <v>0.34458074934016902</v>
      </c>
      <c r="K340" s="34">
        <v>1.0551390238150899</v>
      </c>
      <c r="L340" s="34">
        <v>0.98555892926836297</v>
      </c>
      <c r="M340" s="34">
        <v>0.34453048532571301</v>
      </c>
      <c r="N340" s="34">
        <v>0.75275787643969805</v>
      </c>
      <c r="O340" s="34">
        <v>0.93669515365536304</v>
      </c>
      <c r="P340" s="34">
        <v>0.50543918892555495</v>
      </c>
      <c r="Q340" s="34">
        <v>2.7270318449936699</v>
      </c>
      <c r="R340" s="34">
        <v>0.72376555600692805</v>
      </c>
      <c r="S340" s="34">
        <v>1.43760633293103</v>
      </c>
      <c r="T340" s="34">
        <v>1.2147724441466601</v>
      </c>
      <c r="U340" s="35">
        <v>0.75349989439329401</v>
      </c>
    </row>
    <row r="341" spans="1:21" x14ac:dyDescent="0.35">
      <c r="A341" s="26" t="s">
        <v>738</v>
      </c>
      <c r="B341" s="27" t="s">
        <v>739</v>
      </c>
      <c r="C341" s="33">
        <v>0</v>
      </c>
      <c r="D341" s="34">
        <v>0</v>
      </c>
      <c r="E341" s="34">
        <v>0.41207442615670098</v>
      </c>
      <c r="F341" s="34">
        <v>0</v>
      </c>
      <c r="G341" s="34">
        <v>0.76894573348740503</v>
      </c>
      <c r="H341" s="34">
        <v>1.3155208648402299</v>
      </c>
      <c r="I341" s="34">
        <v>1.0199418041558901</v>
      </c>
      <c r="J341" s="34">
        <v>0.56814797472513501</v>
      </c>
      <c r="K341" s="34">
        <v>0.98607491652079804</v>
      </c>
      <c r="L341" s="34">
        <v>1.2762082121790499</v>
      </c>
      <c r="M341" s="34">
        <v>0.169959932742972</v>
      </c>
      <c r="N341" s="34">
        <v>1.07122665027339</v>
      </c>
      <c r="O341" s="34">
        <v>2.0420725696756699</v>
      </c>
      <c r="P341" s="34">
        <v>0.171772114909688</v>
      </c>
      <c r="Q341" s="34">
        <v>0.127457215541567</v>
      </c>
      <c r="R341" s="34">
        <v>2.6421830352702198</v>
      </c>
      <c r="S341" s="34">
        <v>0.40117077766202902</v>
      </c>
      <c r="T341" s="34">
        <v>1.0501414362058901</v>
      </c>
      <c r="U341" s="35">
        <v>2.0901867901415399</v>
      </c>
    </row>
    <row r="342" spans="1:21" x14ac:dyDescent="0.35">
      <c r="A342" s="26" t="s">
        <v>740</v>
      </c>
      <c r="B342" s="27" t="s">
        <v>741</v>
      </c>
      <c r="C342" s="33">
        <v>6.9958961060803997</v>
      </c>
      <c r="D342" s="34">
        <v>5.9588942314995599</v>
      </c>
      <c r="E342" s="34">
        <v>2.8051547256212901</v>
      </c>
      <c r="F342" s="34">
        <v>0</v>
      </c>
      <c r="G342" s="34">
        <v>0.494925734422483</v>
      </c>
      <c r="H342" s="34">
        <v>1.7339211802297501</v>
      </c>
      <c r="I342" s="34">
        <v>1.0152394743167901</v>
      </c>
      <c r="J342" s="34">
        <v>8.857064730283E-2</v>
      </c>
      <c r="K342" s="34">
        <v>1.10868295849746</v>
      </c>
      <c r="L342" s="34">
        <v>0.14047324318127899</v>
      </c>
      <c r="M342" s="34">
        <v>0.113268696788694</v>
      </c>
      <c r="N342" s="34">
        <v>1.1538782972428701</v>
      </c>
      <c r="O342" s="34">
        <v>0.23558930236623499</v>
      </c>
      <c r="P342" s="34">
        <v>0.36782997105287701</v>
      </c>
      <c r="Q342" s="34">
        <v>0.32885886679397502</v>
      </c>
      <c r="R342" s="34">
        <v>1.3670063647387201</v>
      </c>
      <c r="S342" s="34">
        <v>1.2928943560385699</v>
      </c>
      <c r="T342" s="34">
        <v>1.3284546919279001</v>
      </c>
      <c r="U342" s="35">
        <v>0.48181636019173302</v>
      </c>
    </row>
    <row r="343" spans="1:21" x14ac:dyDescent="0.35">
      <c r="A343" s="26" t="s">
        <v>742</v>
      </c>
      <c r="B343" s="27" t="s">
        <v>743</v>
      </c>
      <c r="C343" s="33">
        <v>0.316624694560044</v>
      </c>
      <c r="D343" s="34">
        <v>0</v>
      </c>
      <c r="E343" s="34">
        <v>2.18961758515126E-2</v>
      </c>
      <c r="F343" s="34">
        <v>0</v>
      </c>
      <c r="G343" s="34">
        <v>0.85233678196121998</v>
      </c>
      <c r="H343" s="34">
        <v>1.2619854918745701</v>
      </c>
      <c r="I343" s="34">
        <v>0.681650740967227</v>
      </c>
      <c r="J343" s="34">
        <v>0.179236038262271</v>
      </c>
      <c r="K343" s="34">
        <v>0.73605641678878697</v>
      </c>
      <c r="L343" s="34">
        <v>0.28790627514366901</v>
      </c>
      <c r="M343" s="34">
        <v>0</v>
      </c>
      <c r="N343" s="34">
        <v>0.45067977397449499</v>
      </c>
      <c r="O343" s="34">
        <v>0.44589052095708898</v>
      </c>
      <c r="P343" s="34">
        <v>0.29990276798514298</v>
      </c>
      <c r="Q343" s="34">
        <v>8.0221230372341995E-2</v>
      </c>
      <c r="R343" s="34">
        <v>2.0519090753262201</v>
      </c>
      <c r="S343" s="34">
        <v>3.3062700658286301</v>
      </c>
      <c r="T343" s="34">
        <v>2.4439334579090701</v>
      </c>
      <c r="U343" s="35">
        <v>0.55103527619736703</v>
      </c>
    </row>
    <row r="344" spans="1:21" x14ac:dyDescent="0.35">
      <c r="A344" s="26" t="s">
        <v>744</v>
      </c>
      <c r="B344" s="27" t="s">
        <v>745</v>
      </c>
      <c r="C344" s="33">
        <v>0</v>
      </c>
      <c r="D344" s="34">
        <v>0</v>
      </c>
      <c r="E344" s="34">
        <v>0.22701674869642999</v>
      </c>
      <c r="F344" s="34">
        <v>0.26276744116143802</v>
      </c>
      <c r="G344" s="34">
        <v>0.169565802384126</v>
      </c>
      <c r="H344" s="34">
        <v>1.2944784391722499</v>
      </c>
      <c r="I344" s="34">
        <v>1.9440123279229</v>
      </c>
      <c r="J344" s="34">
        <v>0.42002640063176799</v>
      </c>
      <c r="K344" s="34">
        <v>1.3413762540852501</v>
      </c>
      <c r="L344" s="34">
        <v>0.82488683077882996</v>
      </c>
      <c r="M344" s="34">
        <v>0.28408959646619503</v>
      </c>
      <c r="N344" s="34">
        <v>1.6913113268155799</v>
      </c>
      <c r="O344" s="34">
        <v>0.53804068793215598</v>
      </c>
      <c r="P344" s="34">
        <v>0.42349606372495102</v>
      </c>
      <c r="Q344" s="34">
        <v>0.50412203259877697</v>
      </c>
      <c r="R344" s="34">
        <v>1.3770969303774101</v>
      </c>
      <c r="S344" s="34">
        <v>1.0609999679151001</v>
      </c>
      <c r="T344" s="34">
        <v>1.0858652044492501</v>
      </c>
      <c r="U344" s="35">
        <v>1.31063833718265</v>
      </c>
    </row>
    <row r="345" spans="1:21" x14ac:dyDescent="0.35">
      <c r="A345" s="26" t="s">
        <v>746</v>
      </c>
      <c r="B345" s="27" t="s">
        <v>747</v>
      </c>
      <c r="C345" s="33">
        <v>0</v>
      </c>
      <c r="D345" s="34">
        <v>0</v>
      </c>
      <c r="E345" s="34">
        <v>0.14107655503330099</v>
      </c>
      <c r="F345" s="34">
        <v>0</v>
      </c>
      <c r="G345" s="34">
        <v>1.38222221033936</v>
      </c>
      <c r="H345" s="34">
        <v>2.0458191418641198</v>
      </c>
      <c r="I345" s="34">
        <v>0.86180892676232601</v>
      </c>
      <c r="J345" s="34">
        <v>0.114014809435982</v>
      </c>
      <c r="K345" s="34">
        <v>1.1048168388095501</v>
      </c>
      <c r="L345" s="34">
        <v>0.51874807532402201</v>
      </c>
      <c r="M345" s="34">
        <v>0.64070978496111697</v>
      </c>
      <c r="N345" s="34">
        <v>0.64394654768511395</v>
      </c>
      <c r="O345" s="34">
        <v>0.44935425894652697</v>
      </c>
      <c r="P345" s="34">
        <v>0.95130401299110801</v>
      </c>
      <c r="Q345" s="34">
        <v>3.00120013697647</v>
      </c>
      <c r="R345" s="34">
        <v>2.1488376575859598</v>
      </c>
      <c r="S345" s="34">
        <v>0.84218856160995703</v>
      </c>
      <c r="T345" s="34">
        <v>1.1828709168376601</v>
      </c>
      <c r="U345" s="35">
        <v>1.30984796844611</v>
      </c>
    </row>
    <row r="346" spans="1:21" x14ac:dyDescent="0.35">
      <c r="A346" s="26" t="s">
        <v>748</v>
      </c>
      <c r="B346" s="27" t="s">
        <v>749</v>
      </c>
      <c r="C346" s="33">
        <v>0.34723786819041003</v>
      </c>
      <c r="D346" s="34">
        <v>0</v>
      </c>
      <c r="E346" s="34">
        <v>1.6307989426246099</v>
      </c>
      <c r="F346" s="34">
        <v>0</v>
      </c>
      <c r="G346" s="34">
        <v>0.50227569072741496</v>
      </c>
      <c r="H346" s="34">
        <v>0.59365527665675599</v>
      </c>
      <c r="I346" s="34">
        <v>1.6608381685382401</v>
      </c>
      <c r="J346" s="34">
        <v>0.58589605774102904</v>
      </c>
      <c r="K346" s="34">
        <v>1.3577123208277899</v>
      </c>
      <c r="L346" s="34">
        <v>0.248694741455394</v>
      </c>
      <c r="M346" s="34">
        <v>0.176587344113914</v>
      </c>
      <c r="N346" s="34">
        <v>0.81525247774250698</v>
      </c>
      <c r="O346" s="34">
        <v>1.0676382801375</v>
      </c>
      <c r="P346" s="34">
        <v>0.43497292802708698</v>
      </c>
      <c r="Q346" s="34">
        <v>0.378985575407423</v>
      </c>
      <c r="R346" s="34">
        <v>0.91279610894632801</v>
      </c>
      <c r="S346" s="34">
        <v>0.98330080017877397</v>
      </c>
      <c r="T346" s="34">
        <v>1.3153006312970199</v>
      </c>
      <c r="U346" s="35">
        <v>1.3507854599795099</v>
      </c>
    </row>
    <row r="347" spans="1:21" x14ac:dyDescent="0.35">
      <c r="A347" s="26" t="s">
        <v>750</v>
      </c>
      <c r="B347" s="27" t="s">
        <v>751</v>
      </c>
      <c r="C347" s="33">
        <v>1.08208215032807</v>
      </c>
      <c r="D347" s="34">
        <v>0</v>
      </c>
      <c r="E347" s="34">
        <v>1.9822526538335099</v>
      </c>
      <c r="F347" s="34">
        <v>0</v>
      </c>
      <c r="G347" s="34">
        <v>1.9130128726906801</v>
      </c>
      <c r="H347" s="34">
        <v>1.15605018218667</v>
      </c>
      <c r="I347" s="34">
        <v>1.5004833951022301</v>
      </c>
      <c r="J347" s="34">
        <v>0.469589799293263</v>
      </c>
      <c r="K347" s="34">
        <v>0.71193404859381004</v>
      </c>
      <c r="L347" s="34">
        <v>0.64099521788216296</v>
      </c>
      <c r="M347" s="34">
        <v>0.33267320134214801</v>
      </c>
      <c r="N347" s="34">
        <v>0.77879600414904104</v>
      </c>
      <c r="O347" s="34">
        <v>0.78453180237416398</v>
      </c>
      <c r="P347" s="34">
        <v>0.55369664880562697</v>
      </c>
      <c r="Q347" s="34">
        <v>0.40685943511266798</v>
      </c>
      <c r="R347" s="34">
        <v>0.84923260515285104</v>
      </c>
      <c r="S347" s="34">
        <v>1.2100428659090701</v>
      </c>
      <c r="T347" s="34">
        <v>0.94748870467602897</v>
      </c>
      <c r="U347" s="35">
        <v>0.93699490405791896</v>
      </c>
    </row>
    <row r="348" spans="1:21" x14ac:dyDescent="0.35">
      <c r="A348" s="26" t="s">
        <v>752</v>
      </c>
      <c r="B348" s="27" t="s">
        <v>753</v>
      </c>
      <c r="C348" s="33">
        <v>6.0226508448482499E-2</v>
      </c>
      <c r="D348" s="34">
        <v>0</v>
      </c>
      <c r="E348" s="34">
        <v>1.88806136842845</v>
      </c>
      <c r="F348" s="34">
        <v>0.22106008214864301</v>
      </c>
      <c r="G348" s="34">
        <v>4.0577796309120098</v>
      </c>
      <c r="H348" s="34">
        <v>1.7007514171281</v>
      </c>
      <c r="I348" s="34">
        <v>1.14977932011406</v>
      </c>
      <c r="J348" s="34">
        <v>2.3473077357932501</v>
      </c>
      <c r="K348" s="34">
        <v>0.63517863879987002</v>
      </c>
      <c r="L348" s="34">
        <v>0.21437840268281599</v>
      </c>
      <c r="M348" s="34">
        <v>0.17775919850390901</v>
      </c>
      <c r="N348" s="34">
        <v>0.71964013687384498</v>
      </c>
      <c r="O348" s="34">
        <v>0.47884587512088</v>
      </c>
      <c r="P348" s="34">
        <v>0.86961219017230895</v>
      </c>
      <c r="Q348" s="34">
        <v>0.78877279143097301</v>
      </c>
      <c r="R348" s="34">
        <v>1.12180227979257</v>
      </c>
      <c r="S348" s="34">
        <v>0.645467706201441</v>
      </c>
      <c r="T348" s="34">
        <v>0.59029051633386698</v>
      </c>
      <c r="U348" s="35">
        <v>0.877024015833063</v>
      </c>
    </row>
    <row r="349" spans="1:21" x14ac:dyDescent="0.35">
      <c r="A349" s="26" t="s">
        <v>754</v>
      </c>
      <c r="B349" s="27" t="s">
        <v>755</v>
      </c>
      <c r="C349" s="33">
        <v>0.120544469158458</v>
      </c>
      <c r="D349" s="34">
        <v>0.25076954508127303</v>
      </c>
      <c r="E349" s="34">
        <v>1.2667589179023999</v>
      </c>
      <c r="F349" s="34">
        <v>6.7169476015899298E-3</v>
      </c>
      <c r="G349" s="34">
        <v>0.81670057599522194</v>
      </c>
      <c r="H349" s="34">
        <v>0.71035727426546302</v>
      </c>
      <c r="I349" s="34">
        <v>1.2884596487504301</v>
      </c>
      <c r="J349" s="34">
        <v>0.89543607424558502</v>
      </c>
      <c r="K349" s="34">
        <v>1.8722630471612201</v>
      </c>
      <c r="L349" s="34">
        <v>0.36622389246696702</v>
      </c>
      <c r="M349" s="34">
        <v>0.24374488180683601</v>
      </c>
      <c r="N349" s="34">
        <v>0.484406215830745</v>
      </c>
      <c r="O349" s="34">
        <v>0.58207987803406203</v>
      </c>
      <c r="P349" s="34">
        <v>0.31246306370872401</v>
      </c>
      <c r="Q349" s="34">
        <v>0.85768752835962303</v>
      </c>
      <c r="R349" s="34">
        <v>1.11850576192984</v>
      </c>
      <c r="S349" s="34">
        <v>1.23843783565926</v>
      </c>
      <c r="T349" s="34">
        <v>2.0037068064153498</v>
      </c>
      <c r="U349" s="35">
        <v>0.91811785470127305</v>
      </c>
    </row>
    <row r="350" spans="1:21" x14ac:dyDescent="0.35">
      <c r="A350" s="26" t="s">
        <v>756</v>
      </c>
      <c r="B350" s="27" t="s">
        <v>757</v>
      </c>
      <c r="C350" s="33">
        <v>2.38295958798154</v>
      </c>
      <c r="D350" s="34">
        <v>0</v>
      </c>
      <c r="E350" s="34">
        <v>2.2566318865672499</v>
      </c>
      <c r="F350" s="34">
        <v>0</v>
      </c>
      <c r="G350" s="34">
        <v>6.1102173550034298</v>
      </c>
      <c r="H350" s="34">
        <v>0.56119656415893804</v>
      </c>
      <c r="I350" s="34">
        <v>1.6686990412345999</v>
      </c>
      <c r="J350" s="34">
        <v>2.0423373828486899</v>
      </c>
      <c r="K350" s="34">
        <v>0.88686026740801804</v>
      </c>
      <c r="L350" s="34">
        <v>0.52372918177438599</v>
      </c>
      <c r="M350" s="34">
        <v>2.5076052415594199E-2</v>
      </c>
      <c r="N350" s="34">
        <v>1.00074480535956</v>
      </c>
      <c r="O350" s="34">
        <v>0.38415124793650601</v>
      </c>
      <c r="P350" s="34">
        <v>0.488859559490113</v>
      </c>
      <c r="Q350" s="34">
        <v>0.32837222499270802</v>
      </c>
      <c r="R350" s="34">
        <v>0.67317180560414203</v>
      </c>
      <c r="S350" s="34">
        <v>0.76927180778034299</v>
      </c>
      <c r="T350" s="34">
        <v>0.644399228968492</v>
      </c>
      <c r="U350" s="35">
        <v>0.78025494632260906</v>
      </c>
    </row>
    <row r="351" spans="1:21" x14ac:dyDescent="0.35">
      <c r="A351" s="26" t="s">
        <v>758</v>
      </c>
      <c r="B351" s="27" t="s">
        <v>759</v>
      </c>
      <c r="C351" s="33">
        <v>0.33382136043758798</v>
      </c>
      <c r="D351" s="34">
        <v>0</v>
      </c>
      <c r="E351" s="34">
        <v>2.4558366167183001</v>
      </c>
      <c r="F351" s="34">
        <v>0</v>
      </c>
      <c r="G351" s="34">
        <v>0.26764886339782601</v>
      </c>
      <c r="H351" s="34">
        <v>1.06053563848276</v>
      </c>
      <c r="I351" s="34">
        <v>1.2738606148424501</v>
      </c>
      <c r="J351" s="34">
        <v>0.96693523881284504</v>
      </c>
      <c r="K351" s="34">
        <v>0.54218686355988399</v>
      </c>
      <c r="L351" s="34">
        <v>0.34912662151817703</v>
      </c>
      <c r="M351" s="34">
        <v>0.32517872199186398</v>
      </c>
      <c r="N351" s="34">
        <v>0.244666555515717</v>
      </c>
      <c r="O351" s="34">
        <v>0.87483104167724801</v>
      </c>
      <c r="P351" s="34">
        <v>0.93404274897682005</v>
      </c>
      <c r="Q351" s="34">
        <v>0.21526147258283801</v>
      </c>
      <c r="R351" s="34">
        <v>0.77270005794197705</v>
      </c>
      <c r="S351" s="34">
        <v>1.3422796900440299</v>
      </c>
      <c r="T351" s="34">
        <v>0.426178609334392</v>
      </c>
      <c r="U351" s="35">
        <v>0.63952003598520701</v>
      </c>
    </row>
    <row r="352" spans="1:21" x14ac:dyDescent="0.35">
      <c r="A352" s="26" t="s">
        <v>760</v>
      </c>
      <c r="B352" s="27" t="s">
        <v>761</v>
      </c>
      <c r="C352" s="33">
        <v>1.0023821050676001</v>
      </c>
      <c r="D352" s="34">
        <v>0</v>
      </c>
      <c r="E352" s="34">
        <v>3.60927383376149</v>
      </c>
      <c r="F352" s="34">
        <v>0.83245606167328201</v>
      </c>
      <c r="G352" s="34">
        <v>1.18937735085512</v>
      </c>
      <c r="H352" s="34">
        <v>0.58247833062543897</v>
      </c>
      <c r="I352" s="34">
        <v>1.1570254368344299</v>
      </c>
      <c r="J352" s="34">
        <v>1.55807945608021</v>
      </c>
      <c r="K352" s="34">
        <v>0.73401847331832004</v>
      </c>
      <c r="L352" s="34">
        <v>0.17673572206489099</v>
      </c>
      <c r="M352" s="34">
        <v>0.150113206806092</v>
      </c>
      <c r="N352" s="34">
        <v>0.31385343706145702</v>
      </c>
      <c r="O352" s="34">
        <v>0.57683601422334896</v>
      </c>
      <c r="P352" s="34">
        <v>1.2701121382174001</v>
      </c>
      <c r="Q352" s="34">
        <v>0.75783203062214699</v>
      </c>
      <c r="R352" s="34">
        <v>0.70393018590728595</v>
      </c>
      <c r="S352" s="34">
        <v>0.34982973661585298</v>
      </c>
      <c r="T352" s="34">
        <v>0.962394580351707</v>
      </c>
      <c r="U352" s="35">
        <v>0.65935344525404105</v>
      </c>
    </row>
    <row r="353" spans="1:21" x14ac:dyDescent="0.35">
      <c r="A353" s="26" t="s">
        <v>762</v>
      </c>
      <c r="B353" s="27" t="s">
        <v>763</v>
      </c>
      <c r="C353" s="33">
        <v>0.53355667208219804</v>
      </c>
      <c r="D353" s="34">
        <v>0</v>
      </c>
      <c r="E353" s="34">
        <v>1.5073797734329299</v>
      </c>
      <c r="F353" s="34">
        <v>0</v>
      </c>
      <c r="G353" s="34">
        <v>1.20361171466529</v>
      </c>
      <c r="H353" s="34">
        <v>0.52348168252620697</v>
      </c>
      <c r="I353" s="34">
        <v>1.22068598238589</v>
      </c>
      <c r="J353" s="34">
        <v>0.95377187575617595</v>
      </c>
      <c r="K353" s="34">
        <v>0.94701193853443</v>
      </c>
      <c r="L353" s="34">
        <v>0.64020589188516597</v>
      </c>
      <c r="M353" s="34">
        <v>0.101763293276231</v>
      </c>
      <c r="N353" s="34">
        <v>0.48668481558988402</v>
      </c>
      <c r="O353" s="34">
        <v>0.86924283538310099</v>
      </c>
      <c r="P353" s="34">
        <v>0.70768597269751199</v>
      </c>
      <c r="Q353" s="34">
        <v>0.38295892936877102</v>
      </c>
      <c r="R353" s="34">
        <v>1.76554214973046</v>
      </c>
      <c r="S353" s="34">
        <v>0.98588722921346506</v>
      </c>
      <c r="T353" s="34">
        <v>1.42778487286974</v>
      </c>
      <c r="U353" s="35">
        <v>1.29820941659831</v>
      </c>
    </row>
    <row r="354" spans="1:21" x14ac:dyDescent="0.35">
      <c r="A354" s="26" t="s">
        <v>764</v>
      </c>
      <c r="B354" s="27" t="s">
        <v>765</v>
      </c>
      <c r="C354" s="33">
        <v>0.14510001332335601</v>
      </c>
      <c r="D354" s="34">
        <v>0</v>
      </c>
      <c r="E354" s="34">
        <v>3.35164524974613</v>
      </c>
      <c r="F354" s="34">
        <v>3.01417079935994</v>
      </c>
      <c r="G354" s="34">
        <v>0</v>
      </c>
      <c r="H354" s="34">
        <v>1.2232429310973501</v>
      </c>
      <c r="I354" s="34">
        <v>0.71096756063580102</v>
      </c>
      <c r="J354" s="34">
        <v>0.26837021643396303</v>
      </c>
      <c r="K354" s="34">
        <v>0.344959355612033</v>
      </c>
      <c r="L354" s="34">
        <v>7.93691463070091E-2</v>
      </c>
      <c r="M354" s="34">
        <v>1.02131488589976E-2</v>
      </c>
      <c r="N354" s="34">
        <v>2.7297321658561802</v>
      </c>
      <c r="O354" s="34">
        <v>0.40571474667040602</v>
      </c>
      <c r="P354" s="34">
        <v>0.90793980341106295</v>
      </c>
      <c r="Q354" s="34">
        <v>2.1073903615811398</v>
      </c>
      <c r="R354" s="34">
        <v>0.67782789229671703</v>
      </c>
      <c r="S354" s="34">
        <v>1.1972998454718999</v>
      </c>
      <c r="T354" s="34">
        <v>0.94826350421732697</v>
      </c>
      <c r="U354" s="35">
        <v>0.58124572043491196</v>
      </c>
    </row>
    <row r="355" spans="1:21" x14ac:dyDescent="0.35">
      <c r="A355" s="26" t="s">
        <v>766</v>
      </c>
      <c r="B355" s="27" t="s">
        <v>767</v>
      </c>
      <c r="C355" s="33">
        <v>0.42947774065920002</v>
      </c>
      <c r="D355" s="34">
        <v>0</v>
      </c>
      <c r="E355" s="34">
        <v>1.04743647199111</v>
      </c>
      <c r="F355" s="34">
        <v>0</v>
      </c>
      <c r="G355" s="34">
        <v>0.52783094488091398</v>
      </c>
      <c r="H355" s="34">
        <v>1.2418317660513101</v>
      </c>
      <c r="I355" s="34">
        <v>0.960014782999005</v>
      </c>
      <c r="J355" s="34">
        <v>0.34177037987484499</v>
      </c>
      <c r="K355" s="34">
        <v>1.77891793626696</v>
      </c>
      <c r="L355" s="34">
        <v>0.61566488818707599</v>
      </c>
      <c r="M355" s="34">
        <v>0.25918147693442301</v>
      </c>
      <c r="N355" s="34">
        <v>0.86665078327666001</v>
      </c>
      <c r="O355" s="34">
        <v>1.3841254555959099</v>
      </c>
      <c r="P355" s="34">
        <v>0.36856229129377699</v>
      </c>
      <c r="Q355" s="34">
        <v>9.0696223706615495E-2</v>
      </c>
      <c r="R355" s="34">
        <v>1.3023267471920199</v>
      </c>
      <c r="S355" s="34">
        <v>1.3763083631494399</v>
      </c>
      <c r="T355" s="34">
        <v>0.34410825397539002</v>
      </c>
      <c r="U355" s="35">
        <v>1.85529281406784</v>
      </c>
    </row>
    <row r="356" spans="1:21" x14ac:dyDescent="0.35">
      <c r="A356" s="26" t="s">
        <v>768</v>
      </c>
      <c r="B356" s="27" t="s">
        <v>769</v>
      </c>
      <c r="C356" s="33">
        <v>0.20776259239731701</v>
      </c>
      <c r="D356" s="34">
        <v>7.3286813909878706E-2</v>
      </c>
      <c r="E356" s="34">
        <v>0.61064386845255503</v>
      </c>
      <c r="F356" s="34">
        <v>6.1243670352248501E-2</v>
      </c>
      <c r="G356" s="34">
        <v>0.31876964696002102</v>
      </c>
      <c r="H356" s="34">
        <v>1.1299188549500701</v>
      </c>
      <c r="I356" s="34">
        <v>1.31448655690353</v>
      </c>
      <c r="J356" s="34">
        <v>0.80418914078020198</v>
      </c>
      <c r="K356" s="34">
        <v>2.2981059992646999</v>
      </c>
      <c r="L356" s="34">
        <v>0.41132830133397702</v>
      </c>
      <c r="M356" s="34">
        <v>0.253131502392</v>
      </c>
      <c r="N356" s="34">
        <v>0.82068688586484695</v>
      </c>
      <c r="O356" s="34">
        <v>0.52759090783055895</v>
      </c>
      <c r="P356" s="34">
        <v>0.63041260650683595</v>
      </c>
      <c r="Q356" s="34">
        <v>0.84848407718294105</v>
      </c>
      <c r="R356" s="34">
        <v>1.02311375489978</v>
      </c>
      <c r="S356" s="34">
        <v>1.2645844083426501</v>
      </c>
      <c r="T356" s="34">
        <v>1.0669750102598401</v>
      </c>
      <c r="U356" s="35">
        <v>0.85310661293419199</v>
      </c>
    </row>
    <row r="357" spans="1:21" x14ac:dyDescent="0.35">
      <c r="A357" s="26" t="s">
        <v>770</v>
      </c>
      <c r="B357" s="27" t="s">
        <v>771</v>
      </c>
      <c r="C357" s="33">
        <v>2.5048384659619001</v>
      </c>
      <c r="D357" s="34">
        <v>0</v>
      </c>
      <c r="E357" s="34">
        <v>1.5802951271410299</v>
      </c>
      <c r="F357" s="34">
        <v>4.9629397600286E-2</v>
      </c>
      <c r="G357" s="34">
        <v>0</v>
      </c>
      <c r="H357" s="34">
        <v>1.54115707735397</v>
      </c>
      <c r="I357" s="34">
        <v>1.86178702238414</v>
      </c>
      <c r="J357" s="34">
        <v>2.32233299041508</v>
      </c>
      <c r="K357" s="34">
        <v>0.34183534565755502</v>
      </c>
      <c r="L357" s="34">
        <v>0.26207442379806101</v>
      </c>
      <c r="M357" s="34">
        <v>4.6254265051523198E-2</v>
      </c>
      <c r="N357" s="34">
        <v>1.47806263486314</v>
      </c>
      <c r="O357" s="34">
        <v>0.59676121911801805</v>
      </c>
      <c r="P357" s="34">
        <v>0.65201723919660404</v>
      </c>
      <c r="Q357" s="34">
        <v>0.12746399846630099</v>
      </c>
      <c r="R357" s="34">
        <v>1.1862597345277199</v>
      </c>
      <c r="S357" s="34">
        <v>0.30408372327991601</v>
      </c>
      <c r="T357" s="34">
        <v>0.35906993632459999</v>
      </c>
      <c r="U357" s="35">
        <v>2.6689111555589098</v>
      </c>
    </row>
    <row r="358" spans="1:21" x14ac:dyDescent="0.35">
      <c r="A358" s="26" t="s">
        <v>772</v>
      </c>
      <c r="B358" s="27" t="s">
        <v>773</v>
      </c>
      <c r="C358" s="33">
        <v>0</v>
      </c>
      <c r="D358" s="34">
        <v>0</v>
      </c>
      <c r="E358" s="34">
        <v>1.3931084771543001</v>
      </c>
      <c r="F358" s="34">
        <v>0</v>
      </c>
      <c r="G358" s="34">
        <v>0.18894257217541699</v>
      </c>
      <c r="H358" s="34">
        <v>1.43205388904562</v>
      </c>
      <c r="I358" s="34">
        <v>1.22552100139663</v>
      </c>
      <c r="J358" s="34">
        <v>1.54792235279044</v>
      </c>
      <c r="K358" s="34">
        <v>0.620428374697097</v>
      </c>
      <c r="L358" s="34">
        <v>0.49952604726623001</v>
      </c>
      <c r="M358" s="34">
        <v>0.177881243332113</v>
      </c>
      <c r="N358" s="34">
        <v>1.20471409924702</v>
      </c>
      <c r="O358" s="34">
        <v>0.67593537138737303</v>
      </c>
      <c r="P358" s="34">
        <v>1.31025617164367</v>
      </c>
      <c r="Q358" s="34">
        <v>0.42614842153778298</v>
      </c>
      <c r="R358" s="34">
        <v>1.1400907182123099</v>
      </c>
      <c r="S358" s="34">
        <v>0.96211469343512501</v>
      </c>
      <c r="T358" s="34">
        <v>1.0695547150940701</v>
      </c>
      <c r="U358" s="35">
        <v>0.46682563841013702</v>
      </c>
    </row>
    <row r="359" spans="1:21" x14ac:dyDescent="0.35">
      <c r="A359" s="26" t="s">
        <v>774</v>
      </c>
      <c r="B359" s="27" t="s">
        <v>775</v>
      </c>
      <c r="C359" s="33">
        <v>0</v>
      </c>
      <c r="D359" s="34">
        <v>0</v>
      </c>
      <c r="E359" s="34">
        <v>0.12822009224939701</v>
      </c>
      <c r="F359" s="34">
        <v>0</v>
      </c>
      <c r="G359" s="34">
        <v>0.418941413433919</v>
      </c>
      <c r="H359" s="34">
        <v>1.89250236419758</v>
      </c>
      <c r="I359" s="34">
        <v>0.766867812580175</v>
      </c>
      <c r="J359" s="34">
        <v>0.71528861824847401</v>
      </c>
      <c r="K359" s="34">
        <v>2.3439766755374101</v>
      </c>
      <c r="L359" s="34">
        <v>0.80481130655571798</v>
      </c>
      <c r="M359" s="34">
        <v>0.10132518430423</v>
      </c>
      <c r="N359" s="34">
        <v>1.2243414256236</v>
      </c>
      <c r="O359" s="34">
        <v>0.64002294997381803</v>
      </c>
      <c r="P359" s="34">
        <v>0.91792239407238396</v>
      </c>
      <c r="Q359" s="34">
        <v>0</v>
      </c>
      <c r="R359" s="34">
        <v>2.09007085647983</v>
      </c>
      <c r="S359" s="34">
        <v>0.90867140103728805</v>
      </c>
      <c r="T359" s="34">
        <v>1.1699769160198601</v>
      </c>
      <c r="U359" s="35">
        <v>1.5791586812702301</v>
      </c>
    </row>
    <row r="360" spans="1:21" x14ac:dyDescent="0.35">
      <c r="A360" s="26" t="s">
        <v>776</v>
      </c>
      <c r="B360" s="27" t="s">
        <v>777</v>
      </c>
      <c r="C360" s="33">
        <v>4.1256194429386701</v>
      </c>
      <c r="D360" s="34">
        <v>0</v>
      </c>
      <c r="E360" s="34">
        <v>0.53641231739561201</v>
      </c>
      <c r="F360" s="34">
        <v>0</v>
      </c>
      <c r="G360" s="34">
        <v>0.61691742006722705</v>
      </c>
      <c r="H360" s="34">
        <v>1.45831801339533</v>
      </c>
      <c r="I360" s="34">
        <v>1.1309870696709601</v>
      </c>
      <c r="J360" s="34">
        <v>0.31391272192132402</v>
      </c>
      <c r="K360" s="34">
        <v>0.87725870669736195</v>
      </c>
      <c r="L360" s="34">
        <v>1.2304396820927801</v>
      </c>
      <c r="M360" s="34">
        <v>0.118930978904807</v>
      </c>
      <c r="N360" s="34">
        <v>1.06711773949032</v>
      </c>
      <c r="O360" s="34">
        <v>1.00511027684636</v>
      </c>
      <c r="P360" s="34">
        <v>0.46809244875524803</v>
      </c>
      <c r="Q360" s="34">
        <v>0.137458686046669</v>
      </c>
      <c r="R360" s="34">
        <v>0.58585234310626599</v>
      </c>
      <c r="S360" s="34">
        <v>2.4730862554119999</v>
      </c>
      <c r="T360" s="34">
        <v>0.19621767104777199</v>
      </c>
      <c r="U360" s="35">
        <v>1.50086240973645</v>
      </c>
    </row>
    <row r="361" spans="1:21" x14ac:dyDescent="0.35">
      <c r="A361" s="26" t="s">
        <v>778</v>
      </c>
      <c r="B361" s="27" t="s">
        <v>779</v>
      </c>
      <c r="C361" s="33">
        <v>3.0113642560274299</v>
      </c>
      <c r="D361" s="34">
        <v>0</v>
      </c>
      <c r="E361" s="34">
        <v>1.0004964538688701</v>
      </c>
      <c r="F361" s="34">
        <v>0</v>
      </c>
      <c r="G361" s="34">
        <v>2.4203146056935099E-3</v>
      </c>
      <c r="H361" s="34">
        <v>0.62255871354826897</v>
      </c>
      <c r="I361" s="34">
        <v>1.4370413589434801</v>
      </c>
      <c r="J361" s="34">
        <v>0.122444759446594</v>
      </c>
      <c r="K361" s="34">
        <v>1.3913679431088399</v>
      </c>
      <c r="L361" s="34">
        <v>0.36847762223980801</v>
      </c>
      <c r="M361" s="34">
        <v>0.44184598266964797</v>
      </c>
      <c r="N361" s="34">
        <v>2.86006945773789</v>
      </c>
      <c r="O361" s="34">
        <v>1.1623209125173299</v>
      </c>
      <c r="P361" s="34">
        <v>0.48702824903209901</v>
      </c>
      <c r="Q361" s="34">
        <v>1.43073933161212</v>
      </c>
      <c r="R361" s="34">
        <v>1.3077616018488301</v>
      </c>
      <c r="S361" s="34">
        <v>0.440167191491878</v>
      </c>
      <c r="T361" s="34">
        <v>1.70126574168652</v>
      </c>
      <c r="U361" s="35">
        <v>2.1521624741443</v>
      </c>
    </row>
    <row r="362" spans="1:21" x14ac:dyDescent="0.35">
      <c r="A362" s="26" t="s">
        <v>780</v>
      </c>
      <c r="B362" s="27" t="s">
        <v>781</v>
      </c>
      <c r="C362" s="33">
        <v>0</v>
      </c>
      <c r="D362" s="34">
        <v>0</v>
      </c>
      <c r="E362" s="34">
        <v>0.75341197008738503</v>
      </c>
      <c r="F362" s="34">
        <v>6.1463068338758198E-2</v>
      </c>
      <c r="G362" s="34">
        <v>0.121550141479942</v>
      </c>
      <c r="H362" s="34">
        <v>0.45434780458938301</v>
      </c>
      <c r="I362" s="34">
        <v>1.53628043752795</v>
      </c>
      <c r="J362" s="34">
        <v>0.43712961616767199</v>
      </c>
      <c r="K362" s="34">
        <v>1.3107409647813499</v>
      </c>
      <c r="L362" s="34">
        <v>0.50606858756459605</v>
      </c>
      <c r="M362" s="34">
        <v>0.15716154167287799</v>
      </c>
      <c r="N362" s="34">
        <v>1.87234106792064</v>
      </c>
      <c r="O362" s="34">
        <v>0.831309858457985</v>
      </c>
      <c r="P362" s="34">
        <v>0.90518488857652502</v>
      </c>
      <c r="Q362" s="34">
        <v>2.4914346930573301</v>
      </c>
      <c r="R362" s="34">
        <v>0.71864776204427805</v>
      </c>
      <c r="S362" s="34">
        <v>1.1139307229734301</v>
      </c>
      <c r="T362" s="34">
        <v>0.56199283400573097</v>
      </c>
      <c r="U362" s="35">
        <v>0.88082050855402505</v>
      </c>
    </row>
    <row r="363" spans="1:21" x14ac:dyDescent="0.35">
      <c r="A363" s="26" t="s">
        <v>782</v>
      </c>
      <c r="B363" s="27" t="s">
        <v>783</v>
      </c>
      <c r="C363" s="33">
        <v>0</v>
      </c>
      <c r="D363" s="34">
        <v>0</v>
      </c>
      <c r="E363" s="34">
        <v>1.87364255254552</v>
      </c>
      <c r="F363" s="34">
        <v>12.304597578847</v>
      </c>
      <c r="G363" s="34">
        <v>1.7468237374407001</v>
      </c>
      <c r="H363" s="34">
        <v>0.62926231727901105</v>
      </c>
      <c r="I363" s="34">
        <v>1.4583900660801701</v>
      </c>
      <c r="J363" s="34">
        <v>1.2227977506293599</v>
      </c>
      <c r="K363" s="34">
        <v>0.82458031849226399</v>
      </c>
      <c r="L363" s="34">
        <v>0.34003428491736498</v>
      </c>
      <c r="M363" s="34">
        <v>0.40128639985157499</v>
      </c>
      <c r="N363" s="34">
        <v>0.64742895931752997</v>
      </c>
      <c r="O363" s="34">
        <v>0.85351159108061803</v>
      </c>
      <c r="P363" s="34">
        <v>0.920858348107783</v>
      </c>
      <c r="Q363" s="34">
        <v>0.55874471478917098</v>
      </c>
      <c r="R363" s="34">
        <v>0.78476511949206695</v>
      </c>
      <c r="S363" s="34">
        <v>0.56256541595518605</v>
      </c>
      <c r="T363" s="34">
        <v>1.09983229146093</v>
      </c>
      <c r="U363" s="35">
        <v>0.88737739332878796</v>
      </c>
    </row>
    <row r="364" spans="1:21" x14ac:dyDescent="0.35">
      <c r="A364" s="26" t="s">
        <v>784</v>
      </c>
      <c r="B364" s="27" t="s">
        <v>785</v>
      </c>
      <c r="C364" s="33">
        <v>0.57999805939906601</v>
      </c>
      <c r="D364" s="34">
        <v>0</v>
      </c>
      <c r="E364" s="34">
        <v>1.6570581333491401</v>
      </c>
      <c r="F364" s="34">
        <v>0.28686506084504598</v>
      </c>
      <c r="G364" s="34">
        <v>6.5768000304535501E-2</v>
      </c>
      <c r="H364" s="34">
        <v>1.1369467497982899</v>
      </c>
      <c r="I364" s="34">
        <v>0.75550269389211999</v>
      </c>
      <c r="J364" s="34">
        <v>0.61533724699366099</v>
      </c>
      <c r="K364" s="34">
        <v>1.8230197477321</v>
      </c>
      <c r="L364" s="34">
        <v>0.36004683390861197</v>
      </c>
      <c r="M364" s="34">
        <v>0.15849838427924601</v>
      </c>
      <c r="N364" s="34">
        <v>0.60959048693867202</v>
      </c>
      <c r="O364" s="34">
        <v>0.81695666488894703</v>
      </c>
      <c r="P364" s="34">
        <v>0.75924767542626803</v>
      </c>
      <c r="Q364" s="34">
        <v>0.67716126811854604</v>
      </c>
      <c r="R364" s="34">
        <v>2.0894722331781699</v>
      </c>
      <c r="S364" s="34">
        <v>0.79101463281464801</v>
      </c>
      <c r="T364" s="34">
        <v>0.77130116769249502</v>
      </c>
      <c r="U364" s="35">
        <v>0.96836803864434196</v>
      </c>
    </row>
    <row r="365" spans="1:21" x14ac:dyDescent="0.35">
      <c r="A365" s="26" t="s">
        <v>786</v>
      </c>
      <c r="B365" s="27" t="s">
        <v>787</v>
      </c>
      <c r="C365" s="33">
        <v>0</v>
      </c>
      <c r="D365" s="34">
        <v>0</v>
      </c>
      <c r="E365" s="34">
        <v>2.5432157282077701</v>
      </c>
      <c r="F365" s="34">
        <v>0</v>
      </c>
      <c r="G365" s="34">
        <v>0</v>
      </c>
      <c r="H365" s="34">
        <v>0.65973110885368402</v>
      </c>
      <c r="I365" s="34">
        <v>1.0535106124193401</v>
      </c>
      <c r="J365" s="34">
        <v>0.18604367074615799</v>
      </c>
      <c r="K365" s="34">
        <v>0.98664904136384202</v>
      </c>
      <c r="L365" s="34">
        <v>1.25292440645028</v>
      </c>
      <c r="M365" s="34">
        <v>1.0535549122277501</v>
      </c>
      <c r="N365" s="34">
        <v>0.831588112090485</v>
      </c>
      <c r="O365" s="34">
        <v>1.4257807925045001</v>
      </c>
      <c r="P365" s="34">
        <v>0.62536568549653804</v>
      </c>
      <c r="Q365" s="34">
        <v>6.8075275040091796E-2</v>
      </c>
      <c r="R365" s="34">
        <v>0.71242574491519295</v>
      </c>
      <c r="S365" s="34">
        <v>0.76626786480708398</v>
      </c>
      <c r="T365" s="34">
        <v>1.1593990498042099</v>
      </c>
      <c r="U365" s="35">
        <v>1.6351582525509301</v>
      </c>
    </row>
    <row r="366" spans="1:21" x14ac:dyDescent="0.35">
      <c r="A366" s="26" t="s">
        <v>788</v>
      </c>
      <c r="B366" s="27" t="s">
        <v>789</v>
      </c>
      <c r="C366" s="33">
        <v>0</v>
      </c>
      <c r="D366" s="34">
        <v>0</v>
      </c>
      <c r="E366" s="34">
        <v>1.0359354277992601</v>
      </c>
      <c r="F366" s="34">
        <v>9.4353060998489102</v>
      </c>
      <c r="G366" s="34">
        <v>2.5736715176295699</v>
      </c>
      <c r="H366" s="34">
        <v>1.1526716758182101</v>
      </c>
      <c r="I366" s="34">
        <v>0.95262022953069303</v>
      </c>
      <c r="J366" s="34">
        <v>0.968068981929876</v>
      </c>
      <c r="K366" s="34">
        <v>1.30962268843743</v>
      </c>
      <c r="L366" s="34">
        <v>0.11289037648787099</v>
      </c>
      <c r="M366" s="34">
        <v>7.4190838770191905E-2</v>
      </c>
      <c r="N366" s="34">
        <v>1.3654071684614999</v>
      </c>
      <c r="O366" s="34">
        <v>0.53886890471001603</v>
      </c>
      <c r="P366" s="34">
        <v>1.2571766460726601</v>
      </c>
      <c r="Q366" s="34">
        <v>2.4171380279830199</v>
      </c>
      <c r="R366" s="34">
        <v>0.70816992162269399</v>
      </c>
      <c r="S366" s="34">
        <v>0.89468272205049004</v>
      </c>
      <c r="T366" s="34">
        <v>0.79179008495278003</v>
      </c>
      <c r="U366" s="35">
        <v>0.93196220568285004</v>
      </c>
    </row>
    <row r="367" spans="1:21" x14ac:dyDescent="0.35">
      <c r="A367" s="26" t="s">
        <v>790</v>
      </c>
      <c r="B367" s="27" t="s">
        <v>791</v>
      </c>
      <c r="C367" s="33">
        <v>4.1018880955509802</v>
      </c>
      <c r="D367" s="34">
        <v>0</v>
      </c>
      <c r="E367" s="34">
        <v>0.234654423372335</v>
      </c>
      <c r="F367" s="34">
        <v>4.9307971357021998</v>
      </c>
      <c r="G367" s="34">
        <v>3.5836112405457898</v>
      </c>
      <c r="H367" s="34">
        <v>0.43613839422082801</v>
      </c>
      <c r="I367" s="34">
        <v>1.64838880977432</v>
      </c>
      <c r="J367" s="34">
        <v>0.461861558237954</v>
      </c>
      <c r="K367" s="34">
        <v>0.98508785940976595</v>
      </c>
      <c r="L367" s="34">
        <v>0.37865917362325502</v>
      </c>
      <c r="M367" s="34">
        <v>0.36169736635525401</v>
      </c>
      <c r="N367" s="34">
        <v>0.95368870339404399</v>
      </c>
      <c r="O367" s="34">
        <v>1.20991110837142</v>
      </c>
      <c r="P367" s="34">
        <v>0.27633095202283398</v>
      </c>
      <c r="Q367" s="34">
        <v>0.385643654885577</v>
      </c>
      <c r="R367" s="34">
        <v>0.875487515420317</v>
      </c>
      <c r="S367" s="34">
        <v>1.91509071305881</v>
      </c>
      <c r="T367" s="34">
        <v>0.64971063223652803</v>
      </c>
      <c r="U367" s="35">
        <v>1.2656056857866</v>
      </c>
    </row>
    <row r="368" spans="1:21" x14ac:dyDescent="0.35">
      <c r="A368" s="26" t="s">
        <v>792</v>
      </c>
      <c r="B368" s="27" t="s">
        <v>793</v>
      </c>
      <c r="C368" s="33">
        <v>0.32846316807515102</v>
      </c>
      <c r="D368" s="34">
        <v>2.5490246772035399E-2</v>
      </c>
      <c r="E368" s="34">
        <v>2.9885386530478102</v>
      </c>
      <c r="F368" s="34">
        <v>6.56687753223794E-2</v>
      </c>
      <c r="G368" s="34">
        <v>2.0944764919712702</v>
      </c>
      <c r="H368" s="34">
        <v>1.13572504047296</v>
      </c>
      <c r="I368" s="34">
        <v>1.0473147927449</v>
      </c>
      <c r="J368" s="34">
        <v>0.95021696253420396</v>
      </c>
      <c r="K368" s="34">
        <v>0.589875222605722</v>
      </c>
      <c r="L368" s="34">
        <v>0.15218639151383201</v>
      </c>
      <c r="M368" s="34">
        <v>0.166887206629694</v>
      </c>
      <c r="N368" s="34">
        <v>0.51443223185862497</v>
      </c>
      <c r="O368" s="34">
        <v>0.26416007641843797</v>
      </c>
      <c r="P368" s="34">
        <v>0.94500674071981505</v>
      </c>
      <c r="Q368" s="34">
        <v>0.77794065623395103</v>
      </c>
      <c r="R368" s="34">
        <v>0.86659361091931597</v>
      </c>
      <c r="S368" s="34">
        <v>1.3244294781598001</v>
      </c>
      <c r="T368" s="34">
        <v>0.65157360282410204</v>
      </c>
      <c r="U368" s="35">
        <v>0.71440913001064998</v>
      </c>
    </row>
    <row r="369" spans="1:21" x14ac:dyDescent="0.35">
      <c r="A369" s="26" t="s">
        <v>794</v>
      </c>
      <c r="B369" s="27" t="s">
        <v>795</v>
      </c>
      <c r="C369" s="33">
        <v>2.2037015115012002</v>
      </c>
      <c r="D369" s="34">
        <v>0</v>
      </c>
      <c r="E369" s="34">
        <v>0.89929542713725097</v>
      </c>
      <c r="F369" s="34">
        <v>8.8313787999683598E-3</v>
      </c>
      <c r="G369" s="34">
        <v>0.299982495867745</v>
      </c>
      <c r="H369" s="34">
        <v>0.94261946455063705</v>
      </c>
      <c r="I369" s="34">
        <v>1.9821565358503099</v>
      </c>
      <c r="J369" s="34">
        <v>0.81914255946938797</v>
      </c>
      <c r="K369" s="34">
        <v>1.15296472715847</v>
      </c>
      <c r="L369" s="34">
        <v>0.43754336603520599</v>
      </c>
      <c r="M369" s="34">
        <v>0.294401123746661</v>
      </c>
      <c r="N369" s="34">
        <v>0.523875889440232</v>
      </c>
      <c r="O369" s="34">
        <v>0.79424093638029303</v>
      </c>
      <c r="P369" s="34">
        <v>0.43196611003939001</v>
      </c>
      <c r="Q369" s="34">
        <v>0.15460493856001301</v>
      </c>
      <c r="R369" s="34">
        <v>0.854173727622761</v>
      </c>
      <c r="S369" s="34">
        <v>1.1361278825374801</v>
      </c>
      <c r="T369" s="34">
        <v>1.65761860512404</v>
      </c>
      <c r="U369" s="35">
        <v>1.3426431355556001</v>
      </c>
    </row>
    <row r="370" spans="1:21" x14ac:dyDescent="0.35">
      <c r="A370" s="26" t="s">
        <v>796</v>
      </c>
      <c r="B370" s="27" t="s">
        <v>797</v>
      </c>
      <c r="C370" s="33">
        <v>34.158029935574802</v>
      </c>
      <c r="D370" s="34">
        <v>0</v>
      </c>
      <c r="E370" s="34">
        <v>0.31749812310735298</v>
      </c>
      <c r="F370" s="34">
        <v>0</v>
      </c>
      <c r="G370" s="34">
        <v>12.2295679663198</v>
      </c>
      <c r="H370" s="34">
        <v>3.7233398315120199</v>
      </c>
      <c r="I370" s="34">
        <v>0.80037307495839105</v>
      </c>
      <c r="J370" s="34">
        <v>0.75262693840202899</v>
      </c>
      <c r="K370" s="34">
        <v>0.71331431679290003</v>
      </c>
      <c r="L370" s="34">
        <v>0.234156796866275</v>
      </c>
      <c r="M370" s="34">
        <v>0.89810764298924295</v>
      </c>
      <c r="N370" s="34">
        <v>0.34640668893667098</v>
      </c>
      <c r="O370" s="34">
        <v>0.28022846200815099</v>
      </c>
      <c r="P370" s="34">
        <v>0.13427576042019401</v>
      </c>
      <c r="Q370" s="34">
        <v>0.281135924715611</v>
      </c>
      <c r="R370" s="34">
        <v>1.5345785765145601</v>
      </c>
      <c r="S370" s="34">
        <v>1.2796863706628001</v>
      </c>
      <c r="T370" s="34">
        <v>1.42073359365838</v>
      </c>
      <c r="U370" s="35">
        <v>0.86417313272914598</v>
      </c>
    </row>
    <row r="371" spans="1:21" x14ac:dyDescent="0.35">
      <c r="A371" s="26" t="s">
        <v>798</v>
      </c>
      <c r="B371" s="27" t="s">
        <v>799</v>
      </c>
      <c r="C371" s="33">
        <v>0</v>
      </c>
      <c r="D371" s="34">
        <v>0</v>
      </c>
      <c r="E371" s="34">
        <v>10.3223790715251</v>
      </c>
      <c r="F371" s="34">
        <v>4.9118567031380102E-2</v>
      </c>
      <c r="G371" s="34">
        <v>0</v>
      </c>
      <c r="H371" s="34">
        <v>0.24021584463081899</v>
      </c>
      <c r="I371" s="34">
        <v>0.174932896516064</v>
      </c>
      <c r="J371" s="34">
        <v>0.44606277546162298</v>
      </c>
      <c r="K371" s="34">
        <v>0.25591763051119598</v>
      </c>
      <c r="L371" s="34">
        <v>0.105320116792013</v>
      </c>
      <c r="M371" s="34">
        <v>5.4603919383868799E-2</v>
      </c>
      <c r="N371" s="34">
        <v>5.7118307934358403E-2</v>
      </c>
      <c r="O371" s="34">
        <v>0.15018426782462699</v>
      </c>
      <c r="P371" s="34">
        <v>0.35129387668960999</v>
      </c>
      <c r="Q371" s="34">
        <v>0.105196586403589</v>
      </c>
      <c r="R371" s="34">
        <v>0.16252266479310001</v>
      </c>
      <c r="S371" s="34">
        <v>7.3246395251838098E-2</v>
      </c>
      <c r="T371" s="34">
        <v>0.16434337713403599</v>
      </c>
      <c r="U371" s="35">
        <v>0.34022916598736003</v>
      </c>
    </row>
    <row r="372" spans="1:21" x14ac:dyDescent="0.35">
      <c r="A372" s="26" t="s">
        <v>800</v>
      </c>
      <c r="B372" s="27" t="s">
        <v>801</v>
      </c>
      <c r="C372" s="33">
        <v>1.4558899669941501</v>
      </c>
      <c r="D372" s="34">
        <v>0</v>
      </c>
      <c r="E372" s="34">
        <v>1.3562375159296001</v>
      </c>
      <c r="F372" s="34">
        <v>7.2658683904223</v>
      </c>
      <c r="G372" s="34">
        <v>1.73836335199707</v>
      </c>
      <c r="H372" s="34">
        <v>1.21698373644029</v>
      </c>
      <c r="I372" s="34">
        <v>1.6453349263927901</v>
      </c>
      <c r="J372" s="34">
        <v>0.61350776075966196</v>
      </c>
      <c r="K372" s="34">
        <v>1.65652277843312</v>
      </c>
      <c r="L372" s="34">
        <v>0.121782172371161</v>
      </c>
      <c r="M372" s="34">
        <v>0.24242970551096699</v>
      </c>
      <c r="N372" s="34">
        <v>0.48252688631799401</v>
      </c>
      <c r="O372" s="34">
        <v>0.60869253112653998</v>
      </c>
      <c r="P372" s="34">
        <v>0.44374476167413102</v>
      </c>
      <c r="Q372" s="34">
        <v>0.47665671938530302</v>
      </c>
      <c r="R372" s="34">
        <v>0.58330866788540003</v>
      </c>
      <c r="S372" s="34">
        <v>1.2004179550217</v>
      </c>
      <c r="T372" s="34">
        <v>0.86125916080854303</v>
      </c>
      <c r="U372" s="35">
        <v>0.75794577726184598</v>
      </c>
    </row>
    <row r="373" spans="1:21" x14ac:dyDescent="0.35">
      <c r="A373" s="26" t="s">
        <v>802</v>
      </c>
      <c r="B373" s="27" t="s">
        <v>803</v>
      </c>
      <c r="C373" s="33">
        <v>1.39324110941788</v>
      </c>
      <c r="D373" s="34">
        <v>0</v>
      </c>
      <c r="E373" s="34">
        <v>0.21438855577024599</v>
      </c>
      <c r="F373" s="34">
        <v>5.6430977077639097E-3</v>
      </c>
      <c r="G373" s="34">
        <v>1.4353739555012599E-2</v>
      </c>
      <c r="H373" s="34">
        <v>0.59392836076406796</v>
      </c>
      <c r="I373" s="34">
        <v>1.43801060286493</v>
      </c>
      <c r="J373" s="34">
        <v>0.28723524740565898</v>
      </c>
      <c r="K373" s="34">
        <v>1.9578866859633</v>
      </c>
      <c r="L373" s="34">
        <v>0.51334889320255295</v>
      </c>
      <c r="M373" s="34">
        <v>0.31945103253047902</v>
      </c>
      <c r="N373" s="34">
        <v>2.0490598963782598</v>
      </c>
      <c r="O373" s="34">
        <v>0.89581521172581002</v>
      </c>
      <c r="P373" s="34">
        <v>1.1547312133088901</v>
      </c>
      <c r="Q373" s="34">
        <v>0.75551937397553703</v>
      </c>
      <c r="R373" s="34">
        <v>0.67025029318859897</v>
      </c>
      <c r="S373" s="34">
        <v>0.72186689264916704</v>
      </c>
      <c r="T373" s="34">
        <v>4.3028718886685597</v>
      </c>
      <c r="U373" s="35">
        <v>1.0322399333624901</v>
      </c>
    </row>
    <row r="374" spans="1:21" x14ac:dyDescent="0.35">
      <c r="A374" s="26" t="s">
        <v>804</v>
      </c>
      <c r="B374" s="27" t="s">
        <v>805</v>
      </c>
      <c r="C374" s="33">
        <v>1.3215094511599601</v>
      </c>
      <c r="D374" s="34">
        <v>0</v>
      </c>
      <c r="E374" s="34">
        <v>2.0784742192104</v>
      </c>
      <c r="F374" s="34">
        <v>0</v>
      </c>
      <c r="G374" s="34">
        <v>0.36928671474184799</v>
      </c>
      <c r="H374" s="34">
        <v>2.9631596930880502</v>
      </c>
      <c r="I374" s="34">
        <v>1.2998135674378699</v>
      </c>
      <c r="J374" s="34">
        <v>0.84789944839686404</v>
      </c>
      <c r="K374" s="34">
        <v>1.00257175144153</v>
      </c>
      <c r="L374" s="34">
        <v>0.260465343397983</v>
      </c>
      <c r="M374" s="34">
        <v>0.316706921420365</v>
      </c>
      <c r="N374" s="34">
        <v>0.59588270736453697</v>
      </c>
      <c r="O374" s="34">
        <v>0.78248060688395804</v>
      </c>
      <c r="P374" s="34">
        <v>0.38372988729142898</v>
      </c>
      <c r="Q374" s="34">
        <v>0.217341277281762</v>
      </c>
      <c r="R374" s="34">
        <v>0.99091263022140696</v>
      </c>
      <c r="S374" s="34">
        <v>0.65709110888256494</v>
      </c>
      <c r="T374" s="34">
        <v>1.29022260652388</v>
      </c>
      <c r="U374" s="35">
        <v>0.63766937755123998</v>
      </c>
    </row>
    <row r="375" spans="1:21" x14ac:dyDescent="0.35">
      <c r="A375" s="26" t="s">
        <v>806</v>
      </c>
      <c r="B375" s="27" t="s">
        <v>807</v>
      </c>
      <c r="C375" s="33">
        <v>0</v>
      </c>
      <c r="D375" s="34">
        <v>0</v>
      </c>
      <c r="E375" s="34">
        <v>1.60840014304576</v>
      </c>
      <c r="F375" s="34">
        <v>0.62777203265867598</v>
      </c>
      <c r="G375" s="34">
        <v>0.34898444747808299</v>
      </c>
      <c r="H375" s="34">
        <v>1.0706788332467301</v>
      </c>
      <c r="I375" s="34">
        <v>1.6753998451541701</v>
      </c>
      <c r="J375" s="34">
        <v>0.33728227528666899</v>
      </c>
      <c r="K375" s="34">
        <v>0.68582027548394597</v>
      </c>
      <c r="L375" s="34">
        <v>0.66680738863139599</v>
      </c>
      <c r="M375" s="34">
        <v>2.1008262625261702</v>
      </c>
      <c r="N375" s="34">
        <v>0.47964236770715901</v>
      </c>
      <c r="O375" s="34">
        <v>0.90088669520642795</v>
      </c>
      <c r="P375" s="34">
        <v>0.55791546329098896</v>
      </c>
      <c r="Q375" s="34">
        <v>0.129481370346055</v>
      </c>
      <c r="R375" s="34">
        <v>1.1371593064961201</v>
      </c>
      <c r="S375" s="34">
        <v>0.64840615048205696</v>
      </c>
      <c r="T375" s="34">
        <v>1.18663262717729</v>
      </c>
      <c r="U375" s="35">
        <v>1.40864921837874</v>
      </c>
    </row>
    <row r="376" spans="1:21" x14ac:dyDescent="0.35">
      <c r="A376" s="26" t="s">
        <v>808</v>
      </c>
      <c r="B376" s="27" t="s">
        <v>809</v>
      </c>
      <c r="C376" s="33">
        <v>0.36214898624070002</v>
      </c>
      <c r="D376" s="34">
        <v>0</v>
      </c>
      <c r="E376" s="34">
        <v>2.63419883353047</v>
      </c>
      <c r="F376" s="34">
        <v>0.38124513675532101</v>
      </c>
      <c r="G376" s="34">
        <v>0.99374214190113797</v>
      </c>
      <c r="H376" s="34">
        <v>0.52971103996557001</v>
      </c>
      <c r="I376" s="34">
        <v>1.40195935952466</v>
      </c>
      <c r="J376" s="34">
        <v>2.4051499673352801</v>
      </c>
      <c r="K376" s="34">
        <v>0.41816600634317203</v>
      </c>
      <c r="L376" s="34">
        <v>0.113253922328442</v>
      </c>
      <c r="M376" s="34">
        <v>0.28177614955541203</v>
      </c>
      <c r="N376" s="34">
        <v>0.45545312438239599</v>
      </c>
      <c r="O376" s="34">
        <v>0.434304343006717</v>
      </c>
      <c r="P376" s="34">
        <v>1.87534219831638</v>
      </c>
      <c r="Q376" s="34">
        <v>0.387947731003559</v>
      </c>
      <c r="R376" s="34">
        <v>0.46452628250886402</v>
      </c>
      <c r="S376" s="34">
        <v>0.58477155213594201</v>
      </c>
      <c r="T376" s="34">
        <v>0.50115729246874396</v>
      </c>
      <c r="U376" s="35">
        <v>0.73089942293528798</v>
      </c>
    </row>
    <row r="377" spans="1:21" x14ac:dyDescent="0.35">
      <c r="A377" s="26" t="s">
        <v>810</v>
      </c>
      <c r="B377" s="27" t="s">
        <v>811</v>
      </c>
      <c r="C377" s="33">
        <v>0.184418199728657</v>
      </c>
      <c r="D377" s="34">
        <v>0</v>
      </c>
      <c r="E377" s="34">
        <v>1.0203758010377399</v>
      </c>
      <c r="F377" s="34">
        <v>0</v>
      </c>
      <c r="G377" s="34">
        <v>0.71197011134873101</v>
      </c>
      <c r="H377" s="34">
        <v>1.39263937748488</v>
      </c>
      <c r="I377" s="34">
        <v>0.97552647065451703</v>
      </c>
      <c r="J377" s="34">
        <v>0.71902111885573705</v>
      </c>
      <c r="K377" s="34">
        <v>0.974119664177305</v>
      </c>
      <c r="L377" s="34">
        <v>0.79805672077196499</v>
      </c>
      <c r="M377" s="34">
        <v>0.34278690828258201</v>
      </c>
      <c r="N377" s="34">
        <v>1.6859628280471399</v>
      </c>
      <c r="O377" s="34">
        <v>0.90489035422892095</v>
      </c>
      <c r="P377" s="34">
        <v>0.75033796464379299</v>
      </c>
      <c r="Q377" s="34">
        <v>0.42691968888127901</v>
      </c>
      <c r="R377" s="34">
        <v>1.4560205074230299</v>
      </c>
      <c r="S377" s="34">
        <v>1.1231725039999001</v>
      </c>
      <c r="T377" s="34">
        <v>1.65592884006151</v>
      </c>
      <c r="U377" s="35">
        <v>1.36240753009644</v>
      </c>
    </row>
    <row r="378" spans="1:21" x14ac:dyDescent="0.35">
      <c r="A378" s="26" t="s">
        <v>812</v>
      </c>
      <c r="B378" s="27" t="s">
        <v>813</v>
      </c>
      <c r="C378" s="33">
        <v>0.64900598359524497</v>
      </c>
      <c r="D378" s="34">
        <v>3.7201895205265298</v>
      </c>
      <c r="E378" s="34">
        <v>4.0540562775036504</v>
      </c>
      <c r="F378" s="34">
        <v>0.158124631298107</v>
      </c>
      <c r="G378" s="34">
        <v>0.116426697546307</v>
      </c>
      <c r="H378" s="34">
        <v>0.26465735337753699</v>
      </c>
      <c r="I378" s="34">
        <v>0.81490037809045901</v>
      </c>
      <c r="J378" s="34">
        <v>0.418528432794191</v>
      </c>
      <c r="K378" s="34">
        <v>1.05271857672474</v>
      </c>
      <c r="L378" s="34">
        <v>0.10351272424873</v>
      </c>
      <c r="M378" s="34">
        <v>0.122944415468848</v>
      </c>
      <c r="N378" s="34">
        <v>0.52786313064538704</v>
      </c>
      <c r="O378" s="34">
        <v>0.86438627171987603</v>
      </c>
      <c r="P378" s="34">
        <v>0.116612044196671</v>
      </c>
      <c r="Q378" s="34">
        <v>2.0076792100402798</v>
      </c>
      <c r="R378" s="34">
        <v>1.0573960514769101</v>
      </c>
      <c r="S378" s="34">
        <v>0.79422041205171701</v>
      </c>
      <c r="T378" s="34">
        <v>1.23088013515669</v>
      </c>
      <c r="U378" s="35">
        <v>0.80733048297406595</v>
      </c>
    </row>
    <row r="379" spans="1:21" x14ac:dyDescent="0.35">
      <c r="A379" s="26" t="s">
        <v>814</v>
      </c>
      <c r="B379" s="27" t="s">
        <v>815</v>
      </c>
      <c r="C379" s="33">
        <v>2.1508113692112398</v>
      </c>
      <c r="D379" s="34">
        <v>5.2734253878186097</v>
      </c>
      <c r="E379" s="34">
        <v>0.24402409549888199</v>
      </c>
      <c r="F379" s="34">
        <v>0</v>
      </c>
      <c r="G379" s="34">
        <v>0</v>
      </c>
      <c r="H379" s="34">
        <v>0.73994720123261204</v>
      </c>
      <c r="I379" s="34">
        <v>0.79419336115502603</v>
      </c>
      <c r="J379" s="34">
        <v>0.23765913722732901</v>
      </c>
      <c r="K379" s="34">
        <v>1.59700635458417</v>
      </c>
      <c r="L379" s="34">
        <v>0.25939522408770299</v>
      </c>
      <c r="M379" s="34">
        <v>0.110203415369031</v>
      </c>
      <c r="N379" s="34">
        <v>1.14572762946948</v>
      </c>
      <c r="O379" s="34">
        <v>0.67175854545109304</v>
      </c>
      <c r="P379" s="34">
        <v>0.27888418475283999</v>
      </c>
      <c r="Q379" s="34">
        <v>7.7683356210908903</v>
      </c>
      <c r="R379" s="34">
        <v>0.62178484039432802</v>
      </c>
      <c r="S379" s="34">
        <v>1.0050774629067201</v>
      </c>
      <c r="T379" s="34">
        <v>1.34033168892122</v>
      </c>
      <c r="U379" s="35">
        <v>1.0167843458630601</v>
      </c>
    </row>
    <row r="380" spans="1:21" x14ac:dyDescent="0.35">
      <c r="A380" s="26" t="s">
        <v>816</v>
      </c>
      <c r="B380" s="27" t="s">
        <v>817</v>
      </c>
      <c r="C380" s="33">
        <v>2.52492031683677</v>
      </c>
      <c r="D380" s="34">
        <v>0</v>
      </c>
      <c r="E380" s="34">
        <v>0.89125621537155197</v>
      </c>
      <c r="F380" s="34">
        <v>0</v>
      </c>
      <c r="G380" s="34">
        <v>7.4744568091326196</v>
      </c>
      <c r="H380" s="34">
        <v>2.7144115039249299</v>
      </c>
      <c r="I380" s="34">
        <v>1.6727148043537201</v>
      </c>
      <c r="J380" s="34">
        <v>2.17769423614036</v>
      </c>
      <c r="K380" s="34">
        <v>0.61457784425208695</v>
      </c>
      <c r="L380" s="34">
        <v>0.72919258645825102</v>
      </c>
      <c r="M380" s="34">
        <v>1.6298848354175801E-2</v>
      </c>
      <c r="N380" s="34">
        <v>0.15417835103158101</v>
      </c>
      <c r="O380" s="34">
        <v>0.78950586724302496</v>
      </c>
      <c r="P380" s="34">
        <v>0.481055537114989</v>
      </c>
      <c r="Q380" s="34">
        <v>4.4962298566818E-2</v>
      </c>
      <c r="R380" s="34">
        <v>1.18912508326335</v>
      </c>
      <c r="S380" s="34">
        <v>0.30257417539246201</v>
      </c>
      <c r="T380" s="34">
        <v>0.85311913236841697</v>
      </c>
      <c r="U380" s="35">
        <v>0.731180418753136</v>
      </c>
    </row>
    <row r="381" spans="1:21" x14ac:dyDescent="0.35">
      <c r="A381" s="26" t="s">
        <v>818</v>
      </c>
      <c r="B381" s="27" t="s">
        <v>819</v>
      </c>
      <c r="C381" s="33">
        <v>0</v>
      </c>
      <c r="D381" s="34">
        <v>0</v>
      </c>
      <c r="E381" s="34">
        <v>0.24199332428019099</v>
      </c>
      <c r="F381" s="34">
        <v>1.4098412969936001</v>
      </c>
      <c r="G381" s="34">
        <v>1.8671779718222401</v>
      </c>
      <c r="H381" s="34">
        <v>0.96596986290438902</v>
      </c>
      <c r="I381" s="34">
        <v>1.41627850892642</v>
      </c>
      <c r="J381" s="34">
        <v>0.722066502996354</v>
      </c>
      <c r="K381" s="34">
        <v>0.87963358934407798</v>
      </c>
      <c r="L381" s="34">
        <v>0.30956768485519598</v>
      </c>
      <c r="M381" s="34">
        <v>0.325054612033021</v>
      </c>
      <c r="N381" s="34">
        <v>0.61362568582350197</v>
      </c>
      <c r="O381" s="34">
        <v>0.53717752537265395</v>
      </c>
      <c r="P381" s="34">
        <v>0.33450485371681599</v>
      </c>
      <c r="Q381" s="34">
        <v>4.2765649213669299</v>
      </c>
      <c r="R381" s="34">
        <v>0.81983390371358</v>
      </c>
      <c r="S381" s="34">
        <v>1.53855349883259</v>
      </c>
      <c r="T381" s="34">
        <v>0.67463555037602496</v>
      </c>
      <c r="U381" s="35">
        <v>0.95107003046961403</v>
      </c>
    </row>
    <row r="382" spans="1:21" x14ac:dyDescent="0.35">
      <c r="A382" s="26" t="s">
        <v>820</v>
      </c>
      <c r="B382" s="27" t="s">
        <v>821</v>
      </c>
      <c r="C382" s="33">
        <v>0</v>
      </c>
      <c r="D382" s="34">
        <v>0</v>
      </c>
      <c r="E382" s="34">
        <v>2.6901783754488999</v>
      </c>
      <c r="F382" s="34">
        <v>0.16680956837566699</v>
      </c>
      <c r="G382" s="34">
        <v>0</v>
      </c>
      <c r="H382" s="34">
        <v>1.0827465049499501</v>
      </c>
      <c r="I382" s="34">
        <v>1.48786204957843</v>
      </c>
      <c r="J382" s="34">
        <v>1.49118729027483</v>
      </c>
      <c r="K382" s="34">
        <v>0.52085117968296302</v>
      </c>
      <c r="L382" s="34">
        <v>0.163850212728162</v>
      </c>
      <c r="M382" s="34">
        <v>0.34353510802897702</v>
      </c>
      <c r="N382" s="34">
        <v>0.53312926851699005</v>
      </c>
      <c r="O382" s="34">
        <v>0.76444659946458504</v>
      </c>
      <c r="P382" s="34">
        <v>0.93693980387495102</v>
      </c>
      <c r="Q382" s="34">
        <v>0.650234350925602</v>
      </c>
      <c r="R382" s="34">
        <v>0.44746568564963901</v>
      </c>
      <c r="S382" s="34">
        <v>0.63659960416949901</v>
      </c>
      <c r="T382" s="34">
        <v>0.38118124995585401</v>
      </c>
      <c r="U382" s="35">
        <v>2.33677863066757</v>
      </c>
    </row>
    <row r="383" spans="1:21" x14ac:dyDescent="0.35">
      <c r="A383" s="26" t="s">
        <v>822</v>
      </c>
      <c r="B383" s="27" t="s">
        <v>823</v>
      </c>
      <c r="C383" s="33">
        <v>1.8758317394906201</v>
      </c>
      <c r="D383" s="34">
        <v>0</v>
      </c>
      <c r="E383" s="34">
        <v>3.9591678584152601</v>
      </c>
      <c r="F383" s="34">
        <v>4.3122533332934303E-2</v>
      </c>
      <c r="G383" s="34">
        <v>0.782743394990293</v>
      </c>
      <c r="H383" s="34">
        <v>0.81539209943552904</v>
      </c>
      <c r="I383" s="34">
        <v>1.21502739362356</v>
      </c>
      <c r="J383" s="34">
        <v>0.81978397646677803</v>
      </c>
      <c r="K383" s="34">
        <v>0.61264621783201301</v>
      </c>
      <c r="L383" s="34">
        <v>0.23205700951503899</v>
      </c>
      <c r="M383" s="34">
        <v>0.28825723477884302</v>
      </c>
      <c r="N383" s="34">
        <v>0.87417333750368398</v>
      </c>
      <c r="O383" s="34">
        <v>0.86919690685447804</v>
      </c>
      <c r="P383" s="34">
        <v>0.53466134424469403</v>
      </c>
      <c r="Q383" s="34">
        <v>0.102389539789129</v>
      </c>
      <c r="R383" s="34">
        <v>0.82737299207238701</v>
      </c>
      <c r="S383" s="34">
        <v>0.70656676760681003</v>
      </c>
      <c r="T383" s="34">
        <v>0.67711849652851397</v>
      </c>
      <c r="U383" s="35">
        <v>0.696218624191005</v>
      </c>
    </row>
    <row r="384" spans="1:21" x14ac:dyDescent="0.35">
      <c r="A384" s="26" t="s">
        <v>824</v>
      </c>
      <c r="B384" s="27" t="s">
        <v>825</v>
      </c>
      <c r="C384" s="33">
        <v>0</v>
      </c>
      <c r="D384" s="34">
        <v>0</v>
      </c>
      <c r="E384" s="34">
        <v>1.0629806032786999</v>
      </c>
      <c r="F384" s="34">
        <v>0</v>
      </c>
      <c r="G384" s="34">
        <v>0.35581883310692802</v>
      </c>
      <c r="H384" s="34">
        <v>0.44766642483364899</v>
      </c>
      <c r="I384" s="34">
        <v>1.0259728291743799</v>
      </c>
      <c r="J384" s="34">
        <v>0.26148683933952099</v>
      </c>
      <c r="K384" s="34">
        <v>1.3734045957771499</v>
      </c>
      <c r="L384" s="34">
        <v>7.1236220798984798E-2</v>
      </c>
      <c r="M384" s="34">
        <v>0.28083886548713599</v>
      </c>
      <c r="N384" s="34">
        <v>1.82296659714606</v>
      </c>
      <c r="O384" s="34">
        <v>1.0577297284413101</v>
      </c>
      <c r="P384" s="34">
        <v>0.76727790728085399</v>
      </c>
      <c r="Q384" s="34">
        <v>5.87822694385755E-2</v>
      </c>
      <c r="R384" s="34">
        <v>1.01595708073035</v>
      </c>
      <c r="S384" s="34">
        <v>2.0982465941944599</v>
      </c>
      <c r="T384" s="34">
        <v>1.0095839851136199</v>
      </c>
      <c r="U384" s="35">
        <v>0.98287857081852503</v>
      </c>
    </row>
    <row r="385" spans="1:21" x14ac:dyDescent="0.35">
      <c r="A385" s="26" t="s">
        <v>826</v>
      </c>
      <c r="B385" s="27" t="s">
        <v>827</v>
      </c>
      <c r="C385" s="33">
        <v>0.24273494371853899</v>
      </c>
      <c r="D385" s="34">
        <v>0.31664228470517702</v>
      </c>
      <c r="E385" s="34">
        <v>0.66692113237876405</v>
      </c>
      <c r="F385" s="34">
        <v>9.3094898215861505E-3</v>
      </c>
      <c r="G385" s="34">
        <v>0.35646856882365502</v>
      </c>
      <c r="H385" s="34">
        <v>1.9059331690243999</v>
      </c>
      <c r="I385" s="34">
        <v>0.714623518017933</v>
      </c>
      <c r="J385" s="34">
        <v>0.387062286548497</v>
      </c>
      <c r="K385" s="34">
        <v>0.78613102663335599</v>
      </c>
      <c r="L385" s="34">
        <v>2.21471291779417</v>
      </c>
      <c r="M385" s="34">
        <v>1.653161455332</v>
      </c>
      <c r="N385" s="34">
        <v>0.55860703625186503</v>
      </c>
      <c r="O385" s="34">
        <v>1.76802128357972</v>
      </c>
      <c r="P385" s="34">
        <v>1.1288763002128099</v>
      </c>
      <c r="Q385" s="34">
        <v>0.55118277773319402</v>
      </c>
      <c r="R385" s="34">
        <v>0.81995459741614596</v>
      </c>
      <c r="S385" s="34">
        <v>0.77549079100467599</v>
      </c>
      <c r="T385" s="34">
        <v>0.78368077504154499</v>
      </c>
      <c r="U385" s="35">
        <v>1.07399776069723</v>
      </c>
    </row>
    <row r="386" spans="1:21" x14ac:dyDescent="0.35">
      <c r="A386" s="26" t="s">
        <v>828</v>
      </c>
      <c r="B386" s="27" t="s">
        <v>829</v>
      </c>
      <c r="C386" s="33">
        <v>3.0764118457734701E-2</v>
      </c>
      <c r="D386" s="34">
        <v>2.0206959276261E-2</v>
      </c>
      <c r="E386" s="34">
        <v>0.64667415793351501</v>
      </c>
      <c r="F386" s="34">
        <v>1.0199292564342901</v>
      </c>
      <c r="G386" s="34">
        <v>0.561009331018542</v>
      </c>
      <c r="H386" s="34">
        <v>1.20417791400434</v>
      </c>
      <c r="I386" s="34">
        <v>1.03326064584775</v>
      </c>
      <c r="J386" s="34">
        <v>1.3633229666590201</v>
      </c>
      <c r="K386" s="34">
        <v>0.64792566198052404</v>
      </c>
      <c r="L386" s="34">
        <v>0.73794840363385705</v>
      </c>
      <c r="M386" s="34">
        <v>0.42592311852451498</v>
      </c>
      <c r="N386" s="34">
        <v>0.65527050241176898</v>
      </c>
      <c r="O386" s="34">
        <v>2.0112709821070101</v>
      </c>
      <c r="P386" s="34">
        <v>1.7349864319306401</v>
      </c>
      <c r="Q386" s="34">
        <v>0.87284527181912197</v>
      </c>
      <c r="R386" s="34">
        <v>0.50506227219714706</v>
      </c>
      <c r="S386" s="34">
        <v>0.74693086854856106</v>
      </c>
      <c r="T386" s="34">
        <v>0.74512746125625395</v>
      </c>
      <c r="U386" s="35">
        <v>0.708220097067633</v>
      </c>
    </row>
    <row r="387" spans="1:21" x14ac:dyDescent="0.35">
      <c r="A387" s="26" t="s">
        <v>830</v>
      </c>
      <c r="B387" s="27" t="s">
        <v>831</v>
      </c>
      <c r="C387" s="33">
        <v>1.95521462516661</v>
      </c>
      <c r="D387" s="34">
        <v>0</v>
      </c>
      <c r="E387" s="34">
        <v>2.3771527812521702</v>
      </c>
      <c r="F387" s="34">
        <v>0.53074544446215299</v>
      </c>
      <c r="G387" s="34">
        <v>0.68535596296303103</v>
      </c>
      <c r="H387" s="34">
        <v>2.9869007935537701</v>
      </c>
      <c r="I387" s="34">
        <v>0.92234164917803296</v>
      </c>
      <c r="J387" s="34">
        <v>0.90428726250511804</v>
      </c>
      <c r="K387" s="34">
        <v>1.0682465634545999</v>
      </c>
      <c r="L387" s="34">
        <v>0.62164004731049105</v>
      </c>
      <c r="M387" s="34">
        <v>0.65006988223212003</v>
      </c>
      <c r="N387" s="34">
        <v>0.24177814384719801</v>
      </c>
      <c r="O387" s="34">
        <v>1.1974317816311799</v>
      </c>
      <c r="P387" s="34">
        <v>1.20931646900192</v>
      </c>
      <c r="Q387" s="34">
        <v>0.139059697657786</v>
      </c>
      <c r="R387" s="34">
        <v>0.58991917416593898</v>
      </c>
      <c r="S387" s="34">
        <v>0.32798452764666303</v>
      </c>
      <c r="T387" s="34">
        <v>0.22628289595744899</v>
      </c>
      <c r="U387" s="35">
        <v>0.35589643324574899</v>
      </c>
    </row>
    <row r="388" spans="1:21" x14ac:dyDescent="0.35">
      <c r="A388" s="26" t="s">
        <v>832</v>
      </c>
      <c r="B388" s="27" t="s">
        <v>833</v>
      </c>
      <c r="C388" s="33">
        <v>1.2186496777760001</v>
      </c>
      <c r="D388" s="34">
        <v>0</v>
      </c>
      <c r="E388" s="34">
        <v>2.1022180377589601</v>
      </c>
      <c r="F388" s="34">
        <v>0</v>
      </c>
      <c r="G388" s="34">
        <v>0.50489450193397301</v>
      </c>
      <c r="H388" s="34">
        <v>0.83393773631799295</v>
      </c>
      <c r="I388" s="34">
        <v>1.4513986828178</v>
      </c>
      <c r="J388" s="34">
        <v>1.17217599319334</v>
      </c>
      <c r="K388" s="34">
        <v>0.38055964724042102</v>
      </c>
      <c r="L388" s="34">
        <v>0.48251043271420802</v>
      </c>
      <c r="M388" s="34">
        <v>0.12513742422159299</v>
      </c>
      <c r="N388" s="34">
        <v>0.20723984268315301</v>
      </c>
      <c r="O388" s="34">
        <v>0.27665392378445403</v>
      </c>
      <c r="P388" s="34">
        <v>0.70975312396228996</v>
      </c>
      <c r="Q388" s="34">
        <v>4.2554141984226703</v>
      </c>
      <c r="R388" s="34">
        <v>0.71218402895169097</v>
      </c>
      <c r="S388" s="34">
        <v>0.78866199277059801</v>
      </c>
      <c r="T388" s="34">
        <v>0.52281858341377296</v>
      </c>
      <c r="U388" s="35">
        <v>0.38869305245659602</v>
      </c>
    </row>
    <row r="389" spans="1:21" x14ac:dyDescent="0.35">
      <c r="A389" s="26" t="s">
        <v>834</v>
      </c>
      <c r="B389" s="27" t="s">
        <v>835</v>
      </c>
      <c r="C389" s="33">
        <v>3.7642926361136002</v>
      </c>
      <c r="D389" s="34">
        <v>0</v>
      </c>
      <c r="E389" s="34">
        <v>2.4259181128472602</v>
      </c>
      <c r="F389" s="34">
        <v>0.10024400095005299</v>
      </c>
      <c r="G389" s="34">
        <v>5.5618028677944498</v>
      </c>
      <c r="H389" s="34">
        <v>1.42215228123814</v>
      </c>
      <c r="I389" s="34">
        <v>1.5274031267949599</v>
      </c>
      <c r="J389" s="34">
        <v>1.5856708605757599</v>
      </c>
      <c r="K389" s="34">
        <v>0.33450105045094802</v>
      </c>
      <c r="L389" s="34">
        <v>0.43214519478635599</v>
      </c>
      <c r="M389" s="34">
        <v>1.13677287272107</v>
      </c>
      <c r="N389" s="34">
        <v>0.261417929169175</v>
      </c>
      <c r="O389" s="34">
        <v>0.90112695716014202</v>
      </c>
      <c r="P389" s="34">
        <v>0.81079518698016295</v>
      </c>
      <c r="Q389" s="34">
        <v>0.29813040108343503</v>
      </c>
      <c r="R389" s="34">
        <v>0.54429409004241502</v>
      </c>
      <c r="S389" s="34">
        <v>0.34249702438972801</v>
      </c>
      <c r="T389" s="34">
        <v>0.673975237933365</v>
      </c>
      <c r="U389" s="35">
        <v>0.82976713418746295</v>
      </c>
    </row>
    <row r="390" spans="1:21" x14ac:dyDescent="0.35">
      <c r="A390" s="26" t="s">
        <v>836</v>
      </c>
      <c r="B390" s="27" t="s">
        <v>837</v>
      </c>
      <c r="C390" s="33">
        <v>0.113581061881545</v>
      </c>
      <c r="D390" s="34">
        <v>0</v>
      </c>
      <c r="E390" s="34">
        <v>1.3110643501239001</v>
      </c>
      <c r="F390" s="34">
        <v>0</v>
      </c>
      <c r="G390" s="34">
        <v>0.47365787757302802</v>
      </c>
      <c r="H390" s="34">
        <v>0.46315974891459899</v>
      </c>
      <c r="I390" s="34">
        <v>0.58952203188624497</v>
      </c>
      <c r="J390" s="34">
        <v>4.16998601415502</v>
      </c>
      <c r="K390" s="34">
        <v>0.55177804762202898</v>
      </c>
      <c r="L390" s="34">
        <v>0.14633680800837001</v>
      </c>
      <c r="M390" s="34">
        <v>0.186603796043353</v>
      </c>
      <c r="N390" s="34">
        <v>0.49326488563061399</v>
      </c>
      <c r="O390" s="34">
        <v>0.48320299765803698</v>
      </c>
      <c r="P390" s="34">
        <v>0.39464949396960602</v>
      </c>
      <c r="Q390" s="34">
        <v>8.1692865100962894E-2</v>
      </c>
      <c r="R390" s="34">
        <v>1.2862993691501701</v>
      </c>
      <c r="S390" s="34">
        <v>2.33283202095474</v>
      </c>
      <c r="T390" s="34">
        <v>0.117514898916301</v>
      </c>
      <c r="U390" s="35">
        <v>0.68796958511037398</v>
      </c>
    </row>
    <row r="391" spans="1:21" x14ac:dyDescent="0.35">
      <c r="A391" s="26" t="s">
        <v>838</v>
      </c>
      <c r="B391" s="27" t="s">
        <v>839</v>
      </c>
      <c r="C391" s="33">
        <v>0.42498137892381999</v>
      </c>
      <c r="D391" s="34">
        <v>0</v>
      </c>
      <c r="E391" s="34">
        <v>2.72078863979115</v>
      </c>
      <c r="F391" s="34">
        <v>0</v>
      </c>
      <c r="G391" s="34">
        <v>0.48671795545383501</v>
      </c>
      <c r="H391" s="34">
        <v>1.2076277024172</v>
      </c>
      <c r="I391" s="34">
        <v>1.48317626883565</v>
      </c>
      <c r="J391" s="34">
        <v>2.7884062805858498</v>
      </c>
      <c r="K391" s="34">
        <v>0.81471280097168797</v>
      </c>
      <c r="L391" s="34">
        <v>0.34776162140984501</v>
      </c>
      <c r="M391" s="34">
        <v>6.0639580926833601E-2</v>
      </c>
      <c r="N391" s="34">
        <v>0.139611133766014</v>
      </c>
      <c r="O391" s="34">
        <v>0.53795465339303905</v>
      </c>
      <c r="P391" s="34">
        <v>0.18150343826033399</v>
      </c>
      <c r="Q391" s="34">
        <v>0.15072059779403499</v>
      </c>
      <c r="R391" s="34">
        <v>0.74117213156665795</v>
      </c>
      <c r="S391" s="34">
        <v>0.77965509482834905</v>
      </c>
      <c r="T391" s="34">
        <v>0.59132086489319702</v>
      </c>
      <c r="U391" s="35">
        <v>0.99889684721532901</v>
      </c>
    </row>
    <row r="392" spans="1:21" x14ac:dyDescent="0.35">
      <c r="A392" s="26" t="s">
        <v>840</v>
      </c>
      <c r="B392" s="27" t="s">
        <v>841</v>
      </c>
      <c r="C392" s="33">
        <v>0.60364842336824598</v>
      </c>
      <c r="D392" s="34">
        <v>0</v>
      </c>
      <c r="E392" s="34">
        <v>1.6313460409224601</v>
      </c>
      <c r="F392" s="34">
        <v>3.6632074075476501E-2</v>
      </c>
      <c r="G392" s="34">
        <v>0.72024450341822199</v>
      </c>
      <c r="H392" s="34">
        <v>1.09794580265629</v>
      </c>
      <c r="I392" s="34">
        <v>1.2928668865655699</v>
      </c>
      <c r="J392" s="34">
        <v>1.0430719275364</v>
      </c>
      <c r="K392" s="34">
        <v>0.81726091125097999</v>
      </c>
      <c r="L392" s="34">
        <v>0.31859497640171103</v>
      </c>
      <c r="M392" s="34">
        <v>0.28403317194090999</v>
      </c>
      <c r="N392" s="34">
        <v>0.48169997371931</v>
      </c>
      <c r="O392" s="34">
        <v>0.43217550017432399</v>
      </c>
      <c r="P392" s="34">
        <v>0.59175942341941301</v>
      </c>
      <c r="Q392" s="34">
        <v>0.315704457351423</v>
      </c>
      <c r="R392" s="34">
        <v>1.7289202121048499</v>
      </c>
      <c r="S392" s="34">
        <v>1.1556922493886801</v>
      </c>
      <c r="T392" s="34">
        <v>1.50333245196271</v>
      </c>
      <c r="U392" s="35">
        <v>1.2340330858230799</v>
      </c>
    </row>
    <row r="393" spans="1:21" x14ac:dyDescent="0.35">
      <c r="A393" s="26" t="s">
        <v>842</v>
      </c>
      <c r="B393" s="27" t="s">
        <v>843</v>
      </c>
      <c r="C393" s="33">
        <v>0</v>
      </c>
      <c r="D393" s="34">
        <v>0</v>
      </c>
      <c r="E393" s="34">
        <v>2.1398285556676702</v>
      </c>
      <c r="F393" s="34">
        <v>0.27668465646192503</v>
      </c>
      <c r="G393" s="34">
        <v>0.14122376005486001</v>
      </c>
      <c r="H393" s="34">
        <v>1.0570953937901599</v>
      </c>
      <c r="I393" s="34">
        <v>1.1272817415668499</v>
      </c>
      <c r="J393" s="34">
        <v>0.96937851133193798</v>
      </c>
      <c r="K393" s="34">
        <v>0.496329750000638</v>
      </c>
      <c r="L393" s="34">
        <v>0.109131165000959</v>
      </c>
      <c r="M393" s="34">
        <v>7.8079942599665594E-2</v>
      </c>
      <c r="N393" s="34">
        <v>0.14223286630387499</v>
      </c>
      <c r="O393" s="34">
        <v>0.14046869172073201</v>
      </c>
      <c r="P393" s="34">
        <v>2.4005811697845001</v>
      </c>
      <c r="Q393" s="34">
        <v>0.44168928463870999</v>
      </c>
      <c r="R393" s="34">
        <v>1.22972387984597</v>
      </c>
      <c r="S393" s="34">
        <v>1.00023674697725</v>
      </c>
      <c r="T393" s="34">
        <v>0.83324741469002395</v>
      </c>
      <c r="U393" s="35">
        <v>0.35229112622166198</v>
      </c>
    </row>
    <row r="394" spans="1:21" x14ac:dyDescent="0.35">
      <c r="A394" s="26" t="s">
        <v>844</v>
      </c>
      <c r="B394" s="27" t="s">
        <v>845</v>
      </c>
      <c r="C394" s="33">
        <v>0</v>
      </c>
      <c r="D394" s="34">
        <v>0</v>
      </c>
      <c r="E394" s="34">
        <v>1.73555769048477</v>
      </c>
      <c r="F394" s="34">
        <v>0</v>
      </c>
      <c r="G394" s="34">
        <v>2.1087560353644799</v>
      </c>
      <c r="H394" s="34">
        <v>1.01107749875776</v>
      </c>
      <c r="I394" s="34">
        <v>1.4104380972396</v>
      </c>
      <c r="J394" s="34">
        <v>0.45910882466446301</v>
      </c>
      <c r="K394" s="34">
        <v>0.94855522967876404</v>
      </c>
      <c r="L394" s="34">
        <v>0.97489959807301996</v>
      </c>
      <c r="M394" s="34">
        <v>0.69556392864973204</v>
      </c>
      <c r="N394" s="34">
        <v>0.94644512105687195</v>
      </c>
      <c r="O394" s="34">
        <v>0.91087000502495796</v>
      </c>
      <c r="P394" s="34">
        <v>0.40376458647119201</v>
      </c>
      <c r="Q394" s="34">
        <v>0.66484883603357503</v>
      </c>
      <c r="R394" s="34">
        <v>0.97966292686818501</v>
      </c>
      <c r="S394" s="34">
        <v>0.99760762020152305</v>
      </c>
      <c r="T394" s="34">
        <v>0.65373443393112196</v>
      </c>
      <c r="U394" s="35">
        <v>1.2829921882901101</v>
      </c>
    </row>
    <row r="395" spans="1:21" x14ac:dyDescent="0.35">
      <c r="A395" s="26" t="s">
        <v>846</v>
      </c>
      <c r="B395" s="27" t="s">
        <v>847</v>
      </c>
      <c r="C395" s="33">
        <v>0</v>
      </c>
      <c r="D395" s="34">
        <v>0</v>
      </c>
      <c r="E395" s="34">
        <v>0.31599127473720301</v>
      </c>
      <c r="F395" s="34">
        <v>0</v>
      </c>
      <c r="G395" s="34">
        <v>0</v>
      </c>
      <c r="H395" s="34">
        <v>1.5212354640796</v>
      </c>
      <c r="I395" s="34">
        <v>1.5330304498312499</v>
      </c>
      <c r="J395" s="34">
        <v>0.784415369936042</v>
      </c>
      <c r="K395" s="34">
        <v>1.05841056556888</v>
      </c>
      <c r="L395" s="34">
        <v>0.41497434191985999</v>
      </c>
      <c r="M395" s="34">
        <v>0.41963430829779402</v>
      </c>
      <c r="N395" s="34">
        <v>2.9051874421138399</v>
      </c>
      <c r="O395" s="34">
        <v>0.421845919800588</v>
      </c>
      <c r="P395" s="34">
        <v>0.38626033649848202</v>
      </c>
      <c r="Q395" s="34">
        <v>0.49634722602119302</v>
      </c>
      <c r="R395" s="34">
        <v>0.84568135975706105</v>
      </c>
      <c r="S395" s="34">
        <v>1.99831386900212</v>
      </c>
      <c r="T395" s="34">
        <v>0.59626585546716104</v>
      </c>
      <c r="U395" s="35">
        <v>0.91802855017308505</v>
      </c>
    </row>
    <row r="396" spans="1:21" x14ac:dyDescent="0.35">
      <c r="A396" s="26" t="s">
        <v>848</v>
      </c>
      <c r="B396" s="27" t="s">
        <v>849</v>
      </c>
      <c r="C396" s="33">
        <v>3.28114838566797</v>
      </c>
      <c r="D396" s="34">
        <v>7.5871998664202103</v>
      </c>
      <c r="E396" s="34">
        <v>0.94114435080520698</v>
      </c>
      <c r="F396" s="34">
        <v>2.4222805583915701</v>
      </c>
      <c r="G396" s="34">
        <v>0.67235616891661598</v>
      </c>
      <c r="H396" s="34">
        <v>0.86527895645298103</v>
      </c>
      <c r="I396" s="34">
        <v>0.87344023268904603</v>
      </c>
      <c r="J396" s="34">
        <v>2.3222402768060899</v>
      </c>
      <c r="K396" s="34">
        <v>0.93236519450196298</v>
      </c>
      <c r="L396" s="34">
        <v>0.35979636701081502</v>
      </c>
      <c r="M396" s="34">
        <v>0.42287078021832197</v>
      </c>
      <c r="N396" s="34">
        <v>0.68656777365578503</v>
      </c>
      <c r="O396" s="34">
        <v>2.3598198638878101</v>
      </c>
      <c r="P396" s="34">
        <v>0.52634318995416596</v>
      </c>
      <c r="Q396" s="34">
        <v>0.13302200829890501</v>
      </c>
      <c r="R396" s="34">
        <v>0.94479431392604496</v>
      </c>
      <c r="S396" s="34">
        <v>0.65305829254836201</v>
      </c>
      <c r="T396" s="34">
        <v>0.63214305253119296</v>
      </c>
      <c r="U396" s="35">
        <v>2.0890485022835601</v>
      </c>
    </row>
    <row r="397" spans="1:21" x14ac:dyDescent="0.35">
      <c r="A397" s="26" t="s">
        <v>850</v>
      </c>
      <c r="B397" s="27" t="s">
        <v>851</v>
      </c>
      <c r="C397" s="33">
        <v>1.4471899335502301</v>
      </c>
      <c r="D397" s="34">
        <v>0.35871893712674602</v>
      </c>
      <c r="E397" s="34">
        <v>0.87297200571858502</v>
      </c>
      <c r="F397" s="34">
        <v>1.01406505560677E-2</v>
      </c>
      <c r="G397" s="34">
        <v>1.4366546791263699</v>
      </c>
      <c r="H397" s="34">
        <v>1.4732893632817801</v>
      </c>
      <c r="I397" s="34">
        <v>1.6495278354845799</v>
      </c>
      <c r="J397" s="34">
        <v>0.37370071492728602</v>
      </c>
      <c r="K397" s="34">
        <v>0.83675065745962296</v>
      </c>
      <c r="L397" s="34">
        <v>0.42991025304458802</v>
      </c>
      <c r="M397" s="34">
        <v>0.57903676745866595</v>
      </c>
      <c r="N397" s="34">
        <v>1.0849411701265701</v>
      </c>
      <c r="O397" s="34">
        <v>1.27425606745423</v>
      </c>
      <c r="P397" s="34">
        <v>0.931314901324511</v>
      </c>
      <c r="Q397" s="34">
        <v>0.64069448652143202</v>
      </c>
      <c r="R397" s="34">
        <v>0.68051285495585601</v>
      </c>
      <c r="S397" s="34">
        <v>0.75346168685211101</v>
      </c>
      <c r="T397" s="34">
        <v>1.0388787584155901</v>
      </c>
      <c r="U397" s="35">
        <v>2.0801714265856499</v>
      </c>
    </row>
    <row r="398" spans="1:21" x14ac:dyDescent="0.35">
      <c r="A398" s="26" t="s">
        <v>852</v>
      </c>
      <c r="B398" s="27" t="s">
        <v>853</v>
      </c>
      <c r="C398" s="33">
        <v>0.79696023309770103</v>
      </c>
      <c r="D398" s="34">
        <v>13.5849307525801</v>
      </c>
      <c r="E398" s="34">
        <v>0.41054700275203598</v>
      </c>
      <c r="F398" s="34">
        <v>0</v>
      </c>
      <c r="G398" s="34">
        <v>0.26389885836277099</v>
      </c>
      <c r="H398" s="34">
        <v>1.1381243389439399</v>
      </c>
      <c r="I398" s="34">
        <v>1.31519140263835</v>
      </c>
      <c r="J398" s="34">
        <v>0.38206756446003798</v>
      </c>
      <c r="K398" s="34">
        <v>3.5074404605873801</v>
      </c>
      <c r="L398" s="34">
        <v>0.33996199613946199</v>
      </c>
      <c r="M398" s="34">
        <v>0.18211012363151699</v>
      </c>
      <c r="N398" s="34">
        <v>0.93937266977860401</v>
      </c>
      <c r="O398" s="34">
        <v>0.59529089644637201</v>
      </c>
      <c r="P398" s="34">
        <v>0.32635622036722201</v>
      </c>
      <c r="Q398" s="34">
        <v>0.294008183103174</v>
      </c>
      <c r="R398" s="34">
        <v>0.78584395232417903</v>
      </c>
      <c r="S398" s="34">
        <v>1.1367676224980601</v>
      </c>
      <c r="T398" s="34">
        <v>1.5595218166346201</v>
      </c>
      <c r="U398" s="35">
        <v>0.97768479739514502</v>
      </c>
    </row>
    <row r="399" spans="1:21" x14ac:dyDescent="0.35">
      <c r="A399" s="26" t="s">
        <v>854</v>
      </c>
      <c r="B399" s="27" t="s">
        <v>855</v>
      </c>
      <c r="C399" s="33">
        <v>0.12835925488522901</v>
      </c>
      <c r="D399" s="34">
        <v>0</v>
      </c>
      <c r="E399" s="34">
        <v>1.1078824704516199</v>
      </c>
      <c r="F399" s="34">
        <v>0.36692732611113299</v>
      </c>
      <c r="G399" s="34">
        <v>1.0603630049098101</v>
      </c>
      <c r="H399" s="34">
        <v>1.0655907777303899</v>
      </c>
      <c r="I399" s="34">
        <v>1.9049647627731101</v>
      </c>
      <c r="J399" s="34">
        <v>1.33233996326877</v>
      </c>
      <c r="K399" s="34">
        <v>1.2451926735312799</v>
      </c>
      <c r="L399" s="34">
        <v>0.257962681059834</v>
      </c>
      <c r="M399" s="34">
        <v>0.47564970214204799</v>
      </c>
      <c r="N399" s="34">
        <v>1.6402043576260901</v>
      </c>
      <c r="O399" s="34">
        <v>0.61642585691063501</v>
      </c>
      <c r="P399" s="34">
        <v>0.46912377862360499</v>
      </c>
      <c r="Q399" s="34">
        <v>0.233632445014165</v>
      </c>
      <c r="R399" s="34">
        <v>0.980052230161642</v>
      </c>
      <c r="S399" s="34">
        <v>0.86534505753269597</v>
      </c>
      <c r="T399" s="34">
        <v>0.47460270910242203</v>
      </c>
      <c r="U399" s="35">
        <v>1.0866696586481801</v>
      </c>
    </row>
    <row r="400" spans="1:21" x14ac:dyDescent="0.35">
      <c r="A400" s="26" t="s">
        <v>856</v>
      </c>
      <c r="B400" s="27" t="s">
        <v>857</v>
      </c>
      <c r="C400" s="33">
        <v>9.7419051262303602E-2</v>
      </c>
      <c r="D400" s="34">
        <v>0</v>
      </c>
      <c r="E400" s="34">
        <v>1.00646611097409</v>
      </c>
      <c r="F400" s="34">
        <v>0</v>
      </c>
      <c r="G400" s="34">
        <v>1.11166794443682</v>
      </c>
      <c r="H400" s="34">
        <v>1.8854660030527</v>
      </c>
      <c r="I400" s="34">
        <v>1.3672211925314699</v>
      </c>
      <c r="J400" s="34">
        <v>0.62860472129746103</v>
      </c>
      <c r="K400" s="34">
        <v>1.2796684261514899</v>
      </c>
      <c r="L400" s="34">
        <v>0.34562012940301901</v>
      </c>
      <c r="M400" s="34">
        <v>0.37327143244448302</v>
      </c>
      <c r="N400" s="34">
        <v>0.72478684057418796</v>
      </c>
      <c r="O400" s="34">
        <v>0.71318671751220597</v>
      </c>
      <c r="P400" s="34">
        <v>0.59253580305631504</v>
      </c>
      <c r="Q400" s="34">
        <v>0.45662562206887902</v>
      </c>
      <c r="R400" s="34">
        <v>1.6462550791034101</v>
      </c>
      <c r="S400" s="34">
        <v>0.75292575579724097</v>
      </c>
      <c r="T400" s="34">
        <v>1.6382838438381999</v>
      </c>
      <c r="U400" s="35">
        <v>1.08301788676226</v>
      </c>
    </row>
    <row r="401" spans="1:21" x14ac:dyDescent="0.35">
      <c r="A401" s="26" t="s">
        <v>858</v>
      </c>
      <c r="B401" s="27" t="s">
        <v>859</v>
      </c>
      <c r="C401" s="33">
        <v>1.6199214404134099</v>
      </c>
      <c r="D401" s="34">
        <v>0</v>
      </c>
      <c r="E401" s="34">
        <v>1.6929332455227599</v>
      </c>
      <c r="F401" s="34">
        <v>9.2029092421966704E-2</v>
      </c>
      <c r="G401" s="34">
        <v>0.76293800942272005</v>
      </c>
      <c r="H401" s="34">
        <v>0.68890623990822297</v>
      </c>
      <c r="I401" s="34">
        <v>0.94686612272592796</v>
      </c>
      <c r="J401" s="34">
        <v>0.20847631582760501</v>
      </c>
      <c r="K401" s="34">
        <v>1.4707148960129</v>
      </c>
      <c r="L401" s="34">
        <v>0.72923775933482804</v>
      </c>
      <c r="M401" s="34">
        <v>0.33539972534116402</v>
      </c>
      <c r="N401" s="34">
        <v>0.66000586587114896</v>
      </c>
      <c r="O401" s="34">
        <v>1.0831047522142501</v>
      </c>
      <c r="P401" s="34">
        <v>0.52288349839322301</v>
      </c>
      <c r="Q401" s="34">
        <v>0.62715310015943704</v>
      </c>
      <c r="R401" s="34">
        <v>1.26962243114078</v>
      </c>
      <c r="S401" s="34">
        <v>0.91475625650040904</v>
      </c>
      <c r="T401" s="34">
        <v>1.1513795884983</v>
      </c>
      <c r="U401" s="35">
        <v>3.4529056847264199</v>
      </c>
    </row>
    <row r="402" spans="1:21" x14ac:dyDescent="0.35">
      <c r="A402" s="26" t="s">
        <v>860</v>
      </c>
      <c r="B402" s="27" t="s">
        <v>861</v>
      </c>
      <c r="C402" s="33">
        <v>0.167246007314306</v>
      </c>
      <c r="D402" s="34">
        <v>0</v>
      </c>
      <c r="E402" s="34">
        <v>0.417816253977497</v>
      </c>
      <c r="F402" s="34">
        <v>0</v>
      </c>
      <c r="G402" s="34">
        <v>6.3494684389129905E-2</v>
      </c>
      <c r="H402" s="34">
        <v>0.37644471981807498</v>
      </c>
      <c r="I402" s="34">
        <v>0.88696985774672799</v>
      </c>
      <c r="J402" s="34">
        <v>4.9142968359578702E-2</v>
      </c>
      <c r="K402" s="34">
        <v>0.96698106029318998</v>
      </c>
      <c r="L402" s="34">
        <v>4.2753553090198499</v>
      </c>
      <c r="M402" s="34">
        <v>0.174954334137811</v>
      </c>
      <c r="N402" s="34">
        <v>0.92522812401784305</v>
      </c>
      <c r="O402" s="34">
        <v>1.6630828229904799</v>
      </c>
      <c r="P402" s="34">
        <v>0.84052448649788203</v>
      </c>
      <c r="Q402" s="34">
        <v>2.85852703523756</v>
      </c>
      <c r="R402" s="34">
        <v>1.31472745832908</v>
      </c>
      <c r="S402" s="34">
        <v>0.28305432819955501</v>
      </c>
      <c r="T402" s="34">
        <v>1.1477461798031401</v>
      </c>
      <c r="U402" s="35">
        <v>0.24436495647661099</v>
      </c>
    </row>
    <row r="403" spans="1:21" x14ac:dyDescent="0.35">
      <c r="A403" s="26" t="s">
        <v>862</v>
      </c>
      <c r="B403" s="27" t="s">
        <v>863</v>
      </c>
      <c r="C403" s="33">
        <v>1.09685896660155</v>
      </c>
      <c r="D403" s="34">
        <v>0.24474185391425299</v>
      </c>
      <c r="E403" s="34">
        <v>0.65502696981974595</v>
      </c>
      <c r="F403" s="34">
        <v>0</v>
      </c>
      <c r="G403" s="34">
        <v>0.80877564657536904</v>
      </c>
      <c r="H403" s="34">
        <v>0.57264959166760998</v>
      </c>
      <c r="I403" s="34">
        <v>1.5148298332576899</v>
      </c>
      <c r="J403" s="34">
        <v>0.95436538066064203</v>
      </c>
      <c r="K403" s="34">
        <v>1.1027729445115699</v>
      </c>
      <c r="L403" s="34">
        <v>0.57792677321112196</v>
      </c>
      <c r="M403" s="34">
        <v>0.72193922149082801</v>
      </c>
      <c r="N403" s="34">
        <v>1.2240055888998</v>
      </c>
      <c r="O403" s="34">
        <v>1.19039677687656</v>
      </c>
      <c r="P403" s="34">
        <v>0.694698364514301</v>
      </c>
      <c r="Q403" s="34">
        <v>0.86759488082397795</v>
      </c>
      <c r="R403" s="34">
        <v>1.08091901258292</v>
      </c>
      <c r="S403" s="34">
        <v>0.91447402395709398</v>
      </c>
      <c r="T403" s="34">
        <v>1.10427001771223</v>
      </c>
      <c r="U403" s="35">
        <v>1.51510947680992</v>
      </c>
    </row>
    <row r="404" spans="1:21" x14ac:dyDescent="0.35">
      <c r="A404" s="26" t="s">
        <v>864</v>
      </c>
      <c r="B404" s="27" t="s">
        <v>865</v>
      </c>
      <c r="C404" s="33">
        <v>0.87693166535068401</v>
      </c>
      <c r="D404" s="34">
        <v>0.17385407870762901</v>
      </c>
      <c r="E404" s="34">
        <v>0.98306765334071999</v>
      </c>
      <c r="F404" s="34">
        <v>1.5614779729199899</v>
      </c>
      <c r="G404" s="34">
        <v>1.35114366604253</v>
      </c>
      <c r="H404" s="34">
        <v>1.0964981483690699</v>
      </c>
      <c r="I404" s="34">
        <v>1.21690027922618</v>
      </c>
      <c r="J404" s="34">
        <v>0.51974747195007198</v>
      </c>
      <c r="K404" s="34">
        <v>1.3694956980989099</v>
      </c>
      <c r="L404" s="34">
        <v>0.25356685067004803</v>
      </c>
      <c r="M404" s="34">
        <v>0.38828197019035798</v>
      </c>
      <c r="N404" s="34">
        <v>0.77508093708880199</v>
      </c>
      <c r="O404" s="34">
        <v>0.81691162975301002</v>
      </c>
      <c r="P404" s="34">
        <v>0.72543579988838103</v>
      </c>
      <c r="Q404" s="34">
        <v>1.44023669312067</v>
      </c>
      <c r="R404" s="34">
        <v>1.11798321299861</v>
      </c>
      <c r="S404" s="34">
        <v>1.1023918643377699</v>
      </c>
      <c r="T404" s="34">
        <v>1.6301262872773801</v>
      </c>
      <c r="U404" s="35">
        <v>0.87368124939959002</v>
      </c>
    </row>
    <row r="405" spans="1:21" x14ac:dyDescent="0.35">
      <c r="A405" s="26" t="s">
        <v>866</v>
      </c>
      <c r="B405" s="27" t="s">
        <v>867</v>
      </c>
      <c r="C405" s="33">
        <v>0.69498460805617701</v>
      </c>
      <c r="D405" s="34">
        <v>0</v>
      </c>
      <c r="E405" s="34">
        <v>3.70619157966894</v>
      </c>
      <c r="F405" s="34">
        <v>3.8144229903300602</v>
      </c>
      <c r="G405" s="34">
        <v>0.19387541273952699</v>
      </c>
      <c r="H405" s="34">
        <v>0.92220509514493498</v>
      </c>
      <c r="I405" s="34">
        <v>0.94289218684241705</v>
      </c>
      <c r="J405" s="34">
        <v>0.31069464530198199</v>
      </c>
      <c r="K405" s="34">
        <v>0.77609940429976898</v>
      </c>
      <c r="L405" s="34">
        <v>0.42063456410966599</v>
      </c>
      <c r="M405" s="34">
        <v>0.14461346585363299</v>
      </c>
      <c r="N405" s="34">
        <v>0.47977262669014997</v>
      </c>
      <c r="O405" s="34">
        <v>1.0550573682970299</v>
      </c>
      <c r="P405" s="34">
        <v>0.505012323667693</v>
      </c>
      <c r="Q405" s="34">
        <v>0.10727061744221</v>
      </c>
      <c r="R405" s="34">
        <v>0.84948531218967704</v>
      </c>
      <c r="S405" s="34">
        <v>1.0517095500194</v>
      </c>
      <c r="T405" s="34">
        <v>0.60878091446892801</v>
      </c>
      <c r="U405" s="35">
        <v>0.940390793929612</v>
      </c>
    </row>
    <row r="406" spans="1:21" x14ac:dyDescent="0.35">
      <c r="A406" s="26" t="s">
        <v>868</v>
      </c>
      <c r="B406" s="27" t="s">
        <v>869</v>
      </c>
      <c r="C406" s="33">
        <v>0.39954779010832198</v>
      </c>
      <c r="D406" s="34">
        <v>0</v>
      </c>
      <c r="E406" s="34">
        <v>0.51348634542310201</v>
      </c>
      <c r="F406" s="34">
        <v>2.3410734228143101E-2</v>
      </c>
      <c r="G406" s="34">
        <v>3.7274672774820501E-2</v>
      </c>
      <c r="H406" s="34">
        <v>0.78212714820748697</v>
      </c>
      <c r="I406" s="34">
        <v>1.07302900885264</v>
      </c>
      <c r="J406" s="34">
        <v>0.18955082964435499</v>
      </c>
      <c r="K406" s="34">
        <v>3.5430737412608999</v>
      </c>
      <c r="L406" s="34">
        <v>1.68558296583658</v>
      </c>
      <c r="M406" s="34">
        <v>0.40996920755279598</v>
      </c>
      <c r="N406" s="34">
        <v>2.3458327299240902</v>
      </c>
      <c r="O406" s="34">
        <v>0.87221344733368</v>
      </c>
      <c r="P406" s="34">
        <v>0.29735673794699302</v>
      </c>
      <c r="Q406" s="34">
        <v>2.6562463247553601E-2</v>
      </c>
      <c r="R406" s="34">
        <v>0.86589134358295605</v>
      </c>
      <c r="S406" s="34">
        <v>0.84860037017552503</v>
      </c>
      <c r="T406" s="34">
        <v>1.29826247081408</v>
      </c>
      <c r="U406" s="35">
        <v>0.89637269940169795</v>
      </c>
    </row>
    <row r="407" spans="1:21" x14ac:dyDescent="0.35">
      <c r="A407" s="26" t="s">
        <v>870</v>
      </c>
      <c r="B407" s="27" t="s">
        <v>871</v>
      </c>
      <c r="C407" s="33">
        <v>8.2693941206639907E-2</v>
      </c>
      <c r="D407" s="34">
        <v>0</v>
      </c>
      <c r="E407" s="34">
        <v>0.41770327069730201</v>
      </c>
      <c r="F407" s="34">
        <v>3.69321699504375E-2</v>
      </c>
      <c r="G407" s="34">
        <v>0.215434295610368</v>
      </c>
      <c r="H407" s="34">
        <v>0.51990545384505804</v>
      </c>
      <c r="I407" s="34">
        <v>1.2290243565969301</v>
      </c>
      <c r="J407" s="34">
        <v>0.36688654065877602</v>
      </c>
      <c r="K407" s="34">
        <v>4.1173800924413797</v>
      </c>
      <c r="L407" s="34">
        <v>5.6285822353797199E-2</v>
      </c>
      <c r="M407" s="34">
        <v>0.23656886087884099</v>
      </c>
      <c r="N407" s="34">
        <v>0.51815728576520703</v>
      </c>
      <c r="O407" s="34">
        <v>0.28941626543250099</v>
      </c>
      <c r="P407" s="34">
        <v>1.10397283386436</v>
      </c>
      <c r="Q407" s="34">
        <v>0.51022509999028098</v>
      </c>
      <c r="R407" s="34">
        <v>0.61537715819826799</v>
      </c>
      <c r="S407" s="34">
        <v>0.51739328692618902</v>
      </c>
      <c r="T407" s="34">
        <v>3.6852499399093301</v>
      </c>
      <c r="U407" s="35">
        <v>1.9164010288691</v>
      </c>
    </row>
    <row r="408" spans="1:21" x14ac:dyDescent="0.35">
      <c r="A408" s="26" t="s">
        <v>872</v>
      </c>
      <c r="B408" s="27" t="s">
        <v>873</v>
      </c>
      <c r="C408" s="33">
        <v>0.60461189148176897</v>
      </c>
      <c r="D408" s="34">
        <v>0</v>
      </c>
      <c r="E408" s="34">
        <v>0.16068401474010599</v>
      </c>
      <c r="F408" s="34">
        <v>0</v>
      </c>
      <c r="G408" s="34">
        <v>0</v>
      </c>
      <c r="H408" s="34">
        <v>1.0007012535737301</v>
      </c>
      <c r="I408" s="34">
        <v>4.0035573579513999</v>
      </c>
      <c r="J408" s="34">
        <v>7.5851313124548403E-2</v>
      </c>
      <c r="K408" s="34">
        <v>0.35736033182479499</v>
      </c>
      <c r="L408" s="34">
        <v>0.25327104901027803</v>
      </c>
      <c r="M408" s="34">
        <v>0.182714699852628</v>
      </c>
      <c r="N408" s="34">
        <v>0.96055053356744602</v>
      </c>
      <c r="O408" s="34">
        <v>1.28840492173531</v>
      </c>
      <c r="P408" s="34">
        <v>0.2514416111444</v>
      </c>
      <c r="Q408" s="34">
        <v>4.0138047945078803E-2</v>
      </c>
      <c r="R408" s="34">
        <v>0.47580816556307998</v>
      </c>
      <c r="S408" s="34">
        <v>0.45026191690123901</v>
      </c>
      <c r="T408" s="34">
        <v>0.56348999397829203</v>
      </c>
      <c r="U408" s="35">
        <v>0.197123598596493</v>
      </c>
    </row>
    <row r="409" spans="1:21" x14ac:dyDescent="0.35">
      <c r="A409" s="26" t="s">
        <v>874</v>
      </c>
      <c r="B409" s="27" t="s">
        <v>875</v>
      </c>
      <c r="C409" s="33">
        <v>1.2780793649520401</v>
      </c>
      <c r="D409" s="34">
        <v>1.24303903148856</v>
      </c>
      <c r="E409" s="34">
        <v>1.10979497208278</v>
      </c>
      <c r="F409" s="34">
        <v>0</v>
      </c>
      <c r="G409" s="34">
        <v>0.152050051082918</v>
      </c>
      <c r="H409" s="34">
        <v>3.09915583845308</v>
      </c>
      <c r="I409" s="34">
        <v>0.79492645560249098</v>
      </c>
      <c r="J409" s="34">
        <v>0.24729568907239</v>
      </c>
      <c r="K409" s="34">
        <v>0.87078707511008202</v>
      </c>
      <c r="L409" s="34">
        <v>1.3088494915047699</v>
      </c>
      <c r="M409" s="34">
        <v>0.69890892345891098</v>
      </c>
      <c r="N409" s="34">
        <v>1.0254646849914599</v>
      </c>
      <c r="O409" s="34">
        <v>1.0790420501275599</v>
      </c>
      <c r="P409" s="34">
        <v>0.64340454645008005</v>
      </c>
      <c r="Q409" s="34">
        <v>0.15951332946806801</v>
      </c>
      <c r="R409" s="34">
        <v>1.2732678647725699</v>
      </c>
      <c r="S409" s="34">
        <v>0.75481477487804405</v>
      </c>
      <c r="T409" s="34">
        <v>0.50178240545699904</v>
      </c>
      <c r="U409" s="35">
        <v>3.2750065647793498</v>
      </c>
    </row>
    <row r="410" spans="1:21" x14ac:dyDescent="0.35">
      <c r="A410" s="26" t="s">
        <v>876</v>
      </c>
      <c r="B410" s="27" t="s">
        <v>877</v>
      </c>
      <c r="C410" s="33">
        <v>1.1753838582366001</v>
      </c>
      <c r="D410" s="34">
        <v>0</v>
      </c>
      <c r="E410" s="34">
        <v>1.4639402870337299</v>
      </c>
      <c r="F410" s="34">
        <v>0.21262100870374101</v>
      </c>
      <c r="G410" s="34">
        <v>0.82832179924985805</v>
      </c>
      <c r="H410" s="34">
        <v>0.72633206792359295</v>
      </c>
      <c r="I410" s="34">
        <v>1.30968773639716</v>
      </c>
      <c r="J410" s="34">
        <v>0.53491837915770402</v>
      </c>
      <c r="K410" s="34">
        <v>1.11686566587893</v>
      </c>
      <c r="L410" s="34">
        <v>0.22321027456394399</v>
      </c>
      <c r="M410" s="34">
        <v>0.29040065586881803</v>
      </c>
      <c r="N410" s="34">
        <v>1.85188054387319</v>
      </c>
      <c r="O410" s="34">
        <v>0.55511085814405403</v>
      </c>
      <c r="P410" s="34">
        <v>0.67291769324570605</v>
      </c>
      <c r="Q410" s="34">
        <v>0.61575126685421899</v>
      </c>
      <c r="R410" s="34">
        <v>1.0472603229612101</v>
      </c>
      <c r="S410" s="34">
        <v>1.5846803411533501</v>
      </c>
      <c r="T410" s="34">
        <v>0.93482742429302901</v>
      </c>
      <c r="U410" s="35">
        <v>0.92964497299290005</v>
      </c>
    </row>
    <row r="411" spans="1:21" x14ac:dyDescent="0.35">
      <c r="A411" s="26" t="s">
        <v>878</v>
      </c>
      <c r="B411" s="27" t="s">
        <v>879</v>
      </c>
      <c r="C411" s="33">
        <v>1.24812095732784</v>
      </c>
      <c r="D411" s="34">
        <v>0</v>
      </c>
      <c r="E411" s="34">
        <v>0.281929086676105</v>
      </c>
      <c r="F411" s="34">
        <v>0</v>
      </c>
      <c r="G411" s="34">
        <v>0.37548350501683903</v>
      </c>
      <c r="H411" s="34">
        <v>0.81184851614563203</v>
      </c>
      <c r="I411" s="34">
        <v>1.4360119772947399</v>
      </c>
      <c r="J411" s="34">
        <v>0.32357571494702198</v>
      </c>
      <c r="K411" s="34">
        <v>1.9900678603253099</v>
      </c>
      <c r="L411" s="34">
        <v>0.617448618891004</v>
      </c>
      <c r="M411" s="34">
        <v>1.3496939923188001</v>
      </c>
      <c r="N411" s="34">
        <v>0.39060344386726498</v>
      </c>
      <c r="O411" s="34">
        <v>0.65773421777291197</v>
      </c>
      <c r="P411" s="34">
        <v>0.41277282557598</v>
      </c>
      <c r="Q411" s="34">
        <v>0.22484601817354499</v>
      </c>
      <c r="R411" s="34">
        <v>1.1613687318313901</v>
      </c>
      <c r="S411" s="34">
        <v>1.5611251286199399</v>
      </c>
      <c r="T411" s="34">
        <v>1.18119392031487</v>
      </c>
      <c r="U411" s="35">
        <v>1.4367081719288599</v>
      </c>
    </row>
    <row r="412" spans="1:21" x14ac:dyDescent="0.35">
      <c r="A412" s="26" t="s">
        <v>880</v>
      </c>
      <c r="B412" s="27" t="s">
        <v>881</v>
      </c>
      <c r="C412" s="33">
        <v>5.56195295913069E-2</v>
      </c>
      <c r="D412" s="34">
        <v>0</v>
      </c>
      <c r="E412" s="34">
        <v>0.81389065810722205</v>
      </c>
      <c r="F412" s="34">
        <v>5.2896608593742199E-2</v>
      </c>
      <c r="G412" s="34">
        <v>2.41221036013442</v>
      </c>
      <c r="H412" s="34">
        <v>2.2183893667896499</v>
      </c>
      <c r="I412" s="34">
        <v>1.23491596759686</v>
      </c>
      <c r="J412" s="34">
        <v>0.73257671429480598</v>
      </c>
      <c r="K412" s="34">
        <v>1.15493250343416</v>
      </c>
      <c r="L412" s="34">
        <v>0.37059190780228801</v>
      </c>
      <c r="M412" s="34">
        <v>0.81630721166605702</v>
      </c>
      <c r="N412" s="34">
        <v>0.39260549412332102</v>
      </c>
      <c r="O412" s="34">
        <v>1.2302833882112301</v>
      </c>
      <c r="P412" s="34">
        <v>1.07721681658313</v>
      </c>
      <c r="Q412" s="34">
        <v>0.17770356393591</v>
      </c>
      <c r="R412" s="34">
        <v>1.0052619048547899</v>
      </c>
      <c r="S412" s="34">
        <v>0.73724194688208</v>
      </c>
      <c r="T412" s="34">
        <v>0.94645448757400596</v>
      </c>
      <c r="U412" s="35">
        <v>1.0886238407176201</v>
      </c>
    </row>
    <row r="413" spans="1:21" x14ac:dyDescent="0.35">
      <c r="A413" s="26" t="s">
        <v>882</v>
      </c>
      <c r="B413" s="27" t="s">
        <v>883</v>
      </c>
      <c r="C413" s="33">
        <v>0</v>
      </c>
      <c r="D413" s="34">
        <v>0</v>
      </c>
      <c r="E413" s="34">
        <v>0.221559154003868</v>
      </c>
      <c r="F413" s="34">
        <v>0</v>
      </c>
      <c r="G413" s="34">
        <v>0.15835259524189599</v>
      </c>
      <c r="H413" s="34">
        <v>1.24101014125121</v>
      </c>
      <c r="I413" s="34">
        <v>0.78601007781654197</v>
      </c>
      <c r="J413" s="34">
        <v>0.54332685511135803</v>
      </c>
      <c r="K413" s="34">
        <v>2.5054635967510102</v>
      </c>
      <c r="L413" s="34">
        <v>0.27662751593301099</v>
      </c>
      <c r="M413" s="34">
        <v>0.57836552220299597</v>
      </c>
      <c r="N413" s="34">
        <v>1.07472181926652</v>
      </c>
      <c r="O413" s="34">
        <v>0.90484887317341001</v>
      </c>
      <c r="P413" s="34">
        <v>0.35965116052548202</v>
      </c>
      <c r="Q413" s="34">
        <v>1.0095397085115001</v>
      </c>
      <c r="R413" s="34">
        <v>1.12284688254278</v>
      </c>
      <c r="S413" s="34">
        <v>1.21763732944945</v>
      </c>
      <c r="T413" s="34">
        <v>4.07791737479406</v>
      </c>
      <c r="U413" s="35">
        <v>0.87051598045078304</v>
      </c>
    </row>
    <row r="414" spans="1:21" x14ac:dyDescent="0.35">
      <c r="A414" s="26" t="s">
        <v>884</v>
      </c>
      <c r="B414" s="27" t="s">
        <v>885</v>
      </c>
      <c r="C414" s="33">
        <v>0.25322070079698</v>
      </c>
      <c r="D414" s="34">
        <v>0</v>
      </c>
      <c r="E414" s="34">
        <v>0.45740572370862798</v>
      </c>
      <c r="F414" s="34">
        <v>0</v>
      </c>
      <c r="G414" s="34">
        <v>9.1233859710618107E-2</v>
      </c>
      <c r="H414" s="34">
        <v>0.92941855141506702</v>
      </c>
      <c r="I414" s="34">
        <v>1.45724779388127</v>
      </c>
      <c r="J414" s="34">
        <v>0.29526144178021102</v>
      </c>
      <c r="K414" s="34">
        <v>5.3582708509401904</v>
      </c>
      <c r="L414" s="34">
        <v>0.34233489835460001</v>
      </c>
      <c r="M414" s="34">
        <v>0.21308896671473801</v>
      </c>
      <c r="N414" s="34">
        <v>0.53412393173494699</v>
      </c>
      <c r="O414" s="34">
        <v>0.34375941713376101</v>
      </c>
      <c r="P414" s="34">
        <v>0.45950793730054701</v>
      </c>
      <c r="Q414" s="34">
        <v>3.0642092352301101E-2</v>
      </c>
      <c r="R414" s="34">
        <v>0.55407350709839998</v>
      </c>
      <c r="S414" s="34">
        <v>0.48531892901648299</v>
      </c>
      <c r="T414" s="34">
        <v>1.60573183705442</v>
      </c>
      <c r="U414" s="35">
        <v>0.58872813607832797</v>
      </c>
    </row>
    <row r="415" spans="1:21" x14ac:dyDescent="0.35">
      <c r="A415" s="26" t="s">
        <v>886</v>
      </c>
      <c r="B415" s="27" t="s">
        <v>887</v>
      </c>
      <c r="C415" s="33">
        <v>0</v>
      </c>
      <c r="D415" s="34">
        <v>0.310660313559315</v>
      </c>
      <c r="E415" s="34">
        <v>0.30937775270137402</v>
      </c>
      <c r="F415" s="34">
        <v>0</v>
      </c>
      <c r="G415" s="34">
        <v>0.11797459627279699</v>
      </c>
      <c r="H415" s="34">
        <v>1.0587747285573299</v>
      </c>
      <c r="I415" s="34">
        <v>1.34751339299206</v>
      </c>
      <c r="J415" s="34">
        <v>0.44484845566055897</v>
      </c>
      <c r="K415" s="34">
        <v>1.0013194070107301</v>
      </c>
      <c r="L415" s="34">
        <v>0.64473177747723198</v>
      </c>
      <c r="M415" s="34">
        <v>0.34581205902971301</v>
      </c>
      <c r="N415" s="34">
        <v>1.0697980384866399</v>
      </c>
      <c r="O415" s="34">
        <v>1.1243800760979099</v>
      </c>
      <c r="P415" s="34">
        <v>0.41652767470742103</v>
      </c>
      <c r="Q415" s="34">
        <v>0.21891938339341299</v>
      </c>
      <c r="R415" s="34">
        <v>2.2594322349538798</v>
      </c>
      <c r="S415" s="34">
        <v>1.1982086683417199</v>
      </c>
      <c r="T415" s="34">
        <v>1.2143563640130399</v>
      </c>
      <c r="U415" s="35">
        <v>1.4727547547306501</v>
      </c>
    </row>
    <row r="416" spans="1:21" x14ac:dyDescent="0.35">
      <c r="A416" s="26" t="s">
        <v>888</v>
      </c>
      <c r="B416" s="27" t="s">
        <v>889</v>
      </c>
      <c r="C416" s="33">
        <v>0.172627526549709</v>
      </c>
      <c r="D416" s="34">
        <v>0</v>
      </c>
      <c r="E416" s="34">
        <v>3.1101925274869702</v>
      </c>
      <c r="F416" s="34">
        <v>4.8095530990403196E-3</v>
      </c>
      <c r="G416" s="34">
        <v>0.46773026649057597</v>
      </c>
      <c r="H416" s="34">
        <v>0.74888362233407102</v>
      </c>
      <c r="I416" s="34">
        <v>1.13916136680804</v>
      </c>
      <c r="J416" s="34">
        <v>0.60314326438882804</v>
      </c>
      <c r="K416" s="34">
        <v>0.86290840612880704</v>
      </c>
      <c r="L416" s="34">
        <v>0.14641951886073501</v>
      </c>
      <c r="M416" s="34">
        <v>0.43260659711648303</v>
      </c>
      <c r="N416" s="34">
        <v>0.54844352980364397</v>
      </c>
      <c r="O416" s="34">
        <v>0.91899462896055895</v>
      </c>
      <c r="P416" s="34">
        <v>0.76379226141966905</v>
      </c>
      <c r="Q416" s="34">
        <v>0.92571670613327395</v>
      </c>
      <c r="R416" s="34">
        <v>1.010491822376</v>
      </c>
      <c r="S416" s="34">
        <v>0.57780901678206198</v>
      </c>
      <c r="T416" s="34">
        <v>1.28228181352307</v>
      </c>
      <c r="U416" s="35">
        <v>1.22084314297662</v>
      </c>
    </row>
    <row r="417" spans="1:21" x14ac:dyDescent="0.35">
      <c r="A417" s="26" t="s">
        <v>890</v>
      </c>
      <c r="B417" s="27" t="s">
        <v>891</v>
      </c>
      <c r="C417" s="33">
        <v>1.8004820394171499</v>
      </c>
      <c r="D417" s="34">
        <v>0</v>
      </c>
      <c r="E417" s="34">
        <v>0.51104629431214099</v>
      </c>
      <c r="F417" s="34">
        <v>0</v>
      </c>
      <c r="G417" s="34">
        <v>0</v>
      </c>
      <c r="H417" s="34">
        <v>1.2150464044756399</v>
      </c>
      <c r="I417" s="34">
        <v>1.1563249355310601</v>
      </c>
      <c r="J417" s="34">
        <v>0.12201186278168299</v>
      </c>
      <c r="K417" s="34">
        <v>2.7244522347831102</v>
      </c>
      <c r="L417" s="34">
        <v>0.177877187459971</v>
      </c>
      <c r="M417" s="34">
        <v>9.2627306530558104E-2</v>
      </c>
      <c r="N417" s="34">
        <v>0.40995132237208598</v>
      </c>
      <c r="O417" s="34">
        <v>0.12705183472832701</v>
      </c>
      <c r="P417" s="34">
        <v>0.47346388945680501</v>
      </c>
      <c r="Q417" s="34">
        <v>4.42526776992674</v>
      </c>
      <c r="R417" s="34">
        <v>0.78686202109570202</v>
      </c>
      <c r="S417" s="34">
        <v>0.89453130157968397</v>
      </c>
      <c r="T417" s="34">
        <v>0.80679852465722401</v>
      </c>
      <c r="U417" s="35">
        <v>2.2252289696337701</v>
      </c>
    </row>
    <row r="418" spans="1:21" x14ac:dyDescent="0.35">
      <c r="A418" s="26" t="s">
        <v>892</v>
      </c>
      <c r="B418" s="27" t="s">
        <v>893</v>
      </c>
      <c r="C418" s="33">
        <v>0.47832865286736898</v>
      </c>
      <c r="D418" s="34">
        <v>0</v>
      </c>
      <c r="E418" s="34">
        <v>0.53691804534119703</v>
      </c>
      <c r="F418" s="34">
        <v>0</v>
      </c>
      <c r="G418" s="34">
        <v>3.3772399321253399</v>
      </c>
      <c r="H418" s="34">
        <v>1.4353242353076701</v>
      </c>
      <c r="I418" s="34">
        <v>1.30174956283631</v>
      </c>
      <c r="J418" s="34">
        <v>1.3459175294880801</v>
      </c>
      <c r="K418" s="34">
        <v>0.796374061854209</v>
      </c>
      <c r="L418" s="34">
        <v>0.71076989042379901</v>
      </c>
      <c r="M418" s="34">
        <v>1.82722958324981</v>
      </c>
      <c r="N418" s="34">
        <v>0.57327461276147496</v>
      </c>
      <c r="O418" s="34">
        <v>0.791046496306678</v>
      </c>
      <c r="P418" s="34">
        <v>0.435284764527479</v>
      </c>
      <c r="Q418" s="34">
        <v>0.46973889602898899</v>
      </c>
      <c r="R418" s="34">
        <v>1.9842114745070401</v>
      </c>
      <c r="S418" s="34">
        <v>0.64880136210661599</v>
      </c>
      <c r="T418" s="34">
        <v>0.92377884102483598</v>
      </c>
      <c r="U418" s="35">
        <v>1.1621774037122501</v>
      </c>
    </row>
    <row r="419" spans="1:21" x14ac:dyDescent="0.35">
      <c r="A419" s="26" t="s">
        <v>894</v>
      </c>
      <c r="B419" s="27" t="s">
        <v>895</v>
      </c>
      <c r="C419" s="33">
        <v>16.2647167343933</v>
      </c>
      <c r="D419" s="34">
        <v>0</v>
      </c>
      <c r="E419" s="34">
        <v>0.13151364386785599</v>
      </c>
      <c r="F419" s="34">
        <v>0.11328729018252599</v>
      </c>
      <c r="G419" s="34">
        <v>3.4280678840626599</v>
      </c>
      <c r="H419" s="34">
        <v>1.6370589439727901</v>
      </c>
      <c r="I419" s="34">
        <v>0.73549380979396295</v>
      </c>
      <c r="J419" s="34">
        <v>0.40066232566291399</v>
      </c>
      <c r="K419" s="34">
        <v>1.17673587402978</v>
      </c>
      <c r="L419" s="34">
        <v>0.62009588781686797</v>
      </c>
      <c r="M419" s="34">
        <v>0.14801015068293899</v>
      </c>
      <c r="N419" s="34">
        <v>3.4918363195658602</v>
      </c>
      <c r="O419" s="34">
        <v>1.4233736388286899</v>
      </c>
      <c r="P419" s="34">
        <v>0.84993355538604898</v>
      </c>
      <c r="Q419" s="34">
        <v>8.1174590864536503E-2</v>
      </c>
      <c r="R419" s="34">
        <v>1.9207959301631801</v>
      </c>
      <c r="S419" s="34">
        <v>0.76755411705732801</v>
      </c>
      <c r="T419" s="34">
        <v>1.79388204782627</v>
      </c>
      <c r="U419" s="35">
        <v>1.07765507824342</v>
      </c>
    </row>
    <row r="420" spans="1:21" x14ac:dyDescent="0.35">
      <c r="A420" s="26" t="s">
        <v>896</v>
      </c>
      <c r="B420" s="27" t="s">
        <v>897</v>
      </c>
      <c r="C420" s="33">
        <v>0</v>
      </c>
      <c r="D420" s="34">
        <v>0</v>
      </c>
      <c r="E420" s="34">
        <v>1.6085103590933401</v>
      </c>
      <c r="F420" s="34">
        <v>0</v>
      </c>
      <c r="G420" s="34">
        <v>0.33637346739854901</v>
      </c>
      <c r="H420" s="34">
        <v>0.51431489573660905</v>
      </c>
      <c r="I420" s="34">
        <v>1.0462566574985299</v>
      </c>
      <c r="J420" s="34">
        <v>6.6123723390313902</v>
      </c>
      <c r="K420" s="34">
        <v>0.34768493651804</v>
      </c>
      <c r="L420" s="34">
        <v>0.33449982626235403</v>
      </c>
      <c r="M420" s="34">
        <v>0.13143292805780399</v>
      </c>
      <c r="N420" s="34">
        <v>1.1346803080849099</v>
      </c>
      <c r="O420" s="34">
        <v>1.80234182762784</v>
      </c>
      <c r="P420" s="34">
        <v>0.85196308994450498</v>
      </c>
      <c r="Q420" s="34">
        <v>1.9726880991228001E-2</v>
      </c>
      <c r="R420" s="34">
        <v>0.16430998099581601</v>
      </c>
      <c r="S420" s="34">
        <v>9.8450408580042198E-2</v>
      </c>
      <c r="T420" s="34">
        <v>0.12869987315237399</v>
      </c>
      <c r="U420" s="35">
        <v>0.74411807756746695</v>
      </c>
    </row>
    <row r="421" spans="1:21" x14ac:dyDescent="0.35">
      <c r="A421" s="26" t="s">
        <v>898</v>
      </c>
      <c r="B421" s="27" t="s">
        <v>899</v>
      </c>
      <c r="C421" s="33">
        <v>3.6451402654537999</v>
      </c>
      <c r="D421" s="34">
        <v>0</v>
      </c>
      <c r="E421" s="34">
        <v>0.244749873866731</v>
      </c>
      <c r="F421" s="34">
        <v>0</v>
      </c>
      <c r="G421" s="34">
        <v>0.38615821946172102</v>
      </c>
      <c r="H421" s="34">
        <v>2.7559605986473299</v>
      </c>
      <c r="I421" s="34">
        <v>1.3566697701772801</v>
      </c>
      <c r="J421" s="34">
        <v>0.61871930570232103</v>
      </c>
      <c r="K421" s="34">
        <v>1.3295603187193501</v>
      </c>
      <c r="L421" s="34">
        <v>0.46502106409177502</v>
      </c>
      <c r="M421" s="34">
        <v>0.178278049968739</v>
      </c>
      <c r="N421" s="34">
        <v>1.6867144554670801</v>
      </c>
      <c r="O421" s="34">
        <v>0.91502042672696704</v>
      </c>
      <c r="P421" s="34">
        <v>0.46291536911297299</v>
      </c>
      <c r="Q421" s="34">
        <v>0.391286959962303</v>
      </c>
      <c r="R421" s="34">
        <v>1.3867263139561601</v>
      </c>
      <c r="S421" s="34">
        <v>0.95801560350909498</v>
      </c>
      <c r="T421" s="34">
        <v>1.2206186632617999</v>
      </c>
      <c r="U421" s="35">
        <v>1.0823760091911301</v>
      </c>
    </row>
    <row r="422" spans="1:21" x14ac:dyDescent="0.35">
      <c r="A422" s="26" t="s">
        <v>900</v>
      </c>
      <c r="B422" s="27" t="s">
        <v>901</v>
      </c>
      <c r="C422" s="33">
        <v>3.6153306799154401</v>
      </c>
      <c r="D422" s="34">
        <v>0</v>
      </c>
      <c r="E422" s="34">
        <v>1.1130621236399301</v>
      </c>
      <c r="F422" s="34">
        <v>0.25988236582287999</v>
      </c>
      <c r="G422" s="34">
        <v>0.63500904536512404</v>
      </c>
      <c r="H422" s="34">
        <v>0.64385712813503404</v>
      </c>
      <c r="I422" s="34">
        <v>1.35438009629429</v>
      </c>
      <c r="J422" s="34">
        <v>0.75689007699016397</v>
      </c>
      <c r="K422" s="34">
        <v>0.56822700834995399</v>
      </c>
      <c r="L422" s="34">
        <v>0.121161542269713</v>
      </c>
      <c r="M422" s="34">
        <v>0.268426838363715</v>
      </c>
      <c r="N422" s="34">
        <v>0.908545066489158</v>
      </c>
      <c r="O422" s="34">
        <v>0.26189084348703801</v>
      </c>
      <c r="P422" s="34">
        <v>2.0738826662625498</v>
      </c>
      <c r="Q422" s="34">
        <v>0.56152751130780398</v>
      </c>
      <c r="R422" s="34">
        <v>0.79879513272507396</v>
      </c>
      <c r="S422" s="34">
        <v>1.69628902392662</v>
      </c>
      <c r="T422" s="34">
        <v>0.77493204839558605</v>
      </c>
      <c r="U422" s="35">
        <v>0.63157796118304899</v>
      </c>
    </row>
    <row r="423" spans="1:21" x14ac:dyDescent="0.35">
      <c r="A423" s="26" t="s">
        <v>902</v>
      </c>
      <c r="B423" s="27" t="s">
        <v>903</v>
      </c>
      <c r="C423" s="33">
        <v>0.190519219680653</v>
      </c>
      <c r="D423" s="34">
        <v>0</v>
      </c>
      <c r="E423" s="34">
        <v>0.870963278481245</v>
      </c>
      <c r="F423" s="34">
        <v>0.35369145206292801</v>
      </c>
      <c r="G423" s="34">
        <v>0.87386857217840896</v>
      </c>
      <c r="H423" s="34">
        <v>1.6373052505933401</v>
      </c>
      <c r="I423" s="34">
        <v>1.3699845313111001</v>
      </c>
      <c r="J423" s="34">
        <v>0.32635397016273499</v>
      </c>
      <c r="K423" s="34">
        <v>1.0336059139621201</v>
      </c>
      <c r="L423" s="34">
        <v>0.91521385208595196</v>
      </c>
      <c r="M423" s="34">
        <v>0.245846896992195</v>
      </c>
      <c r="N423" s="34">
        <v>0.58484544959782603</v>
      </c>
      <c r="O423" s="34">
        <v>0.72733113278116601</v>
      </c>
      <c r="P423" s="34">
        <v>1.01194873015786</v>
      </c>
      <c r="Q423" s="34">
        <v>0.27724289735540703</v>
      </c>
      <c r="R423" s="34">
        <v>0.91972736398199595</v>
      </c>
      <c r="S423" s="34">
        <v>1.3466838326675501</v>
      </c>
      <c r="T423" s="34">
        <v>1.29414965617845</v>
      </c>
      <c r="U423" s="35">
        <v>1.24866149870166</v>
      </c>
    </row>
    <row r="424" spans="1:21" x14ac:dyDescent="0.35">
      <c r="A424" s="26" t="s">
        <v>904</v>
      </c>
      <c r="B424" s="27" t="s">
        <v>905</v>
      </c>
      <c r="C424" s="33">
        <v>1.933702282489</v>
      </c>
      <c r="D424" s="34">
        <v>1.1166925172339699E-2</v>
      </c>
      <c r="E424" s="34">
        <v>1.86972642385354</v>
      </c>
      <c r="F424" s="34">
        <v>0.68112096757990803</v>
      </c>
      <c r="G424" s="34">
        <v>1.3069089351360099</v>
      </c>
      <c r="H424" s="34">
        <v>0.88972030977580396</v>
      </c>
      <c r="I424" s="34">
        <v>1.3395999732166499</v>
      </c>
      <c r="J424" s="34">
        <v>0.57121618738387603</v>
      </c>
      <c r="K424" s="34">
        <v>0.73545478347649595</v>
      </c>
      <c r="L424" s="34">
        <v>0.27696796719258698</v>
      </c>
      <c r="M424" s="34">
        <v>0.55610248102481297</v>
      </c>
      <c r="N424" s="34">
        <v>0.76452114000719595</v>
      </c>
      <c r="O424" s="34">
        <v>0.408389566608166</v>
      </c>
      <c r="P424" s="34">
        <v>0.73142326466660101</v>
      </c>
      <c r="Q424" s="34">
        <v>0.78958713726379504</v>
      </c>
      <c r="R424" s="34">
        <v>0.89252636532498797</v>
      </c>
      <c r="S424" s="34">
        <v>1.7666158825335101</v>
      </c>
      <c r="T424" s="34">
        <v>0.369923812803653</v>
      </c>
      <c r="U424" s="35">
        <v>0.51655839575324103</v>
      </c>
    </row>
    <row r="425" spans="1:21" x14ac:dyDescent="0.35">
      <c r="A425" s="26" t="s">
        <v>906</v>
      </c>
      <c r="B425" s="27" t="s">
        <v>907</v>
      </c>
      <c r="C425" s="33">
        <v>8.7163807068928303E-2</v>
      </c>
      <c r="D425" s="34">
        <v>1.3769686622589801</v>
      </c>
      <c r="E425" s="34">
        <v>0.25363640844577301</v>
      </c>
      <c r="F425" s="34">
        <v>0.39555067690329399</v>
      </c>
      <c r="G425" s="34">
        <v>2.85667820524039E-2</v>
      </c>
      <c r="H425" s="34">
        <v>0.79008995785529401</v>
      </c>
      <c r="I425" s="34">
        <v>0.97308015922397695</v>
      </c>
      <c r="J425" s="34">
        <v>0.20356686094597101</v>
      </c>
      <c r="K425" s="34">
        <v>0.691001397579462</v>
      </c>
      <c r="L425" s="34">
        <v>0.72245597462447397</v>
      </c>
      <c r="M425" s="34">
        <v>2.73611781311349</v>
      </c>
      <c r="N425" s="34">
        <v>1.48683957395086</v>
      </c>
      <c r="O425" s="34">
        <v>1.0323957530527901</v>
      </c>
      <c r="P425" s="34">
        <v>1.1551361592673399</v>
      </c>
      <c r="Q425" s="34">
        <v>1.23284779828189</v>
      </c>
      <c r="R425" s="34">
        <v>0.64400801044753397</v>
      </c>
      <c r="S425" s="34">
        <v>1.65607665162984</v>
      </c>
      <c r="T425" s="34">
        <v>0.88315126254068199</v>
      </c>
      <c r="U425" s="35">
        <v>1.63391158985175</v>
      </c>
    </row>
    <row r="426" spans="1:21" x14ac:dyDescent="0.35">
      <c r="A426" s="26" t="s">
        <v>908</v>
      </c>
      <c r="B426" s="27" t="s">
        <v>909</v>
      </c>
      <c r="C426" s="33">
        <v>0.120184145751199</v>
      </c>
      <c r="D426" s="34">
        <v>0.42370979634276701</v>
      </c>
      <c r="E426" s="34">
        <v>1.23780336510549</v>
      </c>
      <c r="F426" s="34">
        <v>7.2289583822497301</v>
      </c>
      <c r="G426" s="34">
        <v>0.32616324108740502</v>
      </c>
      <c r="H426" s="34">
        <v>1.15984972987017</v>
      </c>
      <c r="I426" s="34">
        <v>1.2009542320998901</v>
      </c>
      <c r="J426" s="34">
        <v>2.1296730356804798</v>
      </c>
      <c r="K426" s="34">
        <v>0.82958080159700098</v>
      </c>
      <c r="L426" s="34">
        <v>0.246720298229538</v>
      </c>
      <c r="M426" s="34">
        <v>0.31160729454544001</v>
      </c>
      <c r="N426" s="34">
        <v>0.86860833452262198</v>
      </c>
      <c r="O426" s="34">
        <v>0.48630491310306601</v>
      </c>
      <c r="P426" s="34">
        <v>0.55685998624339605</v>
      </c>
      <c r="Q426" s="34">
        <v>1.08996463390192</v>
      </c>
      <c r="R426" s="34">
        <v>1.36339344066788</v>
      </c>
      <c r="S426" s="34">
        <v>1.0430880370421101</v>
      </c>
      <c r="T426" s="34">
        <v>0.78764162251196401</v>
      </c>
      <c r="U426" s="35">
        <v>0.50240366178995199</v>
      </c>
    </row>
    <row r="427" spans="1:21" x14ac:dyDescent="0.35">
      <c r="A427" s="26" t="s">
        <v>910</v>
      </c>
      <c r="B427" s="27" t="s">
        <v>911</v>
      </c>
      <c r="C427" s="33">
        <v>0.43284338247454401</v>
      </c>
      <c r="D427" s="34">
        <v>0</v>
      </c>
      <c r="E427" s="34">
        <v>1.7363374354045</v>
      </c>
      <c r="F427" s="34">
        <v>0</v>
      </c>
      <c r="G427" s="34">
        <v>1.35775626636137</v>
      </c>
      <c r="H427" s="34">
        <v>0.76089702104644696</v>
      </c>
      <c r="I427" s="34">
        <v>1.4273447653209601</v>
      </c>
      <c r="J427" s="34">
        <v>0.53714686837272796</v>
      </c>
      <c r="K427" s="34">
        <v>0.78955340508819105</v>
      </c>
      <c r="L427" s="34">
        <v>0.14511843215942299</v>
      </c>
      <c r="M427" s="34">
        <v>0.24674940012666</v>
      </c>
      <c r="N427" s="34">
        <v>1.9806663005602201</v>
      </c>
      <c r="O427" s="34">
        <v>0.70271272197160395</v>
      </c>
      <c r="P427" s="34">
        <v>0.59982551726329203</v>
      </c>
      <c r="Q427" s="34">
        <v>1.1667350736458699</v>
      </c>
      <c r="R427" s="34">
        <v>1.2658714077341799</v>
      </c>
      <c r="S427" s="34">
        <v>0.93432032117418096</v>
      </c>
      <c r="T427" s="34">
        <v>1.7151218573454701</v>
      </c>
      <c r="U427" s="35">
        <v>0.88599051210856095</v>
      </c>
    </row>
    <row r="428" spans="1:21" x14ac:dyDescent="0.35">
      <c r="A428" s="26" t="s">
        <v>912</v>
      </c>
      <c r="B428" s="27" t="s">
        <v>913</v>
      </c>
      <c r="C428" s="33">
        <v>8.1328076430439697E-2</v>
      </c>
      <c r="D428" s="34">
        <v>0.56209073080766403</v>
      </c>
      <c r="E428" s="34">
        <v>0.62315895028215496</v>
      </c>
      <c r="F428" s="34">
        <v>1.67758201300768E-2</v>
      </c>
      <c r="G428" s="34">
        <v>9.17310481198432E-2</v>
      </c>
      <c r="H428" s="34">
        <v>0.69964405791609297</v>
      </c>
      <c r="I428" s="34">
        <v>0.96534383279549696</v>
      </c>
      <c r="J428" s="34">
        <v>3.9973959055548698</v>
      </c>
      <c r="K428" s="34">
        <v>1.06178456568054</v>
      </c>
      <c r="L428" s="34">
        <v>0.23260922181785501</v>
      </c>
      <c r="M428" s="34">
        <v>0.54227324571475899</v>
      </c>
      <c r="N428" s="34">
        <v>0.36719864680686698</v>
      </c>
      <c r="O428" s="34">
        <v>0.332159656488133</v>
      </c>
      <c r="P428" s="34">
        <v>0.39230597827740499</v>
      </c>
      <c r="Q428" s="34">
        <v>2.6037736786921699</v>
      </c>
      <c r="R428" s="34">
        <v>1.09803781391167</v>
      </c>
      <c r="S428" s="34">
        <v>1.11263646364408</v>
      </c>
      <c r="T428" s="34">
        <v>1.0828891857670799</v>
      </c>
      <c r="U428" s="35">
        <v>0.716641171706213</v>
      </c>
    </row>
    <row r="429" spans="1:21" x14ac:dyDescent="0.35">
      <c r="A429" s="26" t="s">
        <v>914</v>
      </c>
      <c r="B429" s="27" t="s">
        <v>915</v>
      </c>
      <c r="C429" s="33">
        <v>0.17065753235942199</v>
      </c>
      <c r="D429" s="34">
        <v>2.2466327284552199E-2</v>
      </c>
      <c r="E429" s="34">
        <v>0.436835743034307</v>
      </c>
      <c r="F429" s="34">
        <v>3.1622407564064599</v>
      </c>
      <c r="G429" s="34">
        <v>0.29196377253793299</v>
      </c>
      <c r="H429" s="34">
        <v>1.20804603760748</v>
      </c>
      <c r="I429" s="34">
        <v>1.0478534527699499</v>
      </c>
      <c r="J429" s="34">
        <v>0.69262466602803496</v>
      </c>
      <c r="K429" s="34">
        <v>0.92245675740896804</v>
      </c>
      <c r="L429" s="34">
        <v>0.59534115582110303</v>
      </c>
      <c r="M429" s="34">
        <v>0.70392361441715801</v>
      </c>
      <c r="N429" s="34">
        <v>0.97932194239449899</v>
      </c>
      <c r="O429" s="34">
        <v>0.73781482737761594</v>
      </c>
      <c r="P429" s="34">
        <v>1.29371192714801</v>
      </c>
      <c r="Q429" s="34">
        <v>2.44111848985894</v>
      </c>
      <c r="R429" s="34">
        <v>1.0336308345804299</v>
      </c>
      <c r="S429" s="34">
        <v>1.15029257262384</v>
      </c>
      <c r="T429" s="34">
        <v>0.68231901549692198</v>
      </c>
      <c r="U429" s="35">
        <v>0.93579897116030097</v>
      </c>
    </row>
    <row r="430" spans="1:21" x14ac:dyDescent="0.35">
      <c r="A430" s="26" t="s">
        <v>916</v>
      </c>
      <c r="B430" s="27" t="s">
        <v>917</v>
      </c>
      <c r="C430" s="33">
        <v>0.22651806208977701</v>
      </c>
      <c r="D430" s="34">
        <v>0.13400934296033901</v>
      </c>
      <c r="E430" s="34">
        <v>0.352695333322469</v>
      </c>
      <c r="F430" s="34">
        <v>0.15577196388160899</v>
      </c>
      <c r="G430" s="34">
        <v>0.52188633778771598</v>
      </c>
      <c r="H430" s="34">
        <v>0.63334926871151598</v>
      </c>
      <c r="I430" s="34">
        <v>0.97635115342031398</v>
      </c>
      <c r="J430" s="34">
        <v>0.26678311559298801</v>
      </c>
      <c r="K430" s="34">
        <v>1.4683113255178599</v>
      </c>
      <c r="L430" s="34">
        <v>1.32508012691962</v>
      </c>
      <c r="M430" s="34">
        <v>1.1815675843864599</v>
      </c>
      <c r="N430" s="34">
        <v>1.70815658064896</v>
      </c>
      <c r="O430" s="34">
        <v>1.3547477697016399</v>
      </c>
      <c r="P430" s="34">
        <v>0.39686661500884401</v>
      </c>
      <c r="Q430" s="34">
        <v>0.41988166213938499</v>
      </c>
      <c r="R430" s="34">
        <v>1.53277159902715</v>
      </c>
      <c r="S430" s="34">
        <v>1.3367461637229701</v>
      </c>
      <c r="T430" s="34">
        <v>1.1551109455355</v>
      </c>
      <c r="U430" s="35">
        <v>1.08601362673452</v>
      </c>
    </row>
    <row r="431" spans="1:21" x14ac:dyDescent="0.35">
      <c r="A431" s="26" t="s">
        <v>918</v>
      </c>
      <c r="B431" s="27" t="s">
        <v>919</v>
      </c>
      <c r="C431" s="33">
        <v>1.0383709772088501</v>
      </c>
      <c r="D431" s="34">
        <v>2.5736481617599001</v>
      </c>
      <c r="E431" s="34">
        <v>1.67509492068814</v>
      </c>
      <c r="F431" s="34">
        <v>0.34783599742475402</v>
      </c>
      <c r="G431" s="34">
        <v>0.14717698077816599</v>
      </c>
      <c r="H431" s="34">
        <v>0.62821771234349</v>
      </c>
      <c r="I431" s="34">
        <v>0.97434151728695995</v>
      </c>
      <c r="J431" s="34">
        <v>0.57874638701098602</v>
      </c>
      <c r="K431" s="34">
        <v>1.3350037384953</v>
      </c>
      <c r="L431" s="34">
        <v>0.18580045271866499</v>
      </c>
      <c r="M431" s="34">
        <v>0.22055018482969099</v>
      </c>
      <c r="N431" s="34">
        <v>1.3528156274993799</v>
      </c>
      <c r="O431" s="34">
        <v>0.32858095995362202</v>
      </c>
      <c r="P431" s="34">
        <v>0.88862084512334105</v>
      </c>
      <c r="Q431" s="34">
        <v>1.0196243296629799</v>
      </c>
      <c r="R431" s="34">
        <v>0.92470461163290296</v>
      </c>
      <c r="S431" s="34">
        <v>1.76875662120785</v>
      </c>
      <c r="T431" s="34">
        <v>1.2892994776795199</v>
      </c>
      <c r="U431" s="35">
        <v>0.88953259135468998</v>
      </c>
    </row>
    <row r="432" spans="1:21" x14ac:dyDescent="0.35">
      <c r="A432" s="26" t="s">
        <v>920</v>
      </c>
      <c r="B432" s="27" t="s">
        <v>921</v>
      </c>
      <c r="C432" s="33">
        <v>2.0299804316678598</v>
      </c>
      <c r="D432" s="34">
        <v>0</v>
      </c>
      <c r="E432" s="34">
        <v>0.12658196811681999</v>
      </c>
      <c r="F432" s="34">
        <v>0</v>
      </c>
      <c r="G432" s="34">
        <v>3.2939150784274198</v>
      </c>
      <c r="H432" s="34">
        <v>0.87115543515174398</v>
      </c>
      <c r="I432" s="34">
        <v>0.92898313373502495</v>
      </c>
      <c r="J432" s="34">
        <v>0.85287286175861998</v>
      </c>
      <c r="K432" s="34">
        <v>0.80526716506239104</v>
      </c>
      <c r="L432" s="34">
        <v>0.84133128980762895</v>
      </c>
      <c r="M432" s="34">
        <v>0.47211230077263699</v>
      </c>
      <c r="N432" s="34">
        <v>2.04347274669579</v>
      </c>
      <c r="O432" s="34">
        <v>1.1752942516053899</v>
      </c>
      <c r="P432" s="34">
        <v>0.45722914600223602</v>
      </c>
      <c r="Q432" s="34">
        <v>1.31985322789436</v>
      </c>
      <c r="R432" s="34">
        <v>1.6652302430227199</v>
      </c>
      <c r="S432" s="34">
        <v>1.3565130009498501</v>
      </c>
      <c r="T432" s="34">
        <v>1.3090329945943</v>
      </c>
      <c r="U432" s="35">
        <v>1.559311709743</v>
      </c>
    </row>
    <row r="433" spans="1:21" x14ac:dyDescent="0.35">
      <c r="A433" s="26" t="s">
        <v>922</v>
      </c>
      <c r="B433" s="27" t="s">
        <v>923</v>
      </c>
      <c r="C433" s="33">
        <v>0.96384420059419496</v>
      </c>
      <c r="D433" s="34">
        <v>0</v>
      </c>
      <c r="E433" s="34">
        <v>1.2688479706999301</v>
      </c>
      <c r="F433" s="34">
        <v>0.69397043986400297</v>
      </c>
      <c r="G433" s="34">
        <v>0.99614688334718204</v>
      </c>
      <c r="H433" s="34">
        <v>0.72816618151385304</v>
      </c>
      <c r="I433" s="34">
        <v>1.5826998872606699</v>
      </c>
      <c r="J433" s="34">
        <v>2.12757586767674</v>
      </c>
      <c r="K433" s="34">
        <v>0.69913121686130697</v>
      </c>
      <c r="L433" s="34">
        <v>0.38352533452204601</v>
      </c>
      <c r="M433" s="34">
        <v>0.18824562329543501</v>
      </c>
      <c r="N433" s="34">
        <v>0.785333547855118</v>
      </c>
      <c r="O433" s="34">
        <v>0.89962400693256805</v>
      </c>
      <c r="P433" s="34">
        <v>0.48649868856226502</v>
      </c>
      <c r="Q433" s="34">
        <v>2.1444643629814801</v>
      </c>
      <c r="R433" s="34">
        <v>0.45101981535743702</v>
      </c>
      <c r="S433" s="34">
        <v>1.05555049948916</v>
      </c>
      <c r="T433" s="34">
        <v>0.85636289907651797</v>
      </c>
      <c r="U433" s="35">
        <v>0.17869162176867501</v>
      </c>
    </row>
    <row r="434" spans="1:21" x14ac:dyDescent="0.35">
      <c r="A434" s="26" t="s">
        <v>924</v>
      </c>
      <c r="B434" s="27" t="s">
        <v>925</v>
      </c>
      <c r="C434" s="33">
        <v>6.3756556138661505E-2</v>
      </c>
      <c r="D434" s="34">
        <v>0</v>
      </c>
      <c r="E434" s="34">
        <v>2.62031516837845</v>
      </c>
      <c r="F434" s="34">
        <v>0</v>
      </c>
      <c r="G434" s="34">
        <v>0.16332426512519499</v>
      </c>
      <c r="H434" s="34">
        <v>0.54306706447259401</v>
      </c>
      <c r="I434" s="34">
        <v>1.3774711054420501</v>
      </c>
      <c r="J434" s="34">
        <v>0.19587511849514699</v>
      </c>
      <c r="K434" s="34">
        <v>1.0214350274211701</v>
      </c>
      <c r="L434" s="34">
        <v>0.744714402745418</v>
      </c>
      <c r="M434" s="34">
        <v>0.17747685853396</v>
      </c>
      <c r="N434" s="34">
        <v>0.68063062150501097</v>
      </c>
      <c r="O434" s="34">
        <v>0.48437256396884198</v>
      </c>
      <c r="P434" s="34">
        <v>0.98056098405165404</v>
      </c>
      <c r="Q434" s="34">
        <v>0.73794074044884705</v>
      </c>
      <c r="R434" s="34">
        <v>0.97584172075826903</v>
      </c>
      <c r="S434" s="34">
        <v>0.64659103624331804</v>
      </c>
      <c r="T434" s="34">
        <v>1.42472514719393</v>
      </c>
      <c r="U434" s="35">
        <v>2.27616889715335</v>
      </c>
    </row>
    <row r="435" spans="1:21" x14ac:dyDescent="0.35">
      <c r="A435" s="26" t="s">
        <v>926</v>
      </c>
      <c r="B435" s="27" t="s">
        <v>927</v>
      </c>
      <c r="C435" s="33">
        <v>0</v>
      </c>
      <c r="D435" s="34">
        <v>0</v>
      </c>
      <c r="E435" s="34">
        <v>1.30849226727957</v>
      </c>
      <c r="F435" s="34">
        <v>3.0822809441226499E-2</v>
      </c>
      <c r="G435" s="34">
        <v>5.6382120228422199E-2</v>
      </c>
      <c r="H435" s="34">
        <v>0.53052565375555105</v>
      </c>
      <c r="I435" s="34">
        <v>0.71555881625001605</v>
      </c>
      <c r="J435" s="34">
        <v>4.3506196768954402</v>
      </c>
      <c r="K435" s="34">
        <v>0.57640583549287405</v>
      </c>
      <c r="L435" s="34">
        <v>0.35666990084552502</v>
      </c>
      <c r="M435" s="34">
        <v>0.160219996013724</v>
      </c>
      <c r="N435" s="34">
        <v>0.38963611187632902</v>
      </c>
      <c r="O435" s="34">
        <v>1.68050800554349</v>
      </c>
      <c r="P435" s="34">
        <v>0.206078279896133</v>
      </c>
      <c r="Q435" s="34">
        <v>1.1142892368573201</v>
      </c>
      <c r="R435" s="34">
        <v>1.1977921104064999</v>
      </c>
      <c r="S435" s="34">
        <v>0.38309731192815999</v>
      </c>
      <c r="T435" s="34">
        <v>0.102246526047341</v>
      </c>
      <c r="U435" s="35">
        <v>4.6044339115767503</v>
      </c>
    </row>
    <row r="436" spans="1:21" x14ac:dyDescent="0.35">
      <c r="A436" s="26" t="s">
        <v>928</v>
      </c>
      <c r="B436" s="27" t="s">
        <v>929</v>
      </c>
      <c r="C436" s="33">
        <v>0</v>
      </c>
      <c r="D436" s="34">
        <v>0</v>
      </c>
      <c r="E436" s="34">
        <v>0.63465330572258305</v>
      </c>
      <c r="F436" s="34">
        <v>0</v>
      </c>
      <c r="G436" s="34">
        <v>0.29014929664477501</v>
      </c>
      <c r="H436" s="34">
        <v>0.457072879984462</v>
      </c>
      <c r="I436" s="34">
        <v>3.5732781440646599</v>
      </c>
      <c r="J436" s="34">
        <v>3.9248572291917601</v>
      </c>
      <c r="K436" s="34">
        <v>0.49624701640548302</v>
      </c>
      <c r="L436" s="34">
        <v>3.2768653728734498E-2</v>
      </c>
      <c r="M436" s="34">
        <v>0</v>
      </c>
      <c r="N436" s="34">
        <v>3.8923989631801E-2</v>
      </c>
      <c r="O436" s="34">
        <v>4.7732187775734E-2</v>
      </c>
      <c r="P436" s="34">
        <v>0.73231693457587099</v>
      </c>
      <c r="Q436" s="34">
        <v>1.1589534287979399E-2</v>
      </c>
      <c r="R436" s="34">
        <v>0.53025940402350502</v>
      </c>
      <c r="S436" s="34">
        <v>0.17128498765063099</v>
      </c>
      <c r="T436" s="34">
        <v>0.157530494837854</v>
      </c>
      <c r="U436" s="35">
        <v>0.113363498575866</v>
      </c>
    </row>
    <row r="437" spans="1:21" x14ac:dyDescent="0.35">
      <c r="A437" s="26" t="s">
        <v>930</v>
      </c>
      <c r="B437" s="27" t="s">
        <v>931</v>
      </c>
      <c r="C437" s="33">
        <v>16.386617174340198</v>
      </c>
      <c r="D437" s="34">
        <v>0</v>
      </c>
      <c r="E437" s="34">
        <v>1.6166933130149601</v>
      </c>
      <c r="F437" s="34">
        <v>0</v>
      </c>
      <c r="G437" s="34">
        <v>4.68853144405251E-2</v>
      </c>
      <c r="H437" s="34">
        <v>6.6891051582563401</v>
      </c>
      <c r="I437" s="34">
        <v>0.86764158330943597</v>
      </c>
      <c r="J437" s="34">
        <v>1.19516888756689</v>
      </c>
      <c r="K437" s="34">
        <v>0.33133667072460099</v>
      </c>
      <c r="L437" s="34">
        <v>0.30796024324210203</v>
      </c>
      <c r="M437" s="34">
        <v>2.61194759649542E-2</v>
      </c>
      <c r="N437" s="34">
        <v>0.52292443655398002</v>
      </c>
      <c r="O437" s="34">
        <v>1.1084023154289899</v>
      </c>
      <c r="P437" s="34">
        <v>0.26173362937510902</v>
      </c>
      <c r="Q437" s="34">
        <v>4.4100190015866E-2</v>
      </c>
      <c r="R437" s="34">
        <v>1.13016579210847</v>
      </c>
      <c r="S437" s="34">
        <v>0.220935939398473</v>
      </c>
      <c r="T437" s="34">
        <v>0.129887009856925</v>
      </c>
      <c r="U437" s="35">
        <v>0.63848391651745195</v>
      </c>
    </row>
    <row r="438" spans="1:21" x14ac:dyDescent="0.35">
      <c r="A438" s="26" t="s">
        <v>932</v>
      </c>
      <c r="B438" s="27" t="s">
        <v>933</v>
      </c>
      <c r="C438" s="33">
        <v>1.6552903438319</v>
      </c>
      <c r="D438" s="34">
        <v>0</v>
      </c>
      <c r="E438" s="34">
        <v>0.41273070263449402</v>
      </c>
      <c r="F438" s="34">
        <v>0</v>
      </c>
      <c r="G438" s="34">
        <v>0.103187540333679</v>
      </c>
      <c r="H438" s="34">
        <v>1.7828825996814099</v>
      </c>
      <c r="I438" s="34">
        <v>1.73222737856551</v>
      </c>
      <c r="J438" s="34">
        <v>0.73126308479928204</v>
      </c>
      <c r="K438" s="34">
        <v>1.52203060133979</v>
      </c>
      <c r="L438" s="34">
        <v>0.62367778848854505</v>
      </c>
      <c r="M438" s="34">
        <v>0.51609372385034502</v>
      </c>
      <c r="N438" s="34">
        <v>1.28085766334159</v>
      </c>
      <c r="O438" s="34">
        <v>1.1905222900404799</v>
      </c>
      <c r="P438" s="34">
        <v>0.31409488323014001</v>
      </c>
      <c r="Q438" s="34">
        <v>0.229633222921344</v>
      </c>
      <c r="R438" s="34">
        <v>0.99629180858100996</v>
      </c>
      <c r="S438" s="34">
        <v>0.81565049804047796</v>
      </c>
      <c r="T438" s="34">
        <v>0.98431521667837796</v>
      </c>
      <c r="U438" s="35">
        <v>1.28162134047094</v>
      </c>
    </row>
    <row r="439" spans="1:21" x14ac:dyDescent="0.35">
      <c r="A439" s="26" t="s">
        <v>934</v>
      </c>
      <c r="B439" s="27" t="s">
        <v>935</v>
      </c>
      <c r="C439" s="33">
        <v>0.48728713483073199</v>
      </c>
      <c r="D439" s="34">
        <v>0</v>
      </c>
      <c r="E439" s="34">
        <v>3.2874758397088599</v>
      </c>
      <c r="F439" s="34">
        <v>0</v>
      </c>
      <c r="G439" s="34">
        <v>0.77475385884419101</v>
      </c>
      <c r="H439" s="34">
        <v>1.10140914933312</v>
      </c>
      <c r="I439" s="34">
        <v>1.1212962398952999</v>
      </c>
      <c r="J439" s="34">
        <v>1.0775491136348101</v>
      </c>
      <c r="K439" s="34">
        <v>0.70179215922559701</v>
      </c>
      <c r="L439" s="34">
        <v>0.610751299589265</v>
      </c>
      <c r="M439" s="34">
        <v>0.330245423250353</v>
      </c>
      <c r="N439" s="34">
        <v>0.95545062127559499</v>
      </c>
      <c r="O439" s="34">
        <v>0.74976127297772299</v>
      </c>
      <c r="P439" s="34">
        <v>0.88584507800405599</v>
      </c>
      <c r="Q439" s="34">
        <v>0.938427805517697</v>
      </c>
      <c r="R439" s="34">
        <v>0.456181964371983</v>
      </c>
      <c r="S439" s="34">
        <v>0.64879659101798903</v>
      </c>
      <c r="T439" s="34">
        <v>0.51618405786911403</v>
      </c>
      <c r="U439" s="35">
        <v>0.93080285120421102</v>
      </c>
    </row>
    <row r="440" spans="1:21" x14ac:dyDescent="0.35">
      <c r="A440" s="26" t="s">
        <v>936</v>
      </c>
      <c r="B440" s="27" t="s">
        <v>937</v>
      </c>
      <c r="C440" s="33">
        <v>1.66432429867473</v>
      </c>
      <c r="D440" s="34">
        <v>0</v>
      </c>
      <c r="E440" s="34">
        <v>0.114274487361598</v>
      </c>
      <c r="F440" s="34">
        <v>0</v>
      </c>
      <c r="G440" s="34">
        <v>0</v>
      </c>
      <c r="H440" s="34">
        <v>1.2548737120134501</v>
      </c>
      <c r="I440" s="34">
        <v>0.683531368385764</v>
      </c>
      <c r="J440" s="34">
        <v>0.55715624366196703</v>
      </c>
      <c r="K440" s="34">
        <v>2.6681435138265002</v>
      </c>
      <c r="L440" s="34">
        <v>0.48753109452325899</v>
      </c>
      <c r="M440" s="34">
        <v>5.0298660002936903E-2</v>
      </c>
      <c r="N440" s="34">
        <v>0.225774986996501</v>
      </c>
      <c r="O440" s="34">
        <v>1.0085271096811099</v>
      </c>
      <c r="P440" s="34">
        <v>0.19992500351540299</v>
      </c>
      <c r="Q440" s="34">
        <v>1.9695321536518</v>
      </c>
      <c r="R440" s="34">
        <v>2.7497215752270598</v>
      </c>
      <c r="S440" s="34">
        <v>0.59801203275164705</v>
      </c>
      <c r="T440" s="34">
        <v>1.66482666570877</v>
      </c>
      <c r="U440" s="35">
        <v>0.86081533559477996</v>
      </c>
    </row>
    <row r="441" spans="1:21" x14ac:dyDescent="0.35">
      <c r="A441" s="26" t="s">
        <v>938</v>
      </c>
      <c r="B441" s="27" t="s">
        <v>939</v>
      </c>
      <c r="C441" s="33">
        <v>1.3456548671242801</v>
      </c>
      <c r="D441" s="34">
        <v>0</v>
      </c>
      <c r="E441" s="34">
        <v>1.39955815837066</v>
      </c>
      <c r="F441" s="34">
        <v>0</v>
      </c>
      <c r="G441" s="34">
        <v>0</v>
      </c>
      <c r="H441" s="34">
        <v>1.9657885149180601</v>
      </c>
      <c r="I441" s="34">
        <v>0.93021809946623302</v>
      </c>
      <c r="J441" s="34">
        <v>2.332476796366</v>
      </c>
      <c r="K441" s="34">
        <v>0.78473776307252296</v>
      </c>
      <c r="L441" s="34">
        <v>1.0705479014429899</v>
      </c>
      <c r="M441" s="34">
        <v>0.28631294850930999</v>
      </c>
      <c r="N441" s="34">
        <v>0.452150275348561</v>
      </c>
      <c r="O441" s="34">
        <v>1.82187162905148</v>
      </c>
      <c r="P441" s="34">
        <v>0.503181569409201</v>
      </c>
      <c r="Q441" s="34">
        <v>9.2182807581531606E-2</v>
      </c>
      <c r="R441" s="34">
        <v>0.277194928739464</v>
      </c>
      <c r="S441" s="34">
        <v>0.69016094222208901</v>
      </c>
      <c r="T441" s="34">
        <v>1.6873736705173099</v>
      </c>
      <c r="U441" s="35">
        <v>1.6817490560966499</v>
      </c>
    </row>
    <row r="442" spans="1:21" x14ac:dyDescent="0.35">
      <c r="A442" s="26" t="s">
        <v>940</v>
      </c>
      <c r="B442" s="27" t="s">
        <v>941</v>
      </c>
      <c r="C442" s="33">
        <v>0</v>
      </c>
      <c r="D442" s="34">
        <v>0</v>
      </c>
      <c r="E442" s="34">
        <v>0.25604498038565499</v>
      </c>
      <c r="F442" s="34">
        <v>0</v>
      </c>
      <c r="G442" s="34">
        <v>0.31798878492244098</v>
      </c>
      <c r="H442" s="34">
        <v>1.0477434067848099</v>
      </c>
      <c r="I442" s="34">
        <v>1.1366439650525799</v>
      </c>
      <c r="J442" s="34">
        <v>0.197451801584557</v>
      </c>
      <c r="K442" s="34">
        <v>0.96572253351977599</v>
      </c>
      <c r="L442" s="34">
        <v>1.40477447720858</v>
      </c>
      <c r="M442" s="34">
        <v>0.425835275595977</v>
      </c>
      <c r="N442" s="34">
        <v>0.88900252767601295</v>
      </c>
      <c r="O442" s="34">
        <v>1.20189240483323</v>
      </c>
      <c r="P442" s="34">
        <v>0.75666546214355801</v>
      </c>
      <c r="Q442" s="34">
        <v>6.5718786058936704E-2</v>
      </c>
      <c r="R442" s="34">
        <v>3.0150132449941802</v>
      </c>
      <c r="S442" s="34">
        <v>0.46984875626920602</v>
      </c>
      <c r="T442" s="34">
        <v>1.1138968776063001</v>
      </c>
      <c r="U442" s="35">
        <v>2.3330176305179502</v>
      </c>
    </row>
    <row r="443" spans="1:21" x14ac:dyDescent="0.35">
      <c r="A443" s="26" t="s">
        <v>942</v>
      </c>
      <c r="B443" s="27" t="s">
        <v>943</v>
      </c>
      <c r="C443" s="33">
        <v>0.83972668528934102</v>
      </c>
      <c r="D443" s="34">
        <v>0</v>
      </c>
      <c r="E443" s="34">
        <v>1.1707659947250899</v>
      </c>
      <c r="F443" s="34">
        <v>0.94689400259301504</v>
      </c>
      <c r="G443" s="34">
        <v>0.78538274743153902</v>
      </c>
      <c r="H443" s="34">
        <v>0.91421709260274098</v>
      </c>
      <c r="I443" s="34">
        <v>1.52495758157901</v>
      </c>
      <c r="J443" s="34">
        <v>0.39925035497796002</v>
      </c>
      <c r="K443" s="34">
        <v>1.01070901356512</v>
      </c>
      <c r="L443" s="34">
        <v>0.23859471162463999</v>
      </c>
      <c r="M443" s="34">
        <v>0.31294612579301401</v>
      </c>
      <c r="N443" s="34">
        <v>2.1124189338307899</v>
      </c>
      <c r="O443" s="34">
        <v>0.62269222874344299</v>
      </c>
      <c r="P443" s="34">
        <v>0.637559794331089</v>
      </c>
      <c r="Q443" s="34">
        <v>0.808438320766523</v>
      </c>
      <c r="R443" s="34">
        <v>0.89931825651650299</v>
      </c>
      <c r="S443" s="34">
        <v>1.60261223937136</v>
      </c>
      <c r="T443" s="34">
        <v>0.78340693095154501</v>
      </c>
      <c r="U443" s="35">
        <v>0.47636166434473598</v>
      </c>
    </row>
    <row r="444" spans="1:21" x14ac:dyDescent="0.35">
      <c r="A444" s="26" t="s">
        <v>944</v>
      </c>
      <c r="B444" s="27" t="s">
        <v>945</v>
      </c>
      <c r="C444" s="33">
        <v>0.48193481383229497</v>
      </c>
      <c r="D444" s="34">
        <v>0</v>
      </c>
      <c r="E444" s="34">
        <v>1.2045126324541</v>
      </c>
      <c r="F444" s="34">
        <v>0</v>
      </c>
      <c r="G444" s="34">
        <v>2.3801381836741</v>
      </c>
      <c r="H444" s="34">
        <v>2.5480711571392001</v>
      </c>
      <c r="I444" s="34">
        <v>1.12915709295119</v>
      </c>
      <c r="J444" s="34">
        <v>2.2483420316689302</v>
      </c>
      <c r="K444" s="34">
        <v>1.6741294403695399</v>
      </c>
      <c r="L444" s="34">
        <v>0.344141114540435</v>
      </c>
      <c r="M444" s="34">
        <v>0.132506897565595</v>
      </c>
      <c r="N444" s="34">
        <v>0.15253774995682601</v>
      </c>
      <c r="O444" s="34">
        <v>0.730738110040002</v>
      </c>
      <c r="P444" s="34">
        <v>0.21122741803275799</v>
      </c>
      <c r="Q444" s="34">
        <v>0.93742713725625804</v>
      </c>
      <c r="R444" s="34">
        <v>0.56670187540434402</v>
      </c>
      <c r="S444" s="34">
        <v>0.79445617871997698</v>
      </c>
      <c r="T444" s="34">
        <v>1.0305107458234699</v>
      </c>
      <c r="U444" s="35">
        <v>1.15697175724645</v>
      </c>
    </row>
    <row r="445" spans="1:21" x14ac:dyDescent="0.35">
      <c r="A445" s="26" t="s">
        <v>946</v>
      </c>
      <c r="B445" s="27" t="s">
        <v>947</v>
      </c>
      <c r="C445" s="33">
        <v>0.55290001606203798</v>
      </c>
      <c r="D445" s="34">
        <v>0</v>
      </c>
      <c r="E445" s="34">
        <v>2.8161531160123001</v>
      </c>
      <c r="F445" s="34">
        <v>6.5488917891213303</v>
      </c>
      <c r="G445" s="34">
        <v>0.48434560372178098</v>
      </c>
      <c r="H445" s="34">
        <v>1.4709375157946301</v>
      </c>
      <c r="I445" s="34">
        <v>1.35204734596972</v>
      </c>
      <c r="J445" s="34">
        <v>0.462708776991271</v>
      </c>
      <c r="K445" s="34">
        <v>0.70628534733401405</v>
      </c>
      <c r="L445" s="34">
        <v>0.37512288975866298</v>
      </c>
      <c r="M445" s="34">
        <v>0.156905992133545</v>
      </c>
      <c r="N445" s="34">
        <v>0.32123291119823799</v>
      </c>
      <c r="O445" s="34">
        <v>0.59966022544977204</v>
      </c>
      <c r="P445" s="34">
        <v>1.3419817826976701</v>
      </c>
      <c r="Q445" s="34">
        <v>0.73683803261999703</v>
      </c>
      <c r="R445" s="34">
        <v>0.27239251642740903</v>
      </c>
      <c r="S445" s="34">
        <v>0.78346518772399598</v>
      </c>
      <c r="T445" s="34">
        <v>0.66425083966813903</v>
      </c>
      <c r="U445" s="35">
        <v>0.64472251177623696</v>
      </c>
    </row>
    <row r="446" spans="1:21" x14ac:dyDescent="0.35">
      <c r="A446" s="26" t="s">
        <v>948</v>
      </c>
      <c r="B446" s="27" t="s">
        <v>949</v>
      </c>
      <c r="C446" s="33">
        <v>0</v>
      </c>
      <c r="D446" s="34">
        <v>0</v>
      </c>
      <c r="E446" s="34">
        <v>1.1050066778893399</v>
      </c>
      <c r="F446" s="34">
        <v>0</v>
      </c>
      <c r="G446" s="34">
        <v>0.15498280974927001</v>
      </c>
      <c r="H446" s="34">
        <v>0.24584143715711201</v>
      </c>
      <c r="I446" s="34">
        <v>0.71251803307803596</v>
      </c>
      <c r="J446" s="34">
        <v>0.471687323555537</v>
      </c>
      <c r="K446" s="34">
        <v>0.71959080198723202</v>
      </c>
      <c r="L446" s="34">
        <v>0.25206679535919202</v>
      </c>
      <c r="M446" s="34">
        <v>0.14434866454005399</v>
      </c>
      <c r="N446" s="34">
        <v>0.90390967127733801</v>
      </c>
      <c r="O446" s="34">
        <v>5.0679270252729403</v>
      </c>
      <c r="P446" s="34">
        <v>0.188031047157831</v>
      </c>
      <c r="Q446" s="34">
        <v>0.71142166596248702</v>
      </c>
      <c r="R446" s="34">
        <v>0.91594575690620195</v>
      </c>
      <c r="S446" s="34">
        <v>0.56798795832319804</v>
      </c>
      <c r="T446" s="34">
        <v>0.44356083511327898</v>
      </c>
      <c r="U446" s="35">
        <v>0.405958677740135</v>
      </c>
    </row>
    <row r="447" spans="1:21" x14ac:dyDescent="0.35">
      <c r="A447" s="26" t="s">
        <v>950</v>
      </c>
      <c r="B447" s="27" t="s">
        <v>951</v>
      </c>
      <c r="C447" s="33">
        <v>0.28475632077100099</v>
      </c>
      <c r="D447" s="34">
        <v>0</v>
      </c>
      <c r="E447" s="34">
        <v>1.63579314265096</v>
      </c>
      <c r="F447" s="34">
        <v>0</v>
      </c>
      <c r="G447" s="34">
        <v>1.3881858134324101</v>
      </c>
      <c r="H447" s="34">
        <v>1.68824802017485</v>
      </c>
      <c r="I447" s="34">
        <v>1.6812706050723001</v>
      </c>
      <c r="J447" s="34">
        <v>0.71706892198807304</v>
      </c>
      <c r="K447" s="34">
        <v>1.6070008154155899</v>
      </c>
      <c r="L447" s="34">
        <v>0.16425320928831799</v>
      </c>
      <c r="M447" s="34">
        <v>0.24361354194336801</v>
      </c>
      <c r="N447" s="34">
        <v>0.55680429930528097</v>
      </c>
      <c r="O447" s="34">
        <v>0.64868147406903298</v>
      </c>
      <c r="P447" s="34">
        <v>0.24322788977906901</v>
      </c>
      <c r="Q447" s="34">
        <v>0.283802557385954</v>
      </c>
      <c r="R447" s="34">
        <v>0.53932632275308301</v>
      </c>
      <c r="S447" s="34">
        <v>1.1192909597171199</v>
      </c>
      <c r="T447" s="34">
        <v>1.3547603015617999</v>
      </c>
      <c r="U447" s="35">
        <v>0.83920890142746096</v>
      </c>
    </row>
    <row r="448" spans="1:21" x14ac:dyDescent="0.35">
      <c r="A448" s="26" t="s">
        <v>952</v>
      </c>
      <c r="B448" s="27" t="s">
        <v>953</v>
      </c>
      <c r="C448" s="33">
        <v>1.26922981066112</v>
      </c>
      <c r="D448" s="34">
        <v>0</v>
      </c>
      <c r="E448" s="34">
        <v>0.80073705628550296</v>
      </c>
      <c r="F448" s="34">
        <v>0</v>
      </c>
      <c r="G448" s="34">
        <v>0</v>
      </c>
      <c r="H448" s="34">
        <v>0.35618300689028698</v>
      </c>
      <c r="I448" s="34">
        <v>1.1044965065068499</v>
      </c>
      <c r="J448" s="34">
        <v>0.30168675247062399</v>
      </c>
      <c r="K448" s="34">
        <v>0.80558635931560396</v>
      </c>
      <c r="L448" s="34">
        <v>0.94863869361192399</v>
      </c>
      <c r="M448" s="34">
        <v>0.41482510935908101</v>
      </c>
      <c r="N448" s="34">
        <v>0.56911023832598495</v>
      </c>
      <c r="O448" s="34">
        <v>4.5582797493000502</v>
      </c>
      <c r="P448" s="34">
        <v>0.42252019248773598</v>
      </c>
      <c r="Q448" s="34">
        <v>0.223224021465771</v>
      </c>
      <c r="R448" s="34">
        <v>0.73822945415603802</v>
      </c>
      <c r="S448" s="34">
        <v>0.33149684985800398</v>
      </c>
      <c r="T448" s="34">
        <v>0.77744454190377099</v>
      </c>
      <c r="U448" s="35">
        <v>0.86454447203650897</v>
      </c>
    </row>
    <row r="449" spans="1:21" x14ac:dyDescent="0.35">
      <c r="A449" s="26" t="s">
        <v>954</v>
      </c>
      <c r="B449" s="27" t="s">
        <v>955</v>
      </c>
      <c r="C449" s="33">
        <v>0</v>
      </c>
      <c r="D449" s="34">
        <v>4.1764981111896901E-2</v>
      </c>
      <c r="E449" s="34">
        <v>0.114788499274283</v>
      </c>
      <c r="F449" s="34">
        <v>0</v>
      </c>
      <c r="G449" s="34">
        <v>4.1976130008383903</v>
      </c>
      <c r="H449" s="34">
        <v>0.61406640502176801</v>
      </c>
      <c r="I449" s="34">
        <v>0.82831831506015896</v>
      </c>
      <c r="J449" s="34">
        <v>0.21304442803783599</v>
      </c>
      <c r="K449" s="34">
        <v>1.05998761982497</v>
      </c>
      <c r="L449" s="34">
        <v>0.35209490342003402</v>
      </c>
      <c r="M449" s="34">
        <v>0.47038087748989599</v>
      </c>
      <c r="N449" s="34">
        <v>0.96778570146861898</v>
      </c>
      <c r="O449" s="34">
        <v>0.42813446094465002</v>
      </c>
      <c r="P449" s="34">
        <v>0.54044805084427305</v>
      </c>
      <c r="Q449" s="34">
        <v>4.9585392383747502</v>
      </c>
      <c r="R449" s="34">
        <v>2.3264068708212999</v>
      </c>
      <c r="S449" s="34">
        <v>1.0930789978069599</v>
      </c>
      <c r="T449" s="34">
        <v>0.58177209604283397</v>
      </c>
      <c r="U449" s="35">
        <v>0.92879582060967603</v>
      </c>
    </row>
    <row r="450" spans="1:21" x14ac:dyDescent="0.35">
      <c r="A450" s="26" t="s">
        <v>956</v>
      </c>
      <c r="B450" s="27" t="s">
        <v>957</v>
      </c>
      <c r="C450" s="33">
        <v>1.40050395401635</v>
      </c>
      <c r="D450" s="34">
        <v>0</v>
      </c>
      <c r="E450" s="34">
        <v>0.79341231391046396</v>
      </c>
      <c r="F450" s="34">
        <v>0</v>
      </c>
      <c r="G450" s="34">
        <v>0</v>
      </c>
      <c r="H450" s="34">
        <v>2.3533261182268399</v>
      </c>
      <c r="I450" s="34">
        <v>1.1726874098134099</v>
      </c>
      <c r="J450" s="34">
        <v>0.254431757194235</v>
      </c>
      <c r="K450" s="34">
        <v>1.0557157468456499</v>
      </c>
      <c r="L450" s="34">
        <v>1.93651729166213</v>
      </c>
      <c r="M450" s="34">
        <v>0</v>
      </c>
      <c r="N450" s="34">
        <v>0.60314632966986104</v>
      </c>
      <c r="O450" s="34">
        <v>0.94402883670999804</v>
      </c>
      <c r="P450" s="34">
        <v>0.83841050877944001</v>
      </c>
      <c r="Q450" s="34">
        <v>0</v>
      </c>
      <c r="R450" s="34">
        <v>1.5525357941328599</v>
      </c>
      <c r="S450" s="34">
        <v>0.99640715150099501</v>
      </c>
      <c r="T450" s="34">
        <v>0.224787592634246</v>
      </c>
      <c r="U450" s="35">
        <v>1.04441692001748</v>
      </c>
    </row>
    <row r="451" spans="1:21" x14ac:dyDescent="0.35">
      <c r="A451" s="26" t="s">
        <v>958</v>
      </c>
      <c r="B451" s="27" t="s">
        <v>959</v>
      </c>
      <c r="C451" s="33">
        <v>0.25152469254108401</v>
      </c>
      <c r="D451" s="34">
        <v>1.7384392519362599</v>
      </c>
      <c r="E451" s="34">
        <v>0.81758146878087601</v>
      </c>
      <c r="F451" s="34">
        <v>1.59587274696259</v>
      </c>
      <c r="G451" s="34">
        <v>0.87481845478389597</v>
      </c>
      <c r="H451" s="34">
        <v>0.77141723262790896</v>
      </c>
      <c r="I451" s="34">
        <v>1.12381980553459</v>
      </c>
      <c r="J451" s="34">
        <v>2.61793577787786</v>
      </c>
      <c r="K451" s="34">
        <v>0.88587499303086503</v>
      </c>
      <c r="L451" s="34">
        <v>0.14892877236520899</v>
      </c>
      <c r="M451" s="34">
        <v>0.17814637196678501</v>
      </c>
      <c r="N451" s="34">
        <v>2.4063655662322501</v>
      </c>
      <c r="O451" s="34">
        <v>0.48980475035244903</v>
      </c>
      <c r="P451" s="34">
        <v>0.67739041269250599</v>
      </c>
      <c r="Q451" s="34">
        <v>2.08995992862129</v>
      </c>
      <c r="R451" s="34">
        <v>0.86687870696291602</v>
      </c>
      <c r="S451" s="34">
        <v>1.0842286022800101</v>
      </c>
      <c r="T451" s="34">
        <v>1.59476844398253</v>
      </c>
      <c r="U451" s="35">
        <v>0.41748969811501102</v>
      </c>
    </row>
    <row r="452" spans="1:21" x14ac:dyDescent="0.35">
      <c r="A452" s="26" t="s">
        <v>960</v>
      </c>
      <c r="B452" s="27" t="s">
        <v>961</v>
      </c>
      <c r="C452" s="33">
        <v>3.854744753369E-2</v>
      </c>
      <c r="D452" s="34">
        <v>0</v>
      </c>
      <c r="E452" s="34">
        <v>1.32761331607287</v>
      </c>
      <c r="F452" s="34">
        <v>0</v>
      </c>
      <c r="G452" s="34">
        <v>0.68893487797249398</v>
      </c>
      <c r="H452" s="34">
        <v>1.0224841964642899</v>
      </c>
      <c r="I452" s="34">
        <v>1.3980957778835601</v>
      </c>
      <c r="J452" s="34">
        <v>3.1347232966415999</v>
      </c>
      <c r="K452" s="34">
        <v>0.80572011278265898</v>
      </c>
      <c r="L452" s="34">
        <v>0.30307093525032802</v>
      </c>
      <c r="M452" s="34">
        <v>0.33504620298082499</v>
      </c>
      <c r="N452" s="34">
        <v>1.0291712653846301</v>
      </c>
      <c r="O452" s="34">
        <v>0.50643578698403002</v>
      </c>
      <c r="P452" s="34">
        <v>0.77422286312458</v>
      </c>
      <c r="Q452" s="34">
        <v>0.686161827787376</v>
      </c>
      <c r="R452" s="34">
        <v>0.84596550624305999</v>
      </c>
      <c r="S452" s="34">
        <v>0.90054731740299998</v>
      </c>
      <c r="T452" s="34">
        <v>0.78572901823655406</v>
      </c>
      <c r="U452" s="35">
        <v>0.55635721398345905</v>
      </c>
    </row>
    <row r="453" spans="1:21" x14ac:dyDescent="0.35">
      <c r="A453" s="26" t="s">
        <v>962</v>
      </c>
      <c r="B453" s="27" t="s">
        <v>963</v>
      </c>
      <c r="C453" s="33">
        <v>0.125851565666459</v>
      </c>
      <c r="D453" s="34">
        <v>0</v>
      </c>
      <c r="E453" s="34">
        <v>1.8291346154681301</v>
      </c>
      <c r="F453" s="34">
        <v>1.77081295648774</v>
      </c>
      <c r="G453" s="34">
        <v>0.45280757948366301</v>
      </c>
      <c r="H453" s="34">
        <v>1.6341100174938501</v>
      </c>
      <c r="I453" s="34">
        <v>1.3544888968209501</v>
      </c>
      <c r="J453" s="34">
        <v>2.0259698403797302</v>
      </c>
      <c r="K453" s="34">
        <v>0.748443222466318</v>
      </c>
      <c r="L453" s="34">
        <v>0.86716494377932596</v>
      </c>
      <c r="M453" s="34">
        <v>0.13878175856289399</v>
      </c>
      <c r="N453" s="34">
        <v>0.46933592984011202</v>
      </c>
      <c r="O453" s="34">
        <v>0.52647769386686605</v>
      </c>
      <c r="P453" s="34">
        <v>0.63751082203931397</v>
      </c>
      <c r="Q453" s="34">
        <v>1.2704487168007801</v>
      </c>
      <c r="R453" s="34">
        <v>0.91908346948724695</v>
      </c>
      <c r="S453" s="34">
        <v>0.687152820426851</v>
      </c>
      <c r="T453" s="34">
        <v>0.36895444256725002</v>
      </c>
      <c r="U453" s="35">
        <v>0.55967308596540699</v>
      </c>
    </row>
    <row r="454" spans="1:21" x14ac:dyDescent="0.35">
      <c r="A454" s="26" t="s">
        <v>964</v>
      </c>
      <c r="B454" s="27" t="s">
        <v>965</v>
      </c>
      <c r="C454" s="33">
        <v>0</v>
      </c>
      <c r="D454" s="34">
        <v>0</v>
      </c>
      <c r="E454" s="34">
        <v>1.23806814217996</v>
      </c>
      <c r="F454" s="34">
        <v>3.2737475695187199</v>
      </c>
      <c r="G454" s="34">
        <v>4.8965954136563399E-2</v>
      </c>
      <c r="H454" s="34">
        <v>1.1325865235446999</v>
      </c>
      <c r="I454" s="34">
        <v>0.68040766633608996</v>
      </c>
      <c r="J454" s="34">
        <v>0.476487919018944</v>
      </c>
      <c r="K454" s="34">
        <v>0.84805492354929601</v>
      </c>
      <c r="L454" s="34">
        <v>1.4797778674742801</v>
      </c>
      <c r="M454" s="34">
        <v>1.2402354445135499</v>
      </c>
      <c r="N454" s="34">
        <v>2.1659797482505301</v>
      </c>
      <c r="O454" s="34">
        <v>0.79531320510546999</v>
      </c>
      <c r="P454" s="34">
        <v>1.8564395087711001</v>
      </c>
      <c r="Q454" s="34">
        <v>0.64722124264543102</v>
      </c>
      <c r="R454" s="34">
        <v>0.91824435902099499</v>
      </c>
      <c r="S454" s="34">
        <v>0.98666247843488297</v>
      </c>
      <c r="T454" s="34">
        <v>0.37079016630543099</v>
      </c>
      <c r="U454" s="35">
        <v>0.480647459070982</v>
      </c>
    </row>
    <row r="455" spans="1:21" x14ac:dyDescent="0.35">
      <c r="A455" s="26" t="s">
        <v>966</v>
      </c>
      <c r="B455" s="27" t="s">
        <v>967</v>
      </c>
      <c r="C455" s="33">
        <v>0.44884849677359501</v>
      </c>
      <c r="D455" s="34">
        <v>7.0354323846453806E-2</v>
      </c>
      <c r="E455" s="34">
        <v>0.328068307737854</v>
      </c>
      <c r="F455" s="34">
        <v>1.24150130469316E-2</v>
      </c>
      <c r="G455" s="34">
        <v>0.48128243663451697</v>
      </c>
      <c r="H455" s="34">
        <v>1.7101368500182501</v>
      </c>
      <c r="I455" s="34">
        <v>0.89181096826861095</v>
      </c>
      <c r="J455" s="34">
        <v>1.28475157809709</v>
      </c>
      <c r="K455" s="34">
        <v>0.68215261586681397</v>
      </c>
      <c r="L455" s="34">
        <v>0.92796166441974703</v>
      </c>
      <c r="M455" s="34">
        <v>0.435993926168523</v>
      </c>
      <c r="N455" s="34">
        <v>0.62283649454701695</v>
      </c>
      <c r="O455" s="34">
        <v>0.91119012922524301</v>
      </c>
      <c r="P455" s="34">
        <v>1.4866968451256</v>
      </c>
      <c r="Q455" s="34">
        <v>0.84047112709758098</v>
      </c>
      <c r="R455" s="34">
        <v>1.1335145962820801</v>
      </c>
      <c r="S455" s="34">
        <v>1.3578509876042599</v>
      </c>
      <c r="T455" s="34">
        <v>0.90495831695321804</v>
      </c>
      <c r="U455" s="35">
        <v>1.0462361776307301</v>
      </c>
    </row>
    <row r="456" spans="1:21" x14ac:dyDescent="0.35">
      <c r="A456" s="26" t="s">
        <v>968</v>
      </c>
      <c r="B456" s="27" t="s">
        <v>969</v>
      </c>
      <c r="C456" s="33">
        <v>3.4889161850734797E-2</v>
      </c>
      <c r="D456" s="34">
        <v>4.2215365296196803E-3</v>
      </c>
      <c r="E456" s="34">
        <v>0.32582602406916999</v>
      </c>
      <c r="F456" s="34">
        <v>5.7143255528272797E-3</v>
      </c>
      <c r="G456" s="34">
        <v>0.26545446497402703</v>
      </c>
      <c r="H456" s="34">
        <v>1.16058155703226</v>
      </c>
      <c r="I456" s="34">
        <v>0.99390806703429901</v>
      </c>
      <c r="J456" s="34">
        <v>0.36840645062757799</v>
      </c>
      <c r="K456" s="34">
        <v>0.86358055298393999</v>
      </c>
      <c r="L456" s="34">
        <v>1.9285945352676099</v>
      </c>
      <c r="M456" s="34">
        <v>0.85744224098130595</v>
      </c>
      <c r="N456" s="34">
        <v>0.97769059854005902</v>
      </c>
      <c r="O456" s="34">
        <v>2.1974124326993199</v>
      </c>
      <c r="P456" s="34">
        <v>1.19283044737637</v>
      </c>
      <c r="Q456" s="34">
        <v>0.280497646968978</v>
      </c>
      <c r="R456" s="34">
        <v>0.82620592781058499</v>
      </c>
      <c r="S456" s="34">
        <v>0.85472166645417702</v>
      </c>
      <c r="T456" s="34">
        <v>1.24074001093667</v>
      </c>
      <c r="U456" s="35">
        <v>0.82541362341228897</v>
      </c>
    </row>
    <row r="457" spans="1:21" x14ac:dyDescent="0.35">
      <c r="A457" s="26" t="s">
        <v>970</v>
      </c>
      <c r="B457" s="27" t="s">
        <v>971</v>
      </c>
      <c r="C457" s="33">
        <v>4.3669996620455002E-2</v>
      </c>
      <c r="D457" s="34">
        <v>2.1236361290535299E-2</v>
      </c>
      <c r="E457" s="34">
        <v>1.54467567040631</v>
      </c>
      <c r="F457" s="34">
        <v>0.68975983645286798</v>
      </c>
      <c r="G457" s="34">
        <v>0.70043182258123604</v>
      </c>
      <c r="H457" s="34">
        <v>0.75362233869040396</v>
      </c>
      <c r="I457" s="34">
        <v>0.96664706302205905</v>
      </c>
      <c r="J457" s="34">
        <v>0.46337146195728901</v>
      </c>
      <c r="K457" s="34">
        <v>0.67538983984256495</v>
      </c>
      <c r="L457" s="34">
        <v>0.94292843490567602</v>
      </c>
      <c r="M457" s="34">
        <v>0.53121619907325801</v>
      </c>
      <c r="N457" s="34">
        <v>0.68202530731879096</v>
      </c>
      <c r="O457" s="34">
        <v>1.31660792594538</v>
      </c>
      <c r="P457" s="34">
        <v>0.78001722412757502</v>
      </c>
      <c r="Q457" s="34">
        <v>0.89527274411996605</v>
      </c>
      <c r="R457" s="34">
        <v>0.92673370229955399</v>
      </c>
      <c r="S457" s="34">
        <v>1.4832984705837899</v>
      </c>
      <c r="T457" s="34">
        <v>0.71410935560662503</v>
      </c>
      <c r="U457" s="35">
        <v>1.1417834958712501</v>
      </c>
    </row>
    <row r="458" spans="1:21" x14ac:dyDescent="0.35">
      <c r="A458" s="26" t="s">
        <v>972</v>
      </c>
      <c r="B458" s="27" t="s">
        <v>973</v>
      </c>
      <c r="C458" s="33">
        <v>0</v>
      </c>
      <c r="D458" s="34">
        <v>0</v>
      </c>
      <c r="E458" s="34">
        <v>1.30485222462089</v>
      </c>
      <c r="F458" s="34">
        <v>0</v>
      </c>
      <c r="G458" s="34">
        <v>0.77974968418227397</v>
      </c>
      <c r="H458" s="34">
        <v>1.05322180327257</v>
      </c>
      <c r="I458" s="34">
        <v>1.31506992456073</v>
      </c>
      <c r="J458" s="34">
        <v>1.3720452792853299</v>
      </c>
      <c r="K458" s="34">
        <v>1.7723953584960901</v>
      </c>
      <c r="L458" s="34">
        <v>0.35577183390190598</v>
      </c>
      <c r="M458" s="34">
        <v>0.29589475029304502</v>
      </c>
      <c r="N458" s="34">
        <v>0.55651216791127001</v>
      </c>
      <c r="O458" s="34">
        <v>1.0659979938958599</v>
      </c>
      <c r="P458" s="34">
        <v>0.54950230813052503</v>
      </c>
      <c r="Q458" s="34">
        <v>0.150884678580778</v>
      </c>
      <c r="R458" s="34">
        <v>1.30924908119432</v>
      </c>
      <c r="S458" s="34">
        <v>0.54585691678753401</v>
      </c>
      <c r="T458" s="34">
        <v>0.829203544617794</v>
      </c>
      <c r="U458" s="35">
        <v>1.9547152700813499</v>
      </c>
    </row>
    <row r="459" spans="1:21" x14ac:dyDescent="0.35">
      <c r="A459" s="26" t="s">
        <v>974</v>
      </c>
      <c r="B459" s="27" t="s">
        <v>975</v>
      </c>
      <c r="C459" s="33">
        <v>7.0335007495901505E-2</v>
      </c>
      <c r="D459" s="34">
        <v>1.1570351130544401</v>
      </c>
      <c r="E459" s="34">
        <v>1.5593126677394999</v>
      </c>
      <c r="F459" s="34">
        <v>3.1328715063628103E-2</v>
      </c>
      <c r="G459" s="34">
        <v>6.8165702007001297E-2</v>
      </c>
      <c r="H459" s="34">
        <v>1.7917543827093101</v>
      </c>
      <c r="I459" s="34">
        <v>1.1244729762993899</v>
      </c>
      <c r="J459" s="34">
        <v>0.41212244468660603</v>
      </c>
      <c r="K459" s="34">
        <v>1.3225470137584401</v>
      </c>
      <c r="L459" s="34">
        <v>0.72662193847707501</v>
      </c>
      <c r="M459" s="34">
        <v>0.24013562121295601</v>
      </c>
      <c r="N459" s="34">
        <v>3.0666868621013799</v>
      </c>
      <c r="O459" s="34">
        <v>1.00148662185864</v>
      </c>
      <c r="P459" s="34">
        <v>0.319569969573676</v>
      </c>
      <c r="Q459" s="34">
        <v>0.34756501689339198</v>
      </c>
      <c r="R459" s="34">
        <v>1.3464792845323199</v>
      </c>
      <c r="S459" s="34">
        <v>0.73614174808760402</v>
      </c>
      <c r="T459" s="34">
        <v>0.69208837737700701</v>
      </c>
      <c r="U459" s="35">
        <v>1.35878006684674</v>
      </c>
    </row>
    <row r="460" spans="1:21" x14ac:dyDescent="0.35">
      <c r="A460" s="26" t="s">
        <v>976</v>
      </c>
      <c r="B460" s="27" t="s">
        <v>977</v>
      </c>
      <c r="C460" s="33">
        <v>0</v>
      </c>
      <c r="D460" s="34">
        <v>0</v>
      </c>
      <c r="E460" s="34">
        <v>2.2150646638217699</v>
      </c>
      <c r="F460" s="34">
        <v>0</v>
      </c>
      <c r="G460" s="34">
        <v>0</v>
      </c>
      <c r="H460" s="34">
        <v>1.5667789302887301</v>
      </c>
      <c r="I460" s="34">
        <v>0.810684521461151</v>
      </c>
      <c r="J460" s="34">
        <v>0.30434729400354099</v>
      </c>
      <c r="K460" s="34">
        <v>0.87537082047016201</v>
      </c>
      <c r="L460" s="34">
        <v>1.30134811510878</v>
      </c>
      <c r="M460" s="34">
        <v>0.18394031113815201</v>
      </c>
      <c r="N460" s="34">
        <v>2.31151021710187</v>
      </c>
      <c r="O460" s="34">
        <v>1.3158720226587799</v>
      </c>
      <c r="P460" s="34">
        <v>0.77735613221750699</v>
      </c>
      <c r="Q460" s="34">
        <v>8.6270028122002202E-3</v>
      </c>
      <c r="R460" s="34">
        <v>1.46350400619415</v>
      </c>
      <c r="S460" s="34">
        <v>0.56634803208611295</v>
      </c>
      <c r="T460" s="34">
        <v>1.19782562696564</v>
      </c>
      <c r="U460" s="35">
        <v>0.609424582097576</v>
      </c>
    </row>
    <row r="461" spans="1:21" x14ac:dyDescent="0.35">
      <c r="A461" s="26" t="s">
        <v>978</v>
      </c>
      <c r="B461" s="27" t="s">
        <v>979</v>
      </c>
      <c r="C461" s="33">
        <v>0</v>
      </c>
      <c r="D461" s="34">
        <v>0</v>
      </c>
      <c r="E461" s="34">
        <v>1.22198925736833</v>
      </c>
      <c r="F461" s="34">
        <v>0</v>
      </c>
      <c r="G461" s="34">
        <v>0</v>
      </c>
      <c r="H461" s="34">
        <v>0.51964118823188898</v>
      </c>
      <c r="I461" s="34">
        <v>3.1777782266193002</v>
      </c>
      <c r="J461" s="34">
        <v>1.27314946084034</v>
      </c>
      <c r="K461" s="34">
        <v>0.59617297250780199</v>
      </c>
      <c r="L461" s="34">
        <v>4.3524574373037903E-2</v>
      </c>
      <c r="M461" s="34">
        <v>0</v>
      </c>
      <c r="N461" s="34">
        <v>7.0762911787093402E-2</v>
      </c>
      <c r="O461" s="34">
        <v>0.35256634509944401</v>
      </c>
      <c r="P461" s="34">
        <v>0.15015867701798399</v>
      </c>
      <c r="Q461" s="34">
        <v>0.54042723368614398</v>
      </c>
      <c r="R461" s="34">
        <v>0.99220368616131005</v>
      </c>
      <c r="S461" s="34">
        <v>0.41644488222679399</v>
      </c>
      <c r="T461" s="34">
        <v>2.2753906292397099</v>
      </c>
      <c r="U461" s="35">
        <v>0.77685727016382899</v>
      </c>
    </row>
    <row r="462" spans="1:21" x14ac:dyDescent="0.35">
      <c r="A462" s="26" t="s">
        <v>980</v>
      </c>
      <c r="B462" s="27" t="s">
        <v>981</v>
      </c>
      <c r="C462" s="33">
        <v>0</v>
      </c>
      <c r="D462" s="34">
        <v>0</v>
      </c>
      <c r="E462" s="34">
        <v>1.1004357356352099</v>
      </c>
      <c r="F462" s="34">
        <v>0</v>
      </c>
      <c r="G462" s="34">
        <v>5.2857479829687297E-2</v>
      </c>
      <c r="H462" s="34">
        <v>1.90571499270264</v>
      </c>
      <c r="I462" s="34">
        <v>1.43232578746859</v>
      </c>
      <c r="J462" s="34">
        <v>0.50475280651464105</v>
      </c>
      <c r="K462" s="34">
        <v>0.87712684335716895</v>
      </c>
      <c r="L462" s="34">
        <v>0.18871521553280399</v>
      </c>
      <c r="M462" s="34">
        <v>6.1947560232552698E-2</v>
      </c>
      <c r="N462" s="34">
        <v>0.19385938905365199</v>
      </c>
      <c r="O462" s="34">
        <v>0.462027931653334</v>
      </c>
      <c r="P462" s="34">
        <v>1.0545392395849</v>
      </c>
      <c r="Q462" s="34">
        <v>0.62935080364174301</v>
      </c>
      <c r="R462" s="34">
        <v>1.89560717727809</v>
      </c>
      <c r="S462" s="34">
        <v>1.07485797958693</v>
      </c>
      <c r="T462" s="34">
        <v>0.44196978004509802</v>
      </c>
      <c r="U462" s="35">
        <v>0.89221020437730603</v>
      </c>
    </row>
    <row r="463" spans="1:21" x14ac:dyDescent="0.35">
      <c r="A463" s="26" t="s">
        <v>982</v>
      </c>
      <c r="B463" s="27" t="s">
        <v>983</v>
      </c>
      <c r="C463" s="33">
        <v>0</v>
      </c>
      <c r="D463" s="34">
        <v>0</v>
      </c>
      <c r="E463" s="34">
        <v>2.39673995147671</v>
      </c>
      <c r="F463" s="34">
        <v>2.89213029006311E-2</v>
      </c>
      <c r="G463" s="34">
        <v>0.71367515319507802</v>
      </c>
      <c r="H463" s="34">
        <v>0.84040923139451096</v>
      </c>
      <c r="I463" s="34">
        <v>2.0058353350312701</v>
      </c>
      <c r="J463" s="34">
        <v>2.4921324169864199</v>
      </c>
      <c r="K463" s="34">
        <v>0.96899184486248002</v>
      </c>
      <c r="L463" s="34">
        <v>0.12154452539965099</v>
      </c>
      <c r="M463" s="34">
        <v>0.17612866802907001</v>
      </c>
      <c r="N463" s="34">
        <v>0.25038142476259101</v>
      </c>
      <c r="O463" s="34">
        <v>0.15520952157878201</v>
      </c>
      <c r="P463" s="34">
        <v>0.37166069941684099</v>
      </c>
      <c r="Q463" s="34">
        <v>0.415978513429833</v>
      </c>
      <c r="R463" s="34">
        <v>1.01477083271413</v>
      </c>
      <c r="S463" s="34">
        <v>0.48607424001459598</v>
      </c>
      <c r="T463" s="34">
        <v>0.67443483066154197</v>
      </c>
      <c r="U463" s="35">
        <v>0.48607142622896998</v>
      </c>
    </row>
    <row r="464" spans="1:21" x14ac:dyDescent="0.35">
      <c r="A464" s="26" t="s">
        <v>984</v>
      </c>
      <c r="B464" s="27" t="s">
        <v>985</v>
      </c>
      <c r="C464" s="33">
        <v>1.5066270742880301</v>
      </c>
      <c r="D464" s="34">
        <v>0</v>
      </c>
      <c r="E464" s="34">
        <v>0.46302940143157201</v>
      </c>
      <c r="F464" s="34">
        <v>0</v>
      </c>
      <c r="G464" s="34">
        <v>0.22583717754316299</v>
      </c>
      <c r="H464" s="34">
        <v>1.47388459958671</v>
      </c>
      <c r="I464" s="34">
        <v>2.5429478803368699</v>
      </c>
      <c r="J464" s="34">
        <v>0.64749806631458795</v>
      </c>
      <c r="K464" s="34">
        <v>1.0255997268194901</v>
      </c>
      <c r="L464" s="34">
        <v>0.213122473022584</v>
      </c>
      <c r="M464" s="34">
        <v>0.157589495866652</v>
      </c>
      <c r="N464" s="34">
        <v>0.39364278339341502</v>
      </c>
      <c r="O464" s="34">
        <v>1.15683246725269</v>
      </c>
      <c r="P464" s="34">
        <v>0.53939426889034003</v>
      </c>
      <c r="Q464" s="34">
        <v>6.1926033374228903E-2</v>
      </c>
      <c r="R464" s="34">
        <v>0.67220365273737204</v>
      </c>
      <c r="S464" s="34">
        <v>0.93389472371057403</v>
      </c>
      <c r="T464" s="34">
        <v>0.39345903150339301</v>
      </c>
      <c r="U464" s="35">
        <v>1.02898469855962</v>
      </c>
    </row>
    <row r="465" spans="1:21" x14ac:dyDescent="0.35">
      <c r="A465" s="26" t="s">
        <v>986</v>
      </c>
      <c r="B465" s="27" t="s">
        <v>987</v>
      </c>
      <c r="C465" s="33">
        <v>0</v>
      </c>
      <c r="D465" s="34">
        <v>0</v>
      </c>
      <c r="E465" s="34">
        <v>2.13166890274108</v>
      </c>
      <c r="F465" s="34">
        <v>1.8443622448946501E-2</v>
      </c>
      <c r="G465" s="34">
        <v>1.1670151811000999</v>
      </c>
      <c r="H465" s="34">
        <v>0.77984438829244296</v>
      </c>
      <c r="I465" s="34">
        <v>1.6456498463815299</v>
      </c>
      <c r="J465" s="34">
        <v>0.72343314702839501</v>
      </c>
      <c r="K465" s="34">
        <v>0.65720605013358402</v>
      </c>
      <c r="L465" s="34">
        <v>0.374256399846219</v>
      </c>
      <c r="M465" s="34">
        <v>0.44208274522733298</v>
      </c>
      <c r="N465" s="34">
        <v>0.40313956608741203</v>
      </c>
      <c r="O465" s="34">
        <v>0.68723693663006802</v>
      </c>
      <c r="P465" s="34">
        <v>0.74794287709376195</v>
      </c>
      <c r="Q465" s="34">
        <v>0.99596483046109197</v>
      </c>
      <c r="R465" s="34">
        <v>0.80105816929066498</v>
      </c>
      <c r="S465" s="34">
        <v>0.801064944197169</v>
      </c>
      <c r="T465" s="34">
        <v>1.1789598645741499</v>
      </c>
      <c r="U465" s="35">
        <v>1.66029474868406</v>
      </c>
    </row>
    <row r="466" spans="1:21" x14ac:dyDescent="0.35">
      <c r="A466" s="26" t="s">
        <v>988</v>
      </c>
      <c r="B466" s="27" t="s">
        <v>989</v>
      </c>
      <c r="C466" s="33">
        <v>0</v>
      </c>
      <c r="D466" s="34">
        <v>0.33706792258935397</v>
      </c>
      <c r="E466" s="34">
        <v>2.3639645370652702</v>
      </c>
      <c r="F466" s="34">
        <v>0</v>
      </c>
      <c r="G466" s="34">
        <v>1.85774396324318</v>
      </c>
      <c r="H466" s="34">
        <v>0.42432596144267698</v>
      </c>
      <c r="I466" s="34">
        <v>1.84644416892991</v>
      </c>
      <c r="J466" s="34">
        <v>2.2778090399154398</v>
      </c>
      <c r="K466" s="34">
        <v>0.97778552934530705</v>
      </c>
      <c r="L466" s="34">
        <v>0.208034210131121</v>
      </c>
      <c r="M466" s="34">
        <v>0</v>
      </c>
      <c r="N466" s="34">
        <v>0.36186204574546199</v>
      </c>
      <c r="O466" s="34">
        <v>0.22421411289652601</v>
      </c>
      <c r="P466" s="34">
        <v>0.75357048932482795</v>
      </c>
      <c r="Q466" s="34">
        <v>5.8490555091858798E-2</v>
      </c>
      <c r="R466" s="34">
        <v>0.58324596014012697</v>
      </c>
      <c r="S466" s="34">
        <v>0.78458476923145004</v>
      </c>
      <c r="T466" s="34">
        <v>1.1093633325307301E-2</v>
      </c>
      <c r="U466" s="35">
        <v>2.3726106476709301</v>
      </c>
    </row>
    <row r="467" spans="1:21" x14ac:dyDescent="0.35">
      <c r="A467" s="26" t="s">
        <v>990</v>
      </c>
      <c r="B467" s="27" t="s">
        <v>991</v>
      </c>
      <c r="C467" s="33">
        <v>0</v>
      </c>
      <c r="D467" s="34">
        <v>0.52746306241724805</v>
      </c>
      <c r="E467" s="34">
        <v>0.78458561098003898</v>
      </c>
      <c r="F467" s="34">
        <v>2.2366334936410499E-2</v>
      </c>
      <c r="G467" s="34">
        <v>5.6044122582615801</v>
      </c>
      <c r="H467" s="34">
        <v>1.0930572929964799</v>
      </c>
      <c r="I467" s="34">
        <v>1.31143654328714</v>
      </c>
      <c r="J467" s="34">
        <v>1.9819923224192</v>
      </c>
      <c r="K467" s="34">
        <v>1.6244338836680401</v>
      </c>
      <c r="L467" s="34">
        <v>0.385879203452898</v>
      </c>
      <c r="M467" s="34">
        <v>0.22565560567392701</v>
      </c>
      <c r="N467" s="34">
        <v>0.47903550262202199</v>
      </c>
      <c r="O467" s="34">
        <v>0.46789144833103702</v>
      </c>
      <c r="P467" s="34">
        <v>0.25014927206389598</v>
      </c>
      <c r="Q467" s="34">
        <v>1.20335415568871</v>
      </c>
      <c r="R467" s="34">
        <v>1.3631708198844901</v>
      </c>
      <c r="S467" s="34">
        <v>0.687280700829068</v>
      </c>
      <c r="T467" s="34">
        <v>0.79127472940170496</v>
      </c>
      <c r="U467" s="35">
        <v>2.3168661447411001</v>
      </c>
    </row>
    <row r="468" spans="1:21" x14ac:dyDescent="0.35">
      <c r="A468" s="26" t="s">
        <v>992</v>
      </c>
      <c r="B468" s="27" t="s">
        <v>993</v>
      </c>
      <c r="C468" s="33">
        <v>5.8285454970612903E-2</v>
      </c>
      <c r="D468" s="34">
        <v>0.11219539826755399</v>
      </c>
      <c r="E468" s="34">
        <v>1.1827407488628101</v>
      </c>
      <c r="F468" s="34">
        <v>6.3130912108809598E-2</v>
      </c>
      <c r="G468" s="34">
        <v>2.66335687190444</v>
      </c>
      <c r="H468" s="34">
        <v>1.2498106024453901</v>
      </c>
      <c r="I468" s="34">
        <v>2.0220581986783599</v>
      </c>
      <c r="J468" s="34">
        <v>1.00217449548285</v>
      </c>
      <c r="K468" s="34">
        <v>1.01030861282975</v>
      </c>
      <c r="L468" s="34">
        <v>0.57658641568255498</v>
      </c>
      <c r="M468" s="34">
        <v>0.26366292661351798</v>
      </c>
      <c r="N468" s="34">
        <v>0.70749253837863502</v>
      </c>
      <c r="O468" s="34">
        <v>0.46901156485088602</v>
      </c>
      <c r="P468" s="34">
        <v>1.7239454792734401</v>
      </c>
      <c r="Q468" s="34">
        <v>1.3993334663012299E-2</v>
      </c>
      <c r="R468" s="34">
        <v>0.35985594784261299</v>
      </c>
      <c r="S468" s="34">
        <v>0.62590144726093</v>
      </c>
      <c r="T468" s="34">
        <v>1.0239422644749401</v>
      </c>
      <c r="U468" s="35">
        <v>0.38514940835216399</v>
      </c>
    </row>
    <row r="469" spans="1:21" x14ac:dyDescent="0.35">
      <c r="A469" s="26" t="s">
        <v>994</v>
      </c>
      <c r="B469" s="27" t="s">
        <v>995</v>
      </c>
      <c r="C469" s="33">
        <v>3.7564595941930099</v>
      </c>
      <c r="D469" s="34">
        <v>0</v>
      </c>
      <c r="E469" s="34">
        <v>0.189886375435114</v>
      </c>
      <c r="F469" s="34">
        <v>4.2838625849031198E-2</v>
      </c>
      <c r="G469" s="34">
        <v>7.4868129924266294E-2</v>
      </c>
      <c r="H469" s="34">
        <v>0.93307418625979499</v>
      </c>
      <c r="I469" s="34">
        <v>1.4386931471834301</v>
      </c>
      <c r="J469" s="34">
        <v>0.26695203716039601</v>
      </c>
      <c r="K469" s="34">
        <v>1.7575369724835099</v>
      </c>
      <c r="L469" s="34">
        <v>0.364208037578652</v>
      </c>
      <c r="M469" s="34">
        <v>0.76860647130753401</v>
      </c>
      <c r="N469" s="34">
        <v>3.4518745117758098</v>
      </c>
      <c r="O469" s="34">
        <v>1.1763322582492099</v>
      </c>
      <c r="P469" s="34">
        <v>0.69482072375567305</v>
      </c>
      <c r="Q469" s="34">
        <v>0.19273075574288401</v>
      </c>
      <c r="R469" s="34">
        <v>0.98870952234535603</v>
      </c>
      <c r="S469" s="34">
        <v>0.88789997667113196</v>
      </c>
      <c r="T469" s="34">
        <v>2.1114202963251301</v>
      </c>
      <c r="U469" s="35">
        <v>1.2582686509543299</v>
      </c>
    </row>
    <row r="470" spans="1:21" x14ac:dyDescent="0.35">
      <c r="A470" s="26" t="s">
        <v>996</v>
      </c>
      <c r="B470" s="27" t="s">
        <v>997</v>
      </c>
      <c r="C470" s="33">
        <v>0.21527072987340301</v>
      </c>
      <c r="D470" s="34">
        <v>0</v>
      </c>
      <c r="E470" s="34">
        <v>0.51778475242903799</v>
      </c>
      <c r="F470" s="34">
        <v>0.105401273161665</v>
      </c>
      <c r="G470" s="34">
        <v>0.10450044378937701</v>
      </c>
      <c r="H470" s="34">
        <v>0.59283067868088901</v>
      </c>
      <c r="I470" s="34">
        <v>1.0086983176550599</v>
      </c>
      <c r="J470" s="34">
        <v>0.89971053727072903</v>
      </c>
      <c r="K470" s="34">
        <v>1.3370673942204301</v>
      </c>
      <c r="L470" s="34">
        <v>0.67152169256423899</v>
      </c>
      <c r="M470" s="34">
        <v>1.1834552528712701</v>
      </c>
      <c r="N470" s="34">
        <v>1.37663182055019</v>
      </c>
      <c r="O470" s="34">
        <v>0.76295679076644096</v>
      </c>
      <c r="P470" s="34">
        <v>0.88538489420152799</v>
      </c>
      <c r="Q470" s="34">
        <v>1.5709526345904099</v>
      </c>
      <c r="R470" s="34">
        <v>1.3751098183047401</v>
      </c>
      <c r="S470" s="34">
        <v>1.1806490649230701</v>
      </c>
      <c r="T470" s="34">
        <v>0.88064801845070995</v>
      </c>
      <c r="U470" s="35">
        <v>1.2394593193841501</v>
      </c>
    </row>
    <row r="471" spans="1:21" x14ac:dyDescent="0.35">
      <c r="A471" s="26" t="s">
        <v>998</v>
      </c>
      <c r="B471" s="27" t="s">
        <v>999</v>
      </c>
      <c r="C471" s="33">
        <v>0</v>
      </c>
      <c r="D471" s="34">
        <v>0</v>
      </c>
      <c r="E471" s="34">
        <v>1.6366685083383199</v>
      </c>
      <c r="F471" s="34">
        <v>0</v>
      </c>
      <c r="G471" s="34">
        <v>1.6865759089869901</v>
      </c>
      <c r="H471" s="34">
        <v>1.6985753083976001</v>
      </c>
      <c r="I471" s="34">
        <v>1.4195545245005501</v>
      </c>
      <c r="J471" s="34">
        <v>0.810070819716458</v>
      </c>
      <c r="K471" s="34">
        <v>0.53161321545469797</v>
      </c>
      <c r="L471" s="34">
        <v>0.31871909574426999</v>
      </c>
      <c r="M471" s="34">
        <v>6.8706655395146796E-2</v>
      </c>
      <c r="N471" s="34">
        <v>0.63367838087851303</v>
      </c>
      <c r="O471" s="34">
        <v>0.49910983409272502</v>
      </c>
      <c r="P471" s="34">
        <v>0.23450695015884199</v>
      </c>
      <c r="Q471" s="34">
        <v>0.95419983160594801</v>
      </c>
      <c r="R471" s="34">
        <v>1.2968068808678801</v>
      </c>
      <c r="S471" s="34">
        <v>1.55329877899911</v>
      </c>
      <c r="T471" s="34">
        <v>0.46559857766972301</v>
      </c>
      <c r="U471" s="35">
        <v>0.95450710714057996</v>
      </c>
    </row>
    <row r="472" spans="1:21" x14ac:dyDescent="0.35">
      <c r="A472" s="26" t="s">
        <v>1000</v>
      </c>
      <c r="B472" s="27" t="s">
        <v>1001</v>
      </c>
      <c r="C472" s="33">
        <v>0</v>
      </c>
      <c r="D472" s="34">
        <v>0</v>
      </c>
      <c r="E472" s="34">
        <v>5.7979353442823602E-2</v>
      </c>
      <c r="F472" s="34">
        <v>0.54673807582970502</v>
      </c>
      <c r="G472" s="34">
        <v>6.6264427106781001E-2</v>
      </c>
      <c r="H472" s="34">
        <v>0.98759085572983196</v>
      </c>
      <c r="I472" s="34">
        <v>0.70115384028652294</v>
      </c>
      <c r="J472" s="34">
        <v>0</v>
      </c>
      <c r="K472" s="34">
        <v>1.0011198423018299</v>
      </c>
      <c r="L472" s="34">
        <v>0.64375545450802596</v>
      </c>
      <c r="M472" s="34">
        <v>0.36918824593387201</v>
      </c>
      <c r="N472" s="34">
        <v>0.953952616249931</v>
      </c>
      <c r="O472" s="34">
        <v>1.8550431864513199</v>
      </c>
      <c r="P472" s="34">
        <v>0.39345039847553498</v>
      </c>
      <c r="Q472" s="34">
        <v>0.32200141864587201</v>
      </c>
      <c r="R472" s="34">
        <v>2.4331053949598802</v>
      </c>
      <c r="S472" s="34">
        <v>1.2053543969526599</v>
      </c>
      <c r="T472" s="34">
        <v>3.3841567586314998</v>
      </c>
      <c r="U472" s="35">
        <v>1.76515351045201</v>
      </c>
    </row>
    <row r="473" spans="1:21" x14ac:dyDescent="0.35">
      <c r="A473" s="26" t="s">
        <v>1002</v>
      </c>
      <c r="B473" s="27" t="s">
        <v>1003</v>
      </c>
      <c r="C473" s="33">
        <v>0.42742144331563803</v>
      </c>
      <c r="D473" s="34">
        <v>0</v>
      </c>
      <c r="E473" s="34">
        <v>2.9786695805472001</v>
      </c>
      <c r="F473" s="34">
        <v>0</v>
      </c>
      <c r="G473" s="34">
        <v>2.3567527984544099</v>
      </c>
      <c r="H473" s="34">
        <v>3.2495990281110898</v>
      </c>
      <c r="I473" s="34">
        <v>0.662754041926921</v>
      </c>
      <c r="J473" s="34">
        <v>0.70851741835415805</v>
      </c>
      <c r="K473" s="34">
        <v>0.37114058099550701</v>
      </c>
      <c r="L473" s="34">
        <v>0.34306443482785298</v>
      </c>
      <c r="M473" s="34">
        <v>0.31875108174304601</v>
      </c>
      <c r="N473" s="34">
        <v>0.224691463833505</v>
      </c>
      <c r="O473" s="34">
        <v>0.79047019357081805</v>
      </c>
      <c r="P473" s="34">
        <v>0.363761175814803</v>
      </c>
      <c r="Q473" s="34">
        <v>0.55891855119866696</v>
      </c>
      <c r="R473" s="34">
        <v>1.11204692375295</v>
      </c>
      <c r="S473" s="34">
        <v>1.0568195673079399</v>
      </c>
      <c r="T473" s="34">
        <v>0.858499313808889</v>
      </c>
      <c r="U473" s="35">
        <v>0.38293793689342498</v>
      </c>
    </row>
    <row r="474" spans="1:21" x14ac:dyDescent="0.35">
      <c r="A474" s="26" t="s">
        <v>1004</v>
      </c>
      <c r="B474" s="27" t="s">
        <v>1005</v>
      </c>
      <c r="C474" s="33">
        <v>1.52993153880526E-2</v>
      </c>
      <c r="D474" s="34">
        <v>2.1987851766818702E-2</v>
      </c>
      <c r="E474" s="34">
        <v>0.25005817812218201</v>
      </c>
      <c r="F474" s="34">
        <v>1.2208924118697799E-2</v>
      </c>
      <c r="G474" s="34">
        <v>0.24626763975364899</v>
      </c>
      <c r="H474" s="34">
        <v>1.10314135211859</v>
      </c>
      <c r="I474" s="34">
        <v>0.89764291127390095</v>
      </c>
      <c r="J474" s="34">
        <v>0.92440542934491499</v>
      </c>
      <c r="K474" s="34">
        <v>1.1107777257629301</v>
      </c>
      <c r="L474" s="34">
        <v>0.77297289944251601</v>
      </c>
      <c r="M474" s="34">
        <v>0.25360832616294898</v>
      </c>
      <c r="N474" s="34">
        <v>1.63368635487611</v>
      </c>
      <c r="O474" s="34">
        <v>0.60361429303993397</v>
      </c>
      <c r="P474" s="34">
        <v>1.18673278742026</v>
      </c>
      <c r="Q474" s="34">
        <v>1.13737650793784</v>
      </c>
      <c r="R474" s="34">
        <v>1.5916522598462299</v>
      </c>
      <c r="S474" s="34">
        <v>1.39212776268989</v>
      </c>
      <c r="T474" s="34">
        <v>1.4009804161061099</v>
      </c>
      <c r="U474" s="35">
        <v>1.1734378585467899</v>
      </c>
    </row>
    <row r="475" spans="1:21" x14ac:dyDescent="0.35">
      <c r="A475" s="26" t="s">
        <v>1006</v>
      </c>
      <c r="B475" s="27" t="s">
        <v>1007</v>
      </c>
      <c r="C475" s="33">
        <v>0.116689331902806</v>
      </c>
      <c r="D475" s="34">
        <v>0</v>
      </c>
      <c r="E475" s="34">
        <v>1.5729376902241301</v>
      </c>
      <c r="F475" s="34">
        <v>0</v>
      </c>
      <c r="G475" s="34">
        <v>0.158737874677462</v>
      </c>
      <c r="H475" s="34">
        <v>1.2704307805070001</v>
      </c>
      <c r="I475" s="34">
        <v>1.4340876558894899</v>
      </c>
      <c r="J475" s="34">
        <v>0.35181394204636202</v>
      </c>
      <c r="K475" s="34">
        <v>1.8405181855399699</v>
      </c>
      <c r="L475" s="34">
        <v>0.62409590545289695</v>
      </c>
      <c r="M475" s="34">
        <v>0.116289074716422</v>
      </c>
      <c r="N475" s="34">
        <v>0.819772464895694</v>
      </c>
      <c r="O475" s="34">
        <v>1.0236969802310401</v>
      </c>
      <c r="P475" s="34">
        <v>0.29894927197259902</v>
      </c>
      <c r="Q475" s="34">
        <v>8.2613052027933898E-2</v>
      </c>
      <c r="R475" s="34">
        <v>1.09454550461625</v>
      </c>
      <c r="S475" s="34">
        <v>0.600251353589623</v>
      </c>
      <c r="T475" s="34">
        <v>2.23157707373896</v>
      </c>
      <c r="U475" s="35">
        <v>1.6630089895001401</v>
      </c>
    </row>
    <row r="476" spans="1:21" x14ac:dyDescent="0.35">
      <c r="A476" s="26" t="s">
        <v>1008</v>
      </c>
      <c r="B476" s="27" t="s">
        <v>1009</v>
      </c>
      <c r="C476" s="33">
        <v>0</v>
      </c>
      <c r="D476" s="34">
        <v>0</v>
      </c>
      <c r="E476" s="34">
        <v>4.3985023765710798</v>
      </c>
      <c r="F476" s="34">
        <v>0</v>
      </c>
      <c r="G476" s="34">
        <v>8.3317125199614206E-2</v>
      </c>
      <c r="H476" s="34">
        <v>1.5120988549368499</v>
      </c>
      <c r="I476" s="34">
        <v>1.2682438774595</v>
      </c>
      <c r="J476" s="34">
        <v>0.276961133174004</v>
      </c>
      <c r="K476" s="34">
        <v>1.23744421087179</v>
      </c>
      <c r="L476" s="34">
        <v>0.239913337903468</v>
      </c>
      <c r="M476" s="34">
        <v>8.6108236388122896E-3</v>
      </c>
      <c r="N476" s="34">
        <v>0.30998954763415199</v>
      </c>
      <c r="O476" s="34">
        <v>0.60317412189853103</v>
      </c>
      <c r="P476" s="34">
        <v>0.33867342701115499</v>
      </c>
      <c r="Q476" s="34">
        <v>6.0836757967622099E-2</v>
      </c>
      <c r="R476" s="34">
        <v>1.2652403325789101</v>
      </c>
      <c r="S476" s="34">
        <v>0.18504818456925001</v>
      </c>
      <c r="T476" s="34">
        <v>0.43546296007811502</v>
      </c>
      <c r="U476" s="35">
        <v>1.00225739346622</v>
      </c>
    </row>
    <row r="477" spans="1:21" x14ac:dyDescent="0.35">
      <c r="A477" s="26" t="s">
        <v>1010</v>
      </c>
      <c r="B477" s="27" t="s">
        <v>1011</v>
      </c>
      <c r="C477" s="33">
        <v>3.73728922159632</v>
      </c>
      <c r="D477" s="34">
        <v>0</v>
      </c>
      <c r="E477" s="34">
        <v>0.69284021349243596</v>
      </c>
      <c r="F477" s="34">
        <v>2.5728815278474301E-2</v>
      </c>
      <c r="G477" s="34">
        <v>0.34007219275773798</v>
      </c>
      <c r="H477" s="34">
        <v>2.5802064667154299</v>
      </c>
      <c r="I477" s="34">
        <v>1.04138292139762</v>
      </c>
      <c r="J477" s="34">
        <v>0.403748664140758</v>
      </c>
      <c r="K477" s="34">
        <v>1.83174719552557</v>
      </c>
      <c r="L477" s="34">
        <v>0.27241496115978803</v>
      </c>
      <c r="M477" s="34">
        <v>0.48961242570826702</v>
      </c>
      <c r="N477" s="34">
        <v>0.54870878102703802</v>
      </c>
      <c r="O477" s="34">
        <v>0.55626798804519195</v>
      </c>
      <c r="P477" s="34">
        <v>0.42314169098218901</v>
      </c>
      <c r="Q477" s="34">
        <v>7.5632820726440203E-2</v>
      </c>
      <c r="R477" s="34">
        <v>2.1543729455877201</v>
      </c>
      <c r="S477" s="34">
        <v>1.0068570424972101</v>
      </c>
      <c r="T477" s="34">
        <v>0.48898566459586901</v>
      </c>
      <c r="U477" s="35">
        <v>1.5034346158721801</v>
      </c>
    </row>
    <row r="478" spans="1:21" x14ac:dyDescent="0.35">
      <c r="A478" s="26" t="s">
        <v>1012</v>
      </c>
      <c r="B478" s="27" t="s">
        <v>1013</v>
      </c>
      <c r="C478" s="33">
        <v>25.092766204701</v>
      </c>
      <c r="D478" s="34">
        <v>1.77607563606875</v>
      </c>
      <c r="E478" s="34">
        <v>2.1734505699561</v>
      </c>
      <c r="F478" s="34">
        <v>0</v>
      </c>
      <c r="G478" s="34">
        <v>0.80364717444605005</v>
      </c>
      <c r="H478" s="34">
        <v>1.2694444590934799</v>
      </c>
      <c r="I478" s="34">
        <v>1.00454327325881</v>
      </c>
      <c r="J478" s="34">
        <v>0.62916120765427697</v>
      </c>
      <c r="K478" s="34">
        <v>0.69323100753619105</v>
      </c>
      <c r="L478" s="34">
        <v>0.585703672658761</v>
      </c>
      <c r="M478" s="34">
        <v>3.9015057878417699E-2</v>
      </c>
      <c r="N478" s="34">
        <v>0.47949022890899101</v>
      </c>
      <c r="O478" s="34">
        <v>0.675294139987338</v>
      </c>
      <c r="P478" s="34">
        <v>0.41849913763777002</v>
      </c>
      <c r="Q478" s="34">
        <v>0.22472768720386199</v>
      </c>
      <c r="R478" s="34">
        <v>0.93726721202052798</v>
      </c>
      <c r="S478" s="34">
        <v>0.42591321491450701</v>
      </c>
      <c r="T478" s="34">
        <v>1.5101982492647901</v>
      </c>
      <c r="U478" s="35">
        <v>7.7487133241357702</v>
      </c>
    </row>
    <row r="479" spans="1:21" x14ac:dyDescent="0.35">
      <c r="A479" s="26" t="s">
        <v>1014</v>
      </c>
      <c r="B479" s="27" t="s">
        <v>1015</v>
      </c>
      <c r="C479" s="33">
        <v>0.14368098930679499</v>
      </c>
      <c r="D479" s="34">
        <v>0</v>
      </c>
      <c r="E479" s="34">
        <v>1.0932306889702501</v>
      </c>
      <c r="F479" s="34">
        <v>0</v>
      </c>
      <c r="G479" s="34">
        <v>0</v>
      </c>
      <c r="H479" s="34">
        <v>0.76132115151477797</v>
      </c>
      <c r="I479" s="34">
        <v>1.9654117997894001</v>
      </c>
      <c r="J479" s="34">
        <v>1.82470541298058</v>
      </c>
      <c r="K479" s="34">
        <v>0.67945829124351198</v>
      </c>
      <c r="L479" s="34">
        <v>0.225108381729764</v>
      </c>
      <c r="M479" s="34">
        <v>0.59188199953597898</v>
      </c>
      <c r="N479" s="34">
        <v>1.7883857479585701</v>
      </c>
      <c r="O479" s="34">
        <v>0.76831848387803103</v>
      </c>
      <c r="P479" s="34">
        <v>0.24418384349851499</v>
      </c>
      <c r="Q479" s="34">
        <v>0.479911898025074</v>
      </c>
      <c r="R479" s="34">
        <v>0.93224164622552697</v>
      </c>
      <c r="S479" s="34">
        <v>1.0606034179789801</v>
      </c>
      <c r="T479" s="34">
        <v>1.01067911445338</v>
      </c>
      <c r="U479" s="35">
        <v>0.67171750143806797</v>
      </c>
    </row>
    <row r="480" spans="1:21" x14ac:dyDescent="0.35">
      <c r="A480" s="26" t="s">
        <v>1016</v>
      </c>
      <c r="B480" s="27" t="s">
        <v>1017</v>
      </c>
      <c r="C480" s="33">
        <v>0</v>
      </c>
      <c r="D480" s="34">
        <v>0</v>
      </c>
      <c r="E480" s="34">
        <v>0.16583984453265199</v>
      </c>
      <c r="F480" s="34">
        <v>0</v>
      </c>
      <c r="G480" s="34">
        <v>2.2655773050641002</v>
      </c>
      <c r="H480" s="34">
        <v>7.2853838941087004</v>
      </c>
      <c r="I480" s="34">
        <v>0.463247438899893</v>
      </c>
      <c r="J480" s="34">
        <v>0.46929122550607</v>
      </c>
      <c r="K480" s="34">
        <v>1.6461946153953599</v>
      </c>
      <c r="L480" s="34">
        <v>0.17761083321263099</v>
      </c>
      <c r="M480" s="34">
        <v>0.12165219610035501</v>
      </c>
      <c r="N480" s="34">
        <v>0.20161913853308699</v>
      </c>
      <c r="O480" s="34">
        <v>1.1762608432703501</v>
      </c>
      <c r="P480" s="34">
        <v>0.43464628974997199</v>
      </c>
      <c r="Q480" s="34">
        <v>0.18776628981866</v>
      </c>
      <c r="R480" s="34">
        <v>1.4438118037344501</v>
      </c>
      <c r="S480" s="34">
        <v>0.399146555736554</v>
      </c>
      <c r="T480" s="34">
        <v>1.5007174038601601</v>
      </c>
      <c r="U480" s="35">
        <v>0.155118114617502</v>
      </c>
    </row>
    <row r="481" spans="1:21" x14ac:dyDescent="0.35">
      <c r="A481" s="26" t="s">
        <v>1018</v>
      </c>
      <c r="B481" s="27" t="s">
        <v>1019</v>
      </c>
      <c r="C481" s="33">
        <v>0.10594847426496901</v>
      </c>
      <c r="D481" s="34">
        <v>0.63011373252224301</v>
      </c>
      <c r="E481" s="34">
        <v>0.101489492580737</v>
      </c>
      <c r="F481" s="34">
        <v>0.443130682178073</v>
      </c>
      <c r="G481" s="34">
        <v>0.35133132049872801</v>
      </c>
      <c r="H481" s="34">
        <v>0.33920932280577798</v>
      </c>
      <c r="I481" s="34">
        <v>1.0926114917993499</v>
      </c>
      <c r="J481" s="34">
        <v>0.36804302547537598</v>
      </c>
      <c r="K481" s="34">
        <v>1.9350507047371699</v>
      </c>
      <c r="L481" s="34">
        <v>3.1337039888184099</v>
      </c>
      <c r="M481" s="34">
        <v>0.72616055132318402</v>
      </c>
      <c r="N481" s="34">
        <v>2.0077832400195001</v>
      </c>
      <c r="O481" s="34">
        <v>1.01706642688088</v>
      </c>
      <c r="P481" s="34">
        <v>0.95119269940460405</v>
      </c>
      <c r="Q481" s="34">
        <v>0.45375057235651101</v>
      </c>
      <c r="R481" s="34">
        <v>0.55458779132886404</v>
      </c>
      <c r="S481" s="34">
        <v>0.99498718666615404</v>
      </c>
      <c r="T481" s="34">
        <v>1.60800660875274</v>
      </c>
      <c r="U481" s="35">
        <v>1.2495697463244799</v>
      </c>
    </row>
    <row r="482" spans="1:21" x14ac:dyDescent="0.35">
      <c r="A482" s="26" t="s">
        <v>1020</v>
      </c>
      <c r="B482" s="27" t="s">
        <v>1021</v>
      </c>
      <c r="C482" s="33">
        <v>0.961584691385864</v>
      </c>
      <c r="D482" s="34">
        <v>7.3748218107098806E-2</v>
      </c>
      <c r="E482" s="34">
        <v>0.32321500703499001</v>
      </c>
      <c r="F482" s="34">
        <v>0.18213264240201399</v>
      </c>
      <c r="G482" s="34">
        <v>1.15150596041214E-2</v>
      </c>
      <c r="H482" s="34">
        <v>0.38375975395961598</v>
      </c>
      <c r="I482" s="34">
        <v>0.55075233454710804</v>
      </c>
      <c r="J482" s="34">
        <v>0.13706423492019501</v>
      </c>
      <c r="K482" s="34">
        <v>1.0233939955415601</v>
      </c>
      <c r="L482" s="34">
        <v>0.14324132335343001</v>
      </c>
      <c r="M482" s="34">
        <v>0.247661776830019</v>
      </c>
      <c r="N482" s="34">
        <v>0.34697873793519701</v>
      </c>
      <c r="O482" s="34">
        <v>0.459042764806184</v>
      </c>
      <c r="P482" s="34">
        <v>0.542910068677533</v>
      </c>
      <c r="Q482" s="34">
        <v>0.26603847426856497</v>
      </c>
      <c r="R482" s="34">
        <v>1.0900728624629901</v>
      </c>
      <c r="S482" s="34">
        <v>4.2419604189134503</v>
      </c>
      <c r="T482" s="34">
        <v>0.56629534757255895</v>
      </c>
      <c r="U482" s="35">
        <v>0.70514502916385502</v>
      </c>
    </row>
    <row r="483" spans="1:21" x14ac:dyDescent="0.35">
      <c r="A483" s="26" t="s">
        <v>1022</v>
      </c>
      <c r="B483" s="27" t="s">
        <v>1023</v>
      </c>
      <c r="C483" s="33">
        <v>0.25645798215195598</v>
      </c>
      <c r="D483" s="34">
        <v>1.2660594764197901</v>
      </c>
      <c r="E483" s="34">
        <v>0.66720006728005699</v>
      </c>
      <c r="F483" s="34">
        <v>0.31740278400781602</v>
      </c>
      <c r="G483" s="34">
        <v>1.38133623718084</v>
      </c>
      <c r="H483" s="34">
        <v>0.79714514746616205</v>
      </c>
      <c r="I483" s="34">
        <v>0.985747755777858</v>
      </c>
      <c r="J483" s="34">
        <v>0.20407155570827801</v>
      </c>
      <c r="K483" s="34">
        <v>0.88004227393359802</v>
      </c>
      <c r="L483" s="34">
        <v>1.21503951191909</v>
      </c>
      <c r="M483" s="34">
        <v>0.46472997139468197</v>
      </c>
      <c r="N483" s="34">
        <v>1.3932256584668099</v>
      </c>
      <c r="O483" s="34">
        <v>1.2702129846305801</v>
      </c>
      <c r="P483" s="34">
        <v>0.45941234320601998</v>
      </c>
      <c r="Q483" s="34">
        <v>0.16723016541305</v>
      </c>
      <c r="R483" s="34">
        <v>1.6456695143039699</v>
      </c>
      <c r="S483" s="34">
        <v>1.45198220358598</v>
      </c>
      <c r="T483" s="34">
        <v>2.1643159794009801</v>
      </c>
      <c r="U483" s="35">
        <v>1.3220413894027601</v>
      </c>
    </row>
    <row r="484" spans="1:21" x14ac:dyDescent="0.35">
      <c r="A484" s="26" t="s">
        <v>1024</v>
      </c>
      <c r="B484" s="27" t="s">
        <v>1025</v>
      </c>
      <c r="C484" s="33">
        <v>0</v>
      </c>
      <c r="D484" s="34">
        <v>0</v>
      </c>
      <c r="E484" s="34">
        <v>0.30321599840310798</v>
      </c>
      <c r="F484" s="34">
        <v>0</v>
      </c>
      <c r="G484" s="34">
        <v>8.6933383576738396E-2</v>
      </c>
      <c r="H484" s="34">
        <v>1.1117823972190399</v>
      </c>
      <c r="I484" s="34">
        <v>1.2492546537674001</v>
      </c>
      <c r="J484" s="34">
        <v>0.18843276038469201</v>
      </c>
      <c r="K484" s="34">
        <v>2.1714574155603299</v>
      </c>
      <c r="L484" s="34">
        <v>0.34973088181586298</v>
      </c>
      <c r="M484" s="34">
        <v>4.7829833741159802E-2</v>
      </c>
      <c r="N484" s="34">
        <v>1.5844812255123799</v>
      </c>
      <c r="O484" s="34">
        <v>0.55784184235989898</v>
      </c>
      <c r="P484" s="34">
        <v>0.40586993066810501</v>
      </c>
      <c r="Q484" s="34">
        <v>0</v>
      </c>
      <c r="R484" s="34">
        <v>1.3160815856319901</v>
      </c>
      <c r="S484" s="34">
        <v>1.8053198996795401</v>
      </c>
      <c r="T484" s="34">
        <v>1.99878864738066</v>
      </c>
      <c r="U484" s="35">
        <v>1.22719940822907</v>
      </c>
    </row>
    <row r="485" spans="1:21" x14ac:dyDescent="0.35">
      <c r="A485" s="26" t="s">
        <v>1026</v>
      </c>
      <c r="B485" s="27" t="s">
        <v>1027</v>
      </c>
      <c r="C485" s="33">
        <v>0</v>
      </c>
      <c r="D485" s="34">
        <v>0</v>
      </c>
      <c r="E485" s="34">
        <v>0.46846897741729498</v>
      </c>
      <c r="F485" s="34">
        <v>0</v>
      </c>
      <c r="G485" s="34">
        <v>0.90133163199608002</v>
      </c>
      <c r="H485" s="34">
        <v>1.20625444537858</v>
      </c>
      <c r="I485" s="34">
        <v>1.20483651566592</v>
      </c>
      <c r="J485" s="34">
        <v>0.49990475256017503</v>
      </c>
      <c r="K485" s="34">
        <v>1.4991069467326901</v>
      </c>
      <c r="L485" s="34">
        <v>0.44895243673762403</v>
      </c>
      <c r="M485" s="34">
        <v>1.20385228118456</v>
      </c>
      <c r="N485" s="34">
        <v>0.99499942040342704</v>
      </c>
      <c r="O485" s="34">
        <v>0.54146911470216996</v>
      </c>
      <c r="P485" s="34">
        <v>0.86625469538742395</v>
      </c>
      <c r="Q485" s="34">
        <v>6.5193565231610698E-2</v>
      </c>
      <c r="R485" s="34">
        <v>2.8562209260159102</v>
      </c>
      <c r="S485" s="34">
        <v>0.74052985252464598</v>
      </c>
      <c r="T485" s="34">
        <v>0.31112865538685902</v>
      </c>
      <c r="U485" s="35">
        <v>0.76994252752040604</v>
      </c>
    </row>
    <row r="486" spans="1:21" x14ac:dyDescent="0.35">
      <c r="A486" s="26" t="s">
        <v>1028</v>
      </c>
      <c r="B486" s="27" t="s">
        <v>1029</v>
      </c>
      <c r="C486" s="33">
        <v>1.5077614724627399</v>
      </c>
      <c r="D486" s="34">
        <v>2.43958623702824</v>
      </c>
      <c r="E486" s="34">
        <v>0.87625257234006004</v>
      </c>
      <c r="F486" s="34">
        <v>0</v>
      </c>
      <c r="G486" s="34">
        <v>8.7127349618580503</v>
      </c>
      <c r="H486" s="34">
        <v>2.1485053768923099</v>
      </c>
      <c r="I486" s="34">
        <v>0.92479225401387499</v>
      </c>
      <c r="J486" s="34">
        <v>0.54874149374874204</v>
      </c>
      <c r="K486" s="34">
        <v>1.28125450672313</v>
      </c>
      <c r="L486" s="34">
        <v>0.19055698843826399</v>
      </c>
      <c r="M486" s="34">
        <v>1.03258148719334E-2</v>
      </c>
      <c r="N486" s="34">
        <v>0.89809929629091201</v>
      </c>
      <c r="O486" s="34">
        <v>0.49798791869789999</v>
      </c>
      <c r="P486" s="34">
        <v>0.34586077427232398</v>
      </c>
      <c r="Q486" s="34">
        <v>0.40216854364832999</v>
      </c>
      <c r="R486" s="34">
        <v>2.1860032332277002</v>
      </c>
      <c r="S486" s="34">
        <v>1.1461630572874899</v>
      </c>
      <c r="T486" s="34">
        <v>0.46512184685007002</v>
      </c>
      <c r="U486" s="35">
        <v>1.4253986348009999</v>
      </c>
    </row>
    <row r="487" spans="1:21" x14ac:dyDescent="0.35">
      <c r="A487" s="26" t="s">
        <v>1030</v>
      </c>
      <c r="B487" s="27" t="s">
        <v>1031</v>
      </c>
      <c r="C487" s="33">
        <v>8.0484145260210305E-2</v>
      </c>
      <c r="D487" s="34">
        <v>3.65274023673509E-2</v>
      </c>
      <c r="E487" s="34">
        <v>0.21963109107707701</v>
      </c>
      <c r="F487" s="34">
        <v>3.0906090091706601E-2</v>
      </c>
      <c r="G487" s="34">
        <v>0.68245779109396798</v>
      </c>
      <c r="H487" s="34">
        <v>0.65945183940854402</v>
      </c>
      <c r="I487" s="34">
        <v>0.92247801082605296</v>
      </c>
      <c r="J487" s="34">
        <v>0.74587839931724498</v>
      </c>
      <c r="K487" s="34">
        <v>1.2168680491525501</v>
      </c>
      <c r="L487" s="34">
        <v>0.98069757617658004</v>
      </c>
      <c r="M487" s="34">
        <v>0.33308089153231901</v>
      </c>
      <c r="N487" s="34">
        <v>1.3180327626741699</v>
      </c>
      <c r="O487" s="34">
        <v>1.1629931958464199</v>
      </c>
      <c r="P487" s="34">
        <v>1.06311051265893</v>
      </c>
      <c r="Q487" s="34">
        <v>0.85625296101070703</v>
      </c>
      <c r="R487" s="34">
        <v>1.2245189943511601</v>
      </c>
      <c r="S487" s="34">
        <v>1.5478549157671699</v>
      </c>
      <c r="T487" s="34">
        <v>1.1851653174988701</v>
      </c>
      <c r="U487" s="35">
        <v>1.26737864887254</v>
      </c>
    </row>
    <row r="488" spans="1:21" x14ac:dyDescent="0.35">
      <c r="A488" s="26" t="s">
        <v>1032</v>
      </c>
      <c r="B488" s="27" t="s">
        <v>1033</v>
      </c>
      <c r="C488" s="33">
        <v>0</v>
      </c>
      <c r="D488" s="34">
        <v>0</v>
      </c>
      <c r="E488" s="34">
        <v>1.61198719466274</v>
      </c>
      <c r="F488" s="34">
        <v>0</v>
      </c>
      <c r="G488" s="34">
        <v>4.7863759962194701</v>
      </c>
      <c r="H488" s="34">
        <v>4.2068837131436396</v>
      </c>
      <c r="I488" s="34">
        <v>1.34579882463266</v>
      </c>
      <c r="J488" s="34">
        <v>0.80918577637734701</v>
      </c>
      <c r="K488" s="34">
        <v>1.3131795585504</v>
      </c>
      <c r="L488" s="34">
        <v>0.28937730633844</v>
      </c>
      <c r="M488" s="34">
        <v>2.0343203465568199E-2</v>
      </c>
      <c r="N488" s="34">
        <v>4.5844176133704603E-2</v>
      </c>
      <c r="O488" s="34">
        <v>0.11912744003775</v>
      </c>
      <c r="P488" s="34">
        <v>0.57877920809554895</v>
      </c>
      <c r="Q488" s="34">
        <v>0</v>
      </c>
      <c r="R488" s="34">
        <v>0.73054938014727799</v>
      </c>
      <c r="S488" s="34">
        <v>0.58435896716628699</v>
      </c>
      <c r="T488" s="34">
        <v>0.90681649621266303</v>
      </c>
      <c r="U488" s="35">
        <v>2.1095410160889601</v>
      </c>
    </row>
    <row r="489" spans="1:21" x14ac:dyDescent="0.35">
      <c r="A489" s="26" t="s">
        <v>1034</v>
      </c>
      <c r="B489" s="27" t="s">
        <v>1035</v>
      </c>
      <c r="C489" s="33">
        <v>7.8048865319654395E-2</v>
      </c>
      <c r="D489" s="34">
        <v>0</v>
      </c>
      <c r="E489" s="34">
        <v>2.5111258364776399</v>
      </c>
      <c r="F489" s="34">
        <v>1.21433533080195</v>
      </c>
      <c r="G489" s="34">
        <v>0.22138829866899201</v>
      </c>
      <c r="H489" s="34">
        <v>1.0594401335139401</v>
      </c>
      <c r="I489" s="34">
        <v>0.772934432773559</v>
      </c>
      <c r="J489" s="34">
        <v>0.54979280217381499</v>
      </c>
      <c r="K489" s="34">
        <v>0.721144842344288</v>
      </c>
      <c r="L489" s="34">
        <v>0.77075637913596395</v>
      </c>
      <c r="M489" s="34">
        <v>0.38357473348091198</v>
      </c>
      <c r="N489" s="34">
        <v>0.92109786287354301</v>
      </c>
      <c r="O489" s="34">
        <v>1.6626053104485301</v>
      </c>
      <c r="P489" s="34">
        <v>0.83641437770260096</v>
      </c>
      <c r="Q489" s="34">
        <v>0.22404467764181199</v>
      </c>
      <c r="R489" s="34">
        <v>1.30873268189669</v>
      </c>
      <c r="S489" s="34">
        <v>0.62541496203288804</v>
      </c>
      <c r="T489" s="34">
        <v>0.68515257491658099</v>
      </c>
      <c r="U489" s="35">
        <v>1.4072755859152599</v>
      </c>
    </row>
    <row r="490" spans="1:21" x14ac:dyDescent="0.35">
      <c r="A490" s="26" t="s">
        <v>1036</v>
      </c>
      <c r="B490" s="27" t="s">
        <v>1037</v>
      </c>
      <c r="C490" s="33">
        <v>0</v>
      </c>
      <c r="D490" s="34">
        <v>1.34697960234092</v>
      </c>
      <c r="E490" s="34">
        <v>5.0313440972538301E-2</v>
      </c>
      <c r="F490" s="34">
        <v>0</v>
      </c>
      <c r="G490" s="34">
        <v>0.102086958906646</v>
      </c>
      <c r="H490" s="34">
        <v>1.6137558549666</v>
      </c>
      <c r="I490" s="34">
        <v>0.97307075954175803</v>
      </c>
      <c r="J490" s="34">
        <v>0.202771813149005</v>
      </c>
      <c r="K490" s="34">
        <v>3.50306777061303</v>
      </c>
      <c r="L490" s="34">
        <v>0.116223398086855</v>
      </c>
      <c r="M490" s="34">
        <v>1.4917434694615799E-2</v>
      </c>
      <c r="N490" s="34">
        <v>0.33100048752459899</v>
      </c>
      <c r="O490" s="34">
        <v>0.40161035035966702</v>
      </c>
      <c r="P490" s="34">
        <v>0.99431686422270704</v>
      </c>
      <c r="Q490" s="34">
        <v>9.9874422813280295E-2</v>
      </c>
      <c r="R490" s="34">
        <v>1.0356790430974001</v>
      </c>
      <c r="S490" s="34">
        <v>1.38052367239455</v>
      </c>
      <c r="T490" s="34">
        <v>2.6464854906537898</v>
      </c>
      <c r="U490" s="35">
        <v>0.70301003272916296</v>
      </c>
    </row>
    <row r="491" spans="1:21" x14ac:dyDescent="0.35">
      <c r="A491" s="26" t="s">
        <v>1038</v>
      </c>
      <c r="B491" s="27" t="s">
        <v>1039</v>
      </c>
      <c r="C491" s="33">
        <v>1.08035151795372</v>
      </c>
      <c r="D491" s="34">
        <v>0</v>
      </c>
      <c r="E491" s="34">
        <v>0.82292347448354997</v>
      </c>
      <c r="F491" s="34">
        <v>0.15982365481462099</v>
      </c>
      <c r="G491" s="34">
        <v>1.4002478754946801</v>
      </c>
      <c r="H491" s="34">
        <v>1.0475217163686701</v>
      </c>
      <c r="I491" s="34">
        <v>0.88036734360606606</v>
      </c>
      <c r="J491" s="34">
        <v>0.67993624420221999</v>
      </c>
      <c r="K491" s="34">
        <v>0.80410133762676606</v>
      </c>
      <c r="L491" s="34">
        <v>2.32070663004647</v>
      </c>
      <c r="M491" s="34">
        <v>1.60111503384698</v>
      </c>
      <c r="N491" s="34">
        <v>0.23541063137639301</v>
      </c>
      <c r="O491" s="34">
        <v>1.7681747343591201</v>
      </c>
      <c r="P491" s="34">
        <v>1.2452870352796901</v>
      </c>
      <c r="Q491" s="34">
        <v>0.46019190512131702</v>
      </c>
      <c r="R491" s="34">
        <v>0.96750456260703599</v>
      </c>
      <c r="S491" s="34">
        <v>0.529792247742085</v>
      </c>
      <c r="T491" s="34">
        <v>0.58767957412728999</v>
      </c>
      <c r="U491" s="35">
        <v>1.15537224813602</v>
      </c>
    </row>
    <row r="492" spans="1:21" x14ac:dyDescent="0.35">
      <c r="A492" s="26" t="s">
        <v>1040</v>
      </c>
      <c r="B492" s="27" t="s">
        <v>1041</v>
      </c>
      <c r="C492" s="33">
        <v>1.2105326495016999</v>
      </c>
      <c r="D492" s="34">
        <v>0</v>
      </c>
      <c r="E492" s="34">
        <v>1.05219930638992</v>
      </c>
      <c r="F492" s="34">
        <v>0</v>
      </c>
      <c r="G492" s="34">
        <v>0</v>
      </c>
      <c r="H492" s="34">
        <v>0.94047477578933603</v>
      </c>
      <c r="I492" s="34">
        <v>1.38274529283127</v>
      </c>
      <c r="J492" s="34">
        <v>4.3848567961156201E-2</v>
      </c>
      <c r="K492" s="34">
        <v>1.23133441075018</v>
      </c>
      <c r="L492" s="34">
        <v>0.66938591150911098</v>
      </c>
      <c r="M492" s="34">
        <v>0.16813219047549199</v>
      </c>
      <c r="N492" s="34">
        <v>1.0310912321929699</v>
      </c>
      <c r="O492" s="34">
        <v>0.64767884773168605</v>
      </c>
      <c r="P492" s="34">
        <v>0.379883439577136</v>
      </c>
      <c r="Q492" s="34">
        <v>0</v>
      </c>
      <c r="R492" s="34">
        <v>1.5466871177416499</v>
      </c>
      <c r="S492" s="34">
        <v>1.8307356674617601</v>
      </c>
      <c r="T492" s="34">
        <v>0.74576243316864699</v>
      </c>
      <c r="U492" s="35">
        <v>1.3053013240226601</v>
      </c>
    </row>
    <row r="493" spans="1:21" x14ac:dyDescent="0.35">
      <c r="A493" s="26" t="s">
        <v>1042</v>
      </c>
      <c r="B493" s="27" t="s">
        <v>1043</v>
      </c>
      <c r="C493" s="33">
        <v>0.364032514725524</v>
      </c>
      <c r="D493" s="34">
        <v>0</v>
      </c>
      <c r="E493" s="34">
        <v>1.8299282385492699</v>
      </c>
      <c r="F493" s="34">
        <v>0</v>
      </c>
      <c r="G493" s="34">
        <v>1.2333688026322001</v>
      </c>
      <c r="H493" s="34">
        <v>1.06859319728424</v>
      </c>
      <c r="I493" s="34">
        <v>1.42705817067481</v>
      </c>
      <c r="J493" s="34">
        <v>0.52724037537394097</v>
      </c>
      <c r="K493" s="34">
        <v>0.74333250462965605</v>
      </c>
      <c r="L493" s="34">
        <v>0.94343266847521701</v>
      </c>
      <c r="M493" s="34">
        <v>0.536559520435542</v>
      </c>
      <c r="N493" s="34">
        <v>1.6281029925956301</v>
      </c>
      <c r="O493" s="34">
        <v>0.88047392611521302</v>
      </c>
      <c r="P493" s="34">
        <v>0.77652004428517896</v>
      </c>
      <c r="Q493" s="34">
        <v>0.83884911054600397</v>
      </c>
      <c r="R493" s="34">
        <v>0.89628810974485495</v>
      </c>
      <c r="S493" s="34">
        <v>0.75037194559422804</v>
      </c>
      <c r="T493" s="34">
        <v>0.82345068316810699</v>
      </c>
      <c r="U493" s="35">
        <v>1.0320566032052401</v>
      </c>
    </row>
    <row r="494" spans="1:21" x14ac:dyDescent="0.35">
      <c r="A494" s="26" t="s">
        <v>1044</v>
      </c>
      <c r="B494" s="27" t="s">
        <v>1045</v>
      </c>
      <c r="C494" s="33">
        <v>1.0345649349283199</v>
      </c>
      <c r="D494" s="34">
        <v>0.130192800102026</v>
      </c>
      <c r="E494" s="34">
        <v>0.72380975038310802</v>
      </c>
      <c r="F494" s="34">
        <v>3.2993525674164799E-3</v>
      </c>
      <c r="G494" s="34">
        <v>0.51863576265034805</v>
      </c>
      <c r="H494" s="34">
        <v>0.90345563741601997</v>
      </c>
      <c r="I494" s="34">
        <v>1.45633414113497</v>
      </c>
      <c r="J494" s="34">
        <v>0.67710712608369705</v>
      </c>
      <c r="K494" s="34">
        <v>0.73596963324696896</v>
      </c>
      <c r="L494" s="34">
        <v>0.37365234596866198</v>
      </c>
      <c r="M494" s="34">
        <v>0.41687554242178598</v>
      </c>
      <c r="N494" s="34">
        <v>0.80442723685690298</v>
      </c>
      <c r="O494" s="34">
        <v>0.68767592936343702</v>
      </c>
      <c r="P494" s="34">
        <v>0.80436428710547103</v>
      </c>
      <c r="Q494" s="34">
        <v>0.93283385015354803</v>
      </c>
      <c r="R494" s="34">
        <v>0.91238646724675099</v>
      </c>
      <c r="S494" s="34">
        <v>1.7114098939490701</v>
      </c>
      <c r="T494" s="34">
        <v>0.79476974670704403</v>
      </c>
      <c r="U494" s="35">
        <v>2.1051349168059001</v>
      </c>
    </row>
    <row r="495" spans="1:21" x14ac:dyDescent="0.35">
      <c r="A495" s="26" t="s">
        <v>1046</v>
      </c>
      <c r="B495" s="27" t="s">
        <v>1047</v>
      </c>
      <c r="C495" s="33">
        <v>1.1948781689110599</v>
      </c>
      <c r="D495" s="34">
        <v>0.17456150128735901</v>
      </c>
      <c r="E495" s="34">
        <v>0.911227824404506</v>
      </c>
      <c r="F495" s="34">
        <v>0.69484834636738102</v>
      </c>
      <c r="G495" s="34">
        <v>6.4962799358597806E-2</v>
      </c>
      <c r="H495" s="34">
        <v>1.36165566281282</v>
      </c>
      <c r="I495" s="34">
        <v>1.21932107726872</v>
      </c>
      <c r="J495" s="34">
        <v>9.8342050423726804E-2</v>
      </c>
      <c r="K495" s="34">
        <v>0.96461020135993902</v>
      </c>
      <c r="L495" s="34">
        <v>0.53784819838812703</v>
      </c>
      <c r="M495" s="34">
        <v>0.82533405933059201</v>
      </c>
      <c r="N495" s="34">
        <v>0.48779984907209301</v>
      </c>
      <c r="O495" s="34">
        <v>1.3023767561875901</v>
      </c>
      <c r="P495" s="34">
        <v>0.66088892870119598</v>
      </c>
      <c r="Q495" s="34">
        <v>9.5054602243806602E-2</v>
      </c>
      <c r="R495" s="34">
        <v>1.55393993204831</v>
      </c>
      <c r="S495" s="34">
        <v>0.94514639335392403</v>
      </c>
      <c r="T495" s="34">
        <v>1.88598377451097</v>
      </c>
      <c r="U495" s="35">
        <v>2.1485542507353399</v>
      </c>
    </row>
    <row r="496" spans="1:21" x14ac:dyDescent="0.35">
      <c r="A496" s="26" t="s">
        <v>1048</v>
      </c>
      <c r="B496" s="27" t="s">
        <v>1049</v>
      </c>
      <c r="C496" s="33">
        <v>1.73763425757146E-2</v>
      </c>
      <c r="D496" s="34">
        <v>3.4261026843088098</v>
      </c>
      <c r="E496" s="34">
        <v>0.48586577422669103</v>
      </c>
      <c r="F496" s="34">
        <v>2.8674220305023999E-2</v>
      </c>
      <c r="G496" s="34">
        <v>0.29637276350437702</v>
      </c>
      <c r="H496" s="34">
        <v>1.9725929199241501</v>
      </c>
      <c r="I496" s="34">
        <v>1.10619411428727</v>
      </c>
      <c r="J496" s="34">
        <v>0.250855829305839</v>
      </c>
      <c r="K496" s="34">
        <v>0.60800124692751001</v>
      </c>
      <c r="L496" s="34">
        <v>3.3952877523341098</v>
      </c>
      <c r="M496" s="34">
        <v>0.42597523157421802</v>
      </c>
      <c r="N496" s="34">
        <v>0.68306625505388596</v>
      </c>
      <c r="O496" s="34">
        <v>1.8197078757513601</v>
      </c>
      <c r="P496" s="34">
        <v>0.67130761602524003</v>
      </c>
      <c r="Q496" s="34">
        <v>0.475520406728139</v>
      </c>
      <c r="R496" s="34">
        <v>0.92311640426221997</v>
      </c>
      <c r="S496" s="34">
        <v>0.51038915095252102</v>
      </c>
      <c r="T496" s="34">
        <v>0.88746110715628801</v>
      </c>
      <c r="U496" s="35">
        <v>2.0061198034961598</v>
      </c>
    </row>
    <row r="497" spans="1:21" x14ac:dyDescent="0.35">
      <c r="A497" s="26" t="s">
        <v>1050</v>
      </c>
      <c r="B497" s="27" t="s">
        <v>1051</v>
      </c>
      <c r="C497" s="33">
        <v>8.6400111172782096E-2</v>
      </c>
      <c r="D497" s="34">
        <v>0</v>
      </c>
      <c r="E497" s="34">
        <v>0.71390254249653795</v>
      </c>
      <c r="F497" s="34">
        <v>2.0941126141536599</v>
      </c>
      <c r="G497" s="34">
        <v>0.56531093631870499</v>
      </c>
      <c r="H497" s="34">
        <v>1.09220734753612</v>
      </c>
      <c r="I497" s="34">
        <v>1.31289416659008</v>
      </c>
      <c r="J497" s="34">
        <v>0.82665922288881799</v>
      </c>
      <c r="K497" s="34">
        <v>0.546155861098652</v>
      </c>
      <c r="L497" s="34">
        <v>1.74293699394326</v>
      </c>
      <c r="M497" s="34">
        <v>0.91850689003980401</v>
      </c>
      <c r="N497" s="34">
        <v>0.77769360100846396</v>
      </c>
      <c r="O497" s="34">
        <v>0.85263817527199404</v>
      </c>
      <c r="P497" s="34">
        <v>0.91200223313250095</v>
      </c>
      <c r="Q497" s="34">
        <v>0.62847520748689101</v>
      </c>
      <c r="R497" s="34">
        <v>0.70735331229391196</v>
      </c>
      <c r="S497" s="34">
        <v>1.0333394975324799</v>
      </c>
      <c r="T497" s="34">
        <v>0.94761190507205795</v>
      </c>
      <c r="U497" s="35">
        <v>3.2454733547640702</v>
      </c>
    </row>
    <row r="498" spans="1:21" x14ac:dyDescent="0.35">
      <c r="A498" s="26" t="s">
        <v>1052</v>
      </c>
      <c r="B498" s="27" t="s">
        <v>1053</v>
      </c>
      <c r="C498" s="33">
        <v>0</v>
      </c>
      <c r="D498" s="34">
        <v>0</v>
      </c>
      <c r="E498" s="34">
        <v>1.0919381002644799</v>
      </c>
      <c r="F498" s="34">
        <v>0.87125756091774498</v>
      </c>
      <c r="G498" s="34">
        <v>6.4255327475257001E-2</v>
      </c>
      <c r="H498" s="34">
        <v>3.1053400934275799</v>
      </c>
      <c r="I498" s="34">
        <v>1.2858039647156001</v>
      </c>
      <c r="J498" s="34">
        <v>1.19576186468095</v>
      </c>
      <c r="K498" s="34">
        <v>0.52643931503424102</v>
      </c>
      <c r="L498" s="34">
        <v>0.51386159340739701</v>
      </c>
      <c r="M498" s="34">
        <v>0.52221423556619095</v>
      </c>
      <c r="N498" s="34">
        <v>1.14476573340212</v>
      </c>
      <c r="O498" s="34">
        <v>0.61631261442497598</v>
      </c>
      <c r="P498" s="34">
        <v>1.1896997717834801</v>
      </c>
      <c r="Q498" s="34">
        <v>0.838372167444841</v>
      </c>
      <c r="R498" s="34">
        <v>0.85711537987119402</v>
      </c>
      <c r="S498" s="34">
        <v>0.54286431167323901</v>
      </c>
      <c r="T498" s="34">
        <v>1.13738034288614</v>
      </c>
      <c r="U498" s="35">
        <v>1.20360881267189</v>
      </c>
    </row>
    <row r="499" spans="1:21" x14ac:dyDescent="0.35">
      <c r="A499" s="26" t="s">
        <v>1054</v>
      </c>
      <c r="B499" s="27" t="s">
        <v>1055</v>
      </c>
      <c r="C499" s="33">
        <v>6.1900187316546E-2</v>
      </c>
      <c r="D499" s="34">
        <v>17.228976637429</v>
      </c>
      <c r="E499" s="34">
        <v>1.38931759459698</v>
      </c>
      <c r="F499" s="34">
        <v>0</v>
      </c>
      <c r="G499" s="34">
        <v>1.7911759423132501</v>
      </c>
      <c r="H499" s="34">
        <v>1.1557463629799201</v>
      </c>
      <c r="I499" s="34">
        <v>1.51405081300841</v>
      </c>
      <c r="J499" s="34">
        <v>1.0542815896779401</v>
      </c>
      <c r="K499" s="34">
        <v>1.05153539398563</v>
      </c>
      <c r="L499" s="34">
        <v>1.21233300127885</v>
      </c>
      <c r="M499" s="34">
        <v>1.9721545799587901</v>
      </c>
      <c r="N499" s="34">
        <v>0.209520862262042</v>
      </c>
      <c r="O499" s="34">
        <v>1.10127320349435</v>
      </c>
      <c r="P499" s="34">
        <v>0.98457839241259004</v>
      </c>
      <c r="Q499" s="34">
        <v>0.14335737387512101</v>
      </c>
      <c r="R499" s="34">
        <v>0.204138979079559</v>
      </c>
      <c r="S499" s="34">
        <v>0.590898350737317</v>
      </c>
      <c r="T499" s="34">
        <v>0.71037619885455106</v>
      </c>
      <c r="U499" s="35">
        <v>0.48936149758017999</v>
      </c>
    </row>
    <row r="500" spans="1:21" x14ac:dyDescent="0.35">
      <c r="A500" s="26" t="s">
        <v>1056</v>
      </c>
      <c r="B500" s="27" t="s">
        <v>1057</v>
      </c>
      <c r="C500" s="33">
        <v>0.180267537276774</v>
      </c>
      <c r="D500" s="34">
        <v>0.56376101172083903</v>
      </c>
      <c r="E500" s="34">
        <v>3.8534878096564702</v>
      </c>
      <c r="F500" s="34">
        <v>0.11301983419964801</v>
      </c>
      <c r="G500" s="34">
        <v>2.4042014683576198</v>
      </c>
      <c r="H500" s="34">
        <v>1.3987502938363301</v>
      </c>
      <c r="I500" s="34">
        <v>0.62098811427589695</v>
      </c>
      <c r="J500" s="34">
        <v>0.36026721957227797</v>
      </c>
      <c r="K500" s="34">
        <v>0.97956083106256597</v>
      </c>
      <c r="L500" s="34">
        <v>0.26161640995558</v>
      </c>
      <c r="M500" s="34">
        <v>3.9701290452459903E-2</v>
      </c>
      <c r="N500" s="34">
        <v>0.55149147595757897</v>
      </c>
      <c r="O500" s="34">
        <v>0.70909661688457504</v>
      </c>
      <c r="P500" s="34">
        <v>0.31298251537490401</v>
      </c>
      <c r="Q500" s="34">
        <v>0.16428010846872701</v>
      </c>
      <c r="R500" s="34">
        <v>1.14020187956275</v>
      </c>
      <c r="S500" s="34">
        <v>1.0833914885207401</v>
      </c>
      <c r="T500" s="34">
        <v>1.6979243134751401</v>
      </c>
      <c r="U500" s="35">
        <v>0.74220499986854904</v>
      </c>
    </row>
    <row r="501" spans="1:21" x14ac:dyDescent="0.35">
      <c r="A501" s="26" t="s">
        <v>1058</v>
      </c>
      <c r="B501" s="27" t="s">
        <v>1059</v>
      </c>
      <c r="C501" s="33">
        <v>3.56535425157454</v>
      </c>
      <c r="D501" s="34">
        <v>0</v>
      </c>
      <c r="E501" s="34">
        <v>0.63745242933231105</v>
      </c>
      <c r="F501" s="34">
        <v>4.49338081752617E-2</v>
      </c>
      <c r="G501" s="34">
        <v>0</v>
      </c>
      <c r="H501" s="34">
        <v>0.75469195400133204</v>
      </c>
      <c r="I501" s="34">
        <v>0.54633557108646302</v>
      </c>
      <c r="J501" s="34">
        <v>0.40650227160285102</v>
      </c>
      <c r="K501" s="34">
        <v>0.65654084436461102</v>
      </c>
      <c r="L501" s="34">
        <v>4.6982560532432798</v>
      </c>
      <c r="M501" s="34">
        <v>0.63346305921292101</v>
      </c>
      <c r="N501" s="34">
        <v>0.80613293920670503</v>
      </c>
      <c r="O501" s="34">
        <v>2.8092008239606701</v>
      </c>
      <c r="P501" s="34">
        <v>0.79265730687092795</v>
      </c>
      <c r="Q501" s="34">
        <v>0.64393516496611203</v>
      </c>
      <c r="R501" s="34">
        <v>0.67094815274138797</v>
      </c>
      <c r="S501" s="34">
        <v>0.551447049463338</v>
      </c>
      <c r="T501" s="34">
        <v>0.75326717850719305</v>
      </c>
      <c r="U501" s="35">
        <v>0.577680620310145</v>
      </c>
    </row>
    <row r="502" spans="1:21" x14ac:dyDescent="0.35">
      <c r="A502" s="26" t="s">
        <v>1060</v>
      </c>
      <c r="B502" s="27" t="s">
        <v>1061</v>
      </c>
      <c r="C502" s="33">
        <v>1.18189200336782</v>
      </c>
      <c r="D502" s="34">
        <v>0</v>
      </c>
      <c r="E502" s="34">
        <v>0.20916373743677499</v>
      </c>
      <c r="F502" s="34">
        <v>4.6095923378081299E-2</v>
      </c>
      <c r="G502" s="34">
        <v>0.99003338646439898</v>
      </c>
      <c r="H502" s="34">
        <v>1.044116015832</v>
      </c>
      <c r="I502" s="34">
        <v>0.62115677559572902</v>
      </c>
      <c r="J502" s="34">
        <v>0.236503793687901</v>
      </c>
      <c r="K502" s="34">
        <v>1.01919200239875</v>
      </c>
      <c r="L502" s="34">
        <v>1.25854158900637</v>
      </c>
      <c r="M502" s="34">
        <v>0.41060298809493201</v>
      </c>
      <c r="N502" s="34">
        <v>2.0027709900083299</v>
      </c>
      <c r="O502" s="34">
        <v>1.58989667245622</v>
      </c>
      <c r="P502" s="34">
        <v>0.52750590857582202</v>
      </c>
      <c r="Q502" s="34">
        <v>5.05110806786477E-2</v>
      </c>
      <c r="R502" s="34">
        <v>2.8576348967776402</v>
      </c>
      <c r="S502" s="34">
        <v>1.0752796839273899</v>
      </c>
      <c r="T502" s="34">
        <v>0.667076058884842</v>
      </c>
      <c r="U502" s="35">
        <v>1.79429428444039</v>
      </c>
    </row>
    <row r="503" spans="1:21" x14ac:dyDescent="0.35">
      <c r="A503" s="26" t="s">
        <v>1062</v>
      </c>
      <c r="B503" s="27" t="s">
        <v>1063</v>
      </c>
      <c r="C503" s="33">
        <v>1.55901870005919</v>
      </c>
      <c r="D503" s="34">
        <v>0</v>
      </c>
      <c r="E503" s="34">
        <v>1.408644251039</v>
      </c>
      <c r="F503" s="34">
        <v>0</v>
      </c>
      <c r="G503" s="34">
        <v>7.6844515733830998E-2</v>
      </c>
      <c r="H503" s="34">
        <v>1.6901647864278799</v>
      </c>
      <c r="I503" s="34">
        <v>0.93170227293083496</v>
      </c>
      <c r="J503" s="34">
        <v>0.15265793129920199</v>
      </c>
      <c r="K503" s="34">
        <v>0.73743352186411804</v>
      </c>
      <c r="L503" s="34">
        <v>0.598104339542888</v>
      </c>
      <c r="M503" s="34">
        <v>3.8258803781582501E-2</v>
      </c>
      <c r="N503" s="34">
        <v>5.4827425208680503E-2</v>
      </c>
      <c r="O503" s="34">
        <v>0.67929838072706605</v>
      </c>
      <c r="P503" s="34">
        <v>0.312526068315507</v>
      </c>
      <c r="Q503" s="34">
        <v>1.6823363507263201E-2</v>
      </c>
      <c r="R503" s="34">
        <v>0.34949009077682103</v>
      </c>
      <c r="S503" s="34">
        <v>3.2651527675616601</v>
      </c>
      <c r="T503" s="34">
        <v>0.32262475491267201</v>
      </c>
      <c r="U503" s="35">
        <v>1.02748587123427</v>
      </c>
    </row>
    <row r="504" spans="1:21" x14ac:dyDescent="0.35">
      <c r="A504" s="26" t="s">
        <v>1064</v>
      </c>
      <c r="B504" s="27" t="s">
        <v>1065</v>
      </c>
      <c r="C504" s="33">
        <v>0</v>
      </c>
      <c r="D504" s="34">
        <v>0</v>
      </c>
      <c r="E504" s="34">
        <v>3.1324110857766998</v>
      </c>
      <c r="F504" s="34">
        <v>6.2285295622356696</v>
      </c>
      <c r="G504" s="34">
        <v>3.6240941114057801</v>
      </c>
      <c r="H504" s="34">
        <v>1.9462654873551899</v>
      </c>
      <c r="I504" s="34">
        <v>0.67891861694248101</v>
      </c>
      <c r="J504" s="34">
        <v>1.2199137764966299</v>
      </c>
      <c r="K504" s="34">
        <v>0.66777080221446705</v>
      </c>
      <c r="L504" s="34">
        <v>6.19344486605495E-2</v>
      </c>
      <c r="M504" s="34">
        <v>0.19080517928709101</v>
      </c>
      <c r="N504" s="34">
        <v>1.55834541555397</v>
      </c>
      <c r="O504" s="34">
        <v>0.61781874288744698</v>
      </c>
      <c r="P504" s="34">
        <v>0.15500873356275</v>
      </c>
      <c r="Q504" s="34">
        <v>0.18136797471883201</v>
      </c>
      <c r="R504" s="34">
        <v>0.42455807918641902</v>
      </c>
      <c r="S504" s="34">
        <v>1.4303979861742</v>
      </c>
      <c r="T504" s="34">
        <v>0.352162485436957</v>
      </c>
      <c r="U504" s="35">
        <v>1.9188989033411901</v>
      </c>
    </row>
    <row r="505" spans="1:21" x14ac:dyDescent="0.35">
      <c r="A505" s="26" t="s">
        <v>1066</v>
      </c>
      <c r="B505" s="27" t="s">
        <v>1067</v>
      </c>
      <c r="C505" s="33">
        <v>0.29307888679159799</v>
      </c>
      <c r="D505" s="34">
        <v>0</v>
      </c>
      <c r="E505" s="34">
        <v>0.95155994363326402</v>
      </c>
      <c r="F505" s="34">
        <v>0.90983025752354196</v>
      </c>
      <c r="G505" s="34">
        <v>2.5329574300485702</v>
      </c>
      <c r="H505" s="34">
        <v>0.64860439074548704</v>
      </c>
      <c r="I505" s="34">
        <v>0.94524594742109602</v>
      </c>
      <c r="J505" s="34">
        <v>0.35547557874043401</v>
      </c>
      <c r="K505" s="34">
        <v>0.80406130743746096</v>
      </c>
      <c r="L505" s="34">
        <v>0.56985127068105002</v>
      </c>
      <c r="M505" s="34">
        <v>1.0862468444107001</v>
      </c>
      <c r="N505" s="34">
        <v>0.92722113145995799</v>
      </c>
      <c r="O505" s="34">
        <v>0.61680799952294196</v>
      </c>
      <c r="P505" s="34">
        <v>0.65603590689898394</v>
      </c>
      <c r="Q505" s="34">
        <v>1.1133906646007901</v>
      </c>
      <c r="R505" s="34">
        <v>0.88300615020593598</v>
      </c>
      <c r="S505" s="34">
        <v>2.2818128401407902</v>
      </c>
      <c r="T505" s="34">
        <v>0.80357587799882602</v>
      </c>
      <c r="U505" s="35">
        <v>0.966709600701538</v>
      </c>
    </row>
    <row r="506" spans="1:21" x14ac:dyDescent="0.35">
      <c r="A506" s="26" t="s">
        <v>1068</v>
      </c>
      <c r="B506" s="27" t="s">
        <v>1069</v>
      </c>
      <c r="C506" s="33">
        <v>0</v>
      </c>
      <c r="D506" s="34">
        <v>0</v>
      </c>
      <c r="E506" s="34">
        <v>7.6220728330121501E-2</v>
      </c>
      <c r="F506" s="34">
        <v>0.12974543183785101</v>
      </c>
      <c r="G506" s="34">
        <v>0.34446121155507498</v>
      </c>
      <c r="H506" s="34">
        <v>2.4464278947607201</v>
      </c>
      <c r="I506" s="34">
        <v>0.851464635139078</v>
      </c>
      <c r="J506" s="34">
        <v>0.40936660071658298</v>
      </c>
      <c r="K506" s="34">
        <v>1.4170944509349901</v>
      </c>
      <c r="L506" s="34">
        <v>0.87395419036264999</v>
      </c>
      <c r="M506" s="34">
        <v>0.17774509118703399</v>
      </c>
      <c r="N506" s="34">
        <v>1.68773750982835</v>
      </c>
      <c r="O506" s="34">
        <v>0.72201346749508799</v>
      </c>
      <c r="P506" s="34">
        <v>0.45947929399653598</v>
      </c>
      <c r="Q506" s="34">
        <v>0</v>
      </c>
      <c r="R506" s="34">
        <v>1.6766001769860499</v>
      </c>
      <c r="S506" s="34">
        <v>1.91573912396209</v>
      </c>
      <c r="T506" s="34">
        <v>0.45319844135253901</v>
      </c>
      <c r="U506" s="35">
        <v>1.26348435013773</v>
      </c>
    </row>
    <row r="507" spans="1:21" x14ac:dyDescent="0.35">
      <c r="A507" s="26" t="s">
        <v>1070</v>
      </c>
      <c r="B507" s="27" t="s">
        <v>1071</v>
      </c>
      <c r="C507" s="33">
        <v>0.44848671835140402</v>
      </c>
      <c r="D507" s="34">
        <v>5.5193201007025898</v>
      </c>
      <c r="E507" s="34">
        <v>1.88079076640732</v>
      </c>
      <c r="F507" s="34">
        <v>4.5907622402613299E-3</v>
      </c>
      <c r="G507" s="34">
        <v>3.9114230406553099</v>
      </c>
      <c r="H507" s="34">
        <v>1.53121446629722</v>
      </c>
      <c r="I507" s="34">
        <v>1.56629970180056</v>
      </c>
      <c r="J507" s="34">
        <v>1.13489837100497</v>
      </c>
      <c r="K507" s="34">
        <v>0.56344360455192499</v>
      </c>
      <c r="L507" s="34">
        <v>0.66093430655478302</v>
      </c>
      <c r="M507" s="34">
        <v>0.27758542461660601</v>
      </c>
      <c r="N507" s="34">
        <v>0.41902397046663697</v>
      </c>
      <c r="O507" s="34">
        <v>1.27869940754946</v>
      </c>
      <c r="P507" s="34">
        <v>0.58806283502907197</v>
      </c>
      <c r="Q507" s="34">
        <v>6.5301398023832502E-2</v>
      </c>
      <c r="R507" s="34">
        <v>0.85566293320533404</v>
      </c>
      <c r="S507" s="34">
        <v>0.54465022454492595</v>
      </c>
      <c r="T507" s="34">
        <v>0.68005015629778798</v>
      </c>
      <c r="U507" s="35">
        <v>1.1770591663233601</v>
      </c>
    </row>
    <row r="508" spans="1:21" x14ac:dyDescent="0.35">
      <c r="A508" s="26" t="s">
        <v>1072</v>
      </c>
      <c r="B508" s="27" t="s">
        <v>1073</v>
      </c>
      <c r="C508" s="33">
        <v>0</v>
      </c>
      <c r="D508" s="34">
        <v>0</v>
      </c>
      <c r="E508" s="34">
        <v>0.247064122750212</v>
      </c>
      <c r="F508" s="34">
        <v>0</v>
      </c>
      <c r="G508" s="34">
        <v>2.8944505383083002E-2</v>
      </c>
      <c r="H508" s="34">
        <v>0.83105805583932801</v>
      </c>
      <c r="I508" s="34">
        <v>1.2460343312780799</v>
      </c>
      <c r="J508" s="34">
        <v>0.90755328773058197</v>
      </c>
      <c r="K508" s="34">
        <v>1.3536708723005799</v>
      </c>
      <c r="L508" s="34">
        <v>0.17658113839099099</v>
      </c>
      <c r="M508" s="34">
        <v>0.31812189763763099</v>
      </c>
      <c r="N508" s="34">
        <v>0.23606167169717299</v>
      </c>
      <c r="O508" s="34">
        <v>0.36915904841885799</v>
      </c>
      <c r="P508" s="34">
        <v>0.69650813470480799</v>
      </c>
      <c r="Q508" s="34">
        <v>0.61534903997545998</v>
      </c>
      <c r="R508" s="34">
        <v>2.2472713142519298</v>
      </c>
      <c r="S508" s="34">
        <v>1.5444120929060301</v>
      </c>
      <c r="T508" s="34">
        <v>0.844316346824178</v>
      </c>
      <c r="U508" s="35">
        <v>2.1397368328598101</v>
      </c>
    </row>
    <row r="509" spans="1:21" x14ac:dyDescent="0.35">
      <c r="A509" s="26" t="s">
        <v>1074</v>
      </c>
      <c r="B509" s="27" t="s">
        <v>1075</v>
      </c>
      <c r="C509" s="33">
        <v>0</v>
      </c>
      <c r="D509" s="34">
        <v>0</v>
      </c>
      <c r="E509" s="34">
        <v>0.50700122441928497</v>
      </c>
      <c r="F509" s="34">
        <v>0</v>
      </c>
      <c r="G509" s="34">
        <v>1.9671792197885399E-2</v>
      </c>
      <c r="H509" s="34">
        <v>0.24173678096818499</v>
      </c>
      <c r="I509" s="34">
        <v>0.59788655986874595</v>
      </c>
      <c r="J509" s="34">
        <v>12.5763894688879</v>
      </c>
      <c r="K509" s="34">
        <v>0.33165859587420898</v>
      </c>
      <c r="L509" s="34">
        <v>5.6735687476565898E-3</v>
      </c>
      <c r="M509" s="34">
        <v>5.37142309375402E-2</v>
      </c>
      <c r="N509" s="34">
        <v>0.24932106953198599</v>
      </c>
      <c r="O509" s="34">
        <v>8.76819687318727E-2</v>
      </c>
      <c r="P509" s="34">
        <v>0.61932183618611203</v>
      </c>
      <c r="Q509" s="34">
        <v>0</v>
      </c>
      <c r="R509" s="34">
        <v>0.73286602988445204</v>
      </c>
      <c r="S509" s="34">
        <v>0.40228961196080798</v>
      </c>
      <c r="T509" s="34">
        <v>0.273492597414635</v>
      </c>
      <c r="U509" s="35">
        <v>0.66365587967014406</v>
      </c>
    </row>
    <row r="510" spans="1:21" x14ac:dyDescent="0.35">
      <c r="A510" s="26" t="s">
        <v>1076</v>
      </c>
      <c r="B510" s="27" t="s">
        <v>1077</v>
      </c>
      <c r="C510" s="33">
        <v>0.37762109022121898</v>
      </c>
      <c r="D510" s="34">
        <v>0.40388532791231002</v>
      </c>
      <c r="E510" s="34">
        <v>0.12658029657973999</v>
      </c>
      <c r="F510" s="34">
        <v>0.58983280402538496</v>
      </c>
      <c r="G510" s="34">
        <v>1.0890483952143999</v>
      </c>
      <c r="H510" s="34">
        <v>0.67912237804015696</v>
      </c>
      <c r="I510" s="34">
        <v>0.48344023060107899</v>
      </c>
      <c r="J510" s="34">
        <v>0.68614627344093204</v>
      </c>
      <c r="K510" s="34">
        <v>1.32888274571119</v>
      </c>
      <c r="L510" s="34">
        <v>1.6067336502151599</v>
      </c>
      <c r="M510" s="34">
        <v>0.243754378275995</v>
      </c>
      <c r="N510" s="34">
        <v>1.0565222694588801</v>
      </c>
      <c r="O510" s="34">
        <v>0.87254937456883996</v>
      </c>
      <c r="P510" s="34">
        <v>1.4505822534553501</v>
      </c>
      <c r="Q510" s="34">
        <v>1.51298045374719</v>
      </c>
      <c r="R510" s="34">
        <v>0.72769940371634201</v>
      </c>
      <c r="S510" s="34">
        <v>1.8241794119974799</v>
      </c>
      <c r="T510" s="34">
        <v>1.80491595353242</v>
      </c>
      <c r="U510" s="35">
        <v>1.2809624060996601</v>
      </c>
    </row>
    <row r="511" spans="1:21" x14ac:dyDescent="0.35">
      <c r="A511" s="26" t="s">
        <v>1078</v>
      </c>
      <c r="B511" s="27" t="s">
        <v>1079</v>
      </c>
      <c r="C511" s="33">
        <v>4.9595183358566497E-2</v>
      </c>
      <c r="D511" s="34">
        <v>2.1714260724208501</v>
      </c>
      <c r="E511" s="34">
        <v>1.07499752188265</v>
      </c>
      <c r="F511" s="34">
        <v>7.8611985799768493E-3</v>
      </c>
      <c r="G511" s="34">
        <v>1.3818704597401901</v>
      </c>
      <c r="H511" s="34">
        <v>1.97736465951288</v>
      </c>
      <c r="I511" s="34">
        <v>1.0929467455436901</v>
      </c>
      <c r="J511" s="34">
        <v>2.0111063786180301</v>
      </c>
      <c r="K511" s="34">
        <v>0.65672360429665999</v>
      </c>
      <c r="L511" s="34">
        <v>0.23169402244064699</v>
      </c>
      <c r="M511" s="34">
        <v>0.14167316048873499</v>
      </c>
      <c r="N511" s="34">
        <v>0.219882508826516</v>
      </c>
      <c r="O511" s="34">
        <v>0.65604218909385104</v>
      </c>
      <c r="P511" s="34">
        <v>0.93373878850103498</v>
      </c>
      <c r="Q511" s="34">
        <v>2.2146927011090698</v>
      </c>
      <c r="R511" s="34">
        <v>1.61246556991179</v>
      </c>
      <c r="S511" s="34">
        <v>0.428154832685753</v>
      </c>
      <c r="T511" s="34">
        <v>0.75948061298004499</v>
      </c>
      <c r="U511" s="35">
        <v>1.0031756494836599</v>
      </c>
    </row>
    <row r="512" spans="1:21" x14ac:dyDescent="0.35">
      <c r="A512" s="26" t="s">
        <v>1080</v>
      </c>
      <c r="B512" s="27" t="s">
        <v>1081</v>
      </c>
      <c r="C512" s="33">
        <v>3.2166853668571103E-2</v>
      </c>
      <c r="D512" s="34">
        <v>0.32052467360933201</v>
      </c>
      <c r="E512" s="34">
        <v>0.154569169521734</v>
      </c>
      <c r="F512" s="34">
        <v>0.19463128068889901</v>
      </c>
      <c r="G512" s="34">
        <v>0.31048201582221102</v>
      </c>
      <c r="H512" s="34">
        <v>0.63124443310446199</v>
      </c>
      <c r="I512" s="34">
        <v>0.50036066932242995</v>
      </c>
      <c r="J512" s="34">
        <v>0.539586624985403</v>
      </c>
      <c r="K512" s="34">
        <v>0.95669267905465705</v>
      </c>
      <c r="L512" s="34">
        <v>3.3628194681128201</v>
      </c>
      <c r="M512" s="34">
        <v>1.6287360206313599</v>
      </c>
      <c r="N512" s="34">
        <v>1.19315043271854</v>
      </c>
      <c r="O512" s="34">
        <v>2.4887282203183601</v>
      </c>
      <c r="P512" s="34">
        <v>1.4119758500623301</v>
      </c>
      <c r="Q512" s="34">
        <v>0.46694459726651399</v>
      </c>
      <c r="R512" s="34">
        <v>0.49899274184180997</v>
      </c>
      <c r="S512" s="34">
        <v>0.64901658561373898</v>
      </c>
      <c r="T512" s="34">
        <v>1.28604835226819</v>
      </c>
      <c r="U512" s="35">
        <v>1.06388449258908</v>
      </c>
    </row>
    <row r="513" spans="1:21" x14ac:dyDescent="0.35">
      <c r="A513" s="26" t="s">
        <v>1082</v>
      </c>
      <c r="B513" s="27" t="s">
        <v>1083</v>
      </c>
      <c r="C513" s="33">
        <v>0.46520568694661601</v>
      </c>
      <c r="D513" s="34">
        <v>0.448380316776614</v>
      </c>
      <c r="E513" s="34">
        <v>0.65522193617970903</v>
      </c>
      <c r="F513" s="34">
        <v>0</v>
      </c>
      <c r="G513" s="34">
        <v>0.67810284837177404</v>
      </c>
      <c r="H513" s="34">
        <v>0.54786168327443896</v>
      </c>
      <c r="I513" s="34">
        <v>0.691006632005842</v>
      </c>
      <c r="J513" s="34">
        <v>0.40640507523482</v>
      </c>
      <c r="K513" s="34">
        <v>0.65760142447290304</v>
      </c>
      <c r="L513" s="34">
        <v>0.20065347547513199</v>
      </c>
      <c r="M513" s="34">
        <v>6.4507582825958004E-2</v>
      </c>
      <c r="N513" s="34">
        <v>0.34740889384478901</v>
      </c>
      <c r="O513" s="34">
        <v>0.25082436517566897</v>
      </c>
      <c r="P513" s="34">
        <v>0.56805071368964499</v>
      </c>
      <c r="Q513" s="34">
        <v>0.20438238548686199</v>
      </c>
      <c r="R513" s="34">
        <v>0.68052362202783301</v>
      </c>
      <c r="S513" s="34">
        <v>4.3249743161940302</v>
      </c>
      <c r="T513" s="34">
        <v>0.29131304710565897</v>
      </c>
      <c r="U513" s="35">
        <v>1.1460513054535999</v>
      </c>
    </row>
    <row r="514" spans="1:21" x14ac:dyDescent="0.35">
      <c r="A514" s="26" t="s">
        <v>1084</v>
      </c>
      <c r="B514" s="27" t="s">
        <v>1085</v>
      </c>
      <c r="C514" s="33">
        <v>0.310787293673218</v>
      </c>
      <c r="D514" s="34">
        <v>0</v>
      </c>
      <c r="E514" s="34">
        <v>0.60616433076210996</v>
      </c>
      <c r="F514" s="34">
        <v>1.9824620155295201E-2</v>
      </c>
      <c r="G514" s="34">
        <v>7.5167499826775799E-2</v>
      </c>
      <c r="H514" s="34">
        <v>0.57434859674479699</v>
      </c>
      <c r="I514" s="34">
        <v>0.78845907884902</v>
      </c>
      <c r="J514" s="34">
        <v>1.1453981149352901</v>
      </c>
      <c r="K514" s="34">
        <v>0.49031340045353899</v>
      </c>
      <c r="L514" s="34">
        <v>1.8635293703492599</v>
      </c>
      <c r="M514" s="34">
        <v>1.17981382161645</v>
      </c>
      <c r="N514" s="34">
        <v>1.2503350274274301</v>
      </c>
      <c r="O514" s="34">
        <v>1.27000950241162</v>
      </c>
      <c r="P514" s="34">
        <v>1.32114835212305</v>
      </c>
      <c r="Q514" s="34">
        <v>0.50641735613634398</v>
      </c>
      <c r="R514" s="34">
        <v>0.77933742299420306</v>
      </c>
      <c r="S514" s="34">
        <v>1.63377684868555</v>
      </c>
      <c r="T514" s="34">
        <v>0.52230561175366996</v>
      </c>
      <c r="U514" s="35">
        <v>0.91962843969334396</v>
      </c>
    </row>
    <row r="515" spans="1:21" x14ac:dyDescent="0.35">
      <c r="A515" s="26" t="s">
        <v>1086</v>
      </c>
      <c r="B515" s="27" t="s">
        <v>1087</v>
      </c>
      <c r="C515" s="33">
        <v>0.13432653064275901</v>
      </c>
      <c r="D515" s="34">
        <v>2.78198830918108</v>
      </c>
      <c r="E515" s="34">
        <v>4.2312355268582502</v>
      </c>
      <c r="F515" s="34">
        <v>4.75199001931247</v>
      </c>
      <c r="G515" s="34">
        <v>12.646626265802199</v>
      </c>
      <c r="H515" s="34">
        <v>0.467202038890765</v>
      </c>
      <c r="I515" s="34">
        <v>0.52078709731460604</v>
      </c>
      <c r="J515" s="34">
        <v>1.92383918830121</v>
      </c>
      <c r="K515" s="34">
        <v>0.174359622508857</v>
      </c>
      <c r="L515" s="34">
        <v>0.10760938981703699</v>
      </c>
      <c r="M515" s="34">
        <v>1.47188362418168E-2</v>
      </c>
      <c r="N515" s="34">
        <v>1.4726002991589E-2</v>
      </c>
      <c r="O515" s="34">
        <v>0.55959032325847602</v>
      </c>
      <c r="P515" s="34">
        <v>1.2416022204653201</v>
      </c>
      <c r="Q515" s="34">
        <v>0.27154771079175899</v>
      </c>
      <c r="R515" s="34">
        <v>0.65171567096563798</v>
      </c>
      <c r="S515" s="34">
        <v>0.64211283963232102</v>
      </c>
      <c r="T515" s="34">
        <v>0.23581624562023501</v>
      </c>
      <c r="U515" s="35">
        <v>1.0554061050697601</v>
      </c>
    </row>
    <row r="516" spans="1:21" x14ac:dyDescent="0.35">
      <c r="A516" s="26" t="s">
        <v>1088</v>
      </c>
      <c r="B516" s="27" t="s">
        <v>1089</v>
      </c>
      <c r="C516" s="33">
        <v>0</v>
      </c>
      <c r="D516" s="34">
        <v>0.48180057307429303</v>
      </c>
      <c r="E516" s="34">
        <v>0.58686190229778901</v>
      </c>
      <c r="F516" s="34">
        <v>0</v>
      </c>
      <c r="G516" s="34">
        <v>2.0064798088832698</v>
      </c>
      <c r="H516" s="34">
        <v>0.77845196183578902</v>
      </c>
      <c r="I516" s="34">
        <v>0.67424754098977102</v>
      </c>
      <c r="J516" s="34">
        <v>0.73348708153306297</v>
      </c>
      <c r="K516" s="34">
        <v>0.578512528407085</v>
      </c>
      <c r="L516" s="34">
        <v>0.25262608591506203</v>
      </c>
      <c r="M516" s="34">
        <v>0.30762031229846398</v>
      </c>
      <c r="N516" s="34">
        <v>1.39667855822839</v>
      </c>
      <c r="O516" s="34">
        <v>0.65931840107431705</v>
      </c>
      <c r="P516" s="34">
        <v>0.50965617765156501</v>
      </c>
      <c r="Q516" s="34">
        <v>0.29911344730549699</v>
      </c>
      <c r="R516" s="34">
        <v>0.82053021126700698</v>
      </c>
      <c r="S516" s="34">
        <v>3.55653858482406</v>
      </c>
      <c r="T516" s="34">
        <v>0.73219516469005597</v>
      </c>
      <c r="U516" s="35">
        <v>0.46267201713527101</v>
      </c>
    </row>
    <row r="517" spans="1:21" x14ac:dyDescent="0.35">
      <c r="A517" s="26" t="s">
        <v>1090</v>
      </c>
      <c r="B517" s="27" t="s">
        <v>1091</v>
      </c>
      <c r="C517" s="33">
        <v>0</v>
      </c>
      <c r="D517" s="34">
        <v>0</v>
      </c>
      <c r="E517" s="34">
        <v>1.7580090961689101</v>
      </c>
      <c r="F517" s="34">
        <v>0</v>
      </c>
      <c r="G517" s="34">
        <v>0.62444524565343595</v>
      </c>
      <c r="H517" s="34">
        <v>0.95090665791471696</v>
      </c>
      <c r="I517" s="34">
        <v>0.48467036865595398</v>
      </c>
      <c r="J517" s="34">
        <v>0.15173122826113999</v>
      </c>
      <c r="K517" s="34">
        <v>0.34562024565500898</v>
      </c>
      <c r="L517" s="34">
        <v>0.36345111494393501</v>
      </c>
      <c r="M517" s="34">
        <v>3.6282727070377503E-2</v>
      </c>
      <c r="N517" s="34">
        <v>0.37907445696620401</v>
      </c>
      <c r="O517" s="34">
        <v>0.27589970298729399</v>
      </c>
      <c r="P517" s="34">
        <v>0.96486391823460005</v>
      </c>
      <c r="Q517" s="34">
        <v>0.78103773082364003</v>
      </c>
      <c r="R517" s="34">
        <v>0.419757449882386</v>
      </c>
      <c r="S517" s="34">
        <v>3.54571532487657</v>
      </c>
      <c r="T517" s="34">
        <v>0.95496284777545504</v>
      </c>
      <c r="U517" s="35">
        <v>1.0245057144794001</v>
      </c>
    </row>
    <row r="518" spans="1:21" x14ac:dyDescent="0.35">
      <c r="A518" s="26" t="s">
        <v>1092</v>
      </c>
      <c r="B518" s="27" t="s">
        <v>1093</v>
      </c>
      <c r="C518" s="33">
        <v>0</v>
      </c>
      <c r="D518" s="34">
        <v>0.13314864500163101</v>
      </c>
      <c r="E518" s="34">
        <v>2.4844825229083201</v>
      </c>
      <c r="F518" s="34">
        <v>1.11736604426081</v>
      </c>
      <c r="G518" s="34">
        <v>1.7025630506476801</v>
      </c>
      <c r="H518" s="34">
        <v>0.70103442375172598</v>
      </c>
      <c r="I518" s="34">
        <v>1.7985241090430699</v>
      </c>
      <c r="J518" s="34">
        <v>0.96596364089264197</v>
      </c>
      <c r="K518" s="34">
        <v>0.37017063884366003</v>
      </c>
      <c r="L518" s="34">
        <v>0.143166411281269</v>
      </c>
      <c r="M518" s="34">
        <v>0.16636739630724301</v>
      </c>
      <c r="N518" s="34">
        <v>0.60125432141179302</v>
      </c>
      <c r="O518" s="34">
        <v>0.49999099953481202</v>
      </c>
      <c r="P518" s="34">
        <v>0.27974253236858598</v>
      </c>
      <c r="Q518" s="34">
        <v>0.54874260885201998</v>
      </c>
      <c r="R518" s="34">
        <v>1.2030928294202501</v>
      </c>
      <c r="S518" s="34">
        <v>1.18176052121332</v>
      </c>
      <c r="T518" s="34">
        <v>0.59556148613092896</v>
      </c>
      <c r="U518" s="35">
        <v>0.66007788096875797</v>
      </c>
    </row>
    <row r="519" spans="1:21" x14ac:dyDescent="0.35">
      <c r="A519" s="26" t="s">
        <v>1094</v>
      </c>
      <c r="B519" s="27" t="s">
        <v>1095</v>
      </c>
      <c r="C519" s="33">
        <v>2.17048308820568</v>
      </c>
      <c r="D519" s="34">
        <v>1.31695430983896</v>
      </c>
      <c r="E519" s="34">
        <v>2.2974759146557502</v>
      </c>
      <c r="F519" s="34">
        <v>0</v>
      </c>
      <c r="G519" s="34">
        <v>0.28608301633219502</v>
      </c>
      <c r="H519" s="34">
        <v>0.94009685531097198</v>
      </c>
      <c r="I519" s="34">
        <v>1.5484892903374201</v>
      </c>
      <c r="J519" s="34">
        <v>0.78407518587039704</v>
      </c>
      <c r="K519" s="34">
        <v>0.80267290347567299</v>
      </c>
      <c r="L519" s="34">
        <v>0.21676568241924399</v>
      </c>
      <c r="M519" s="34">
        <v>0.384847405976876</v>
      </c>
      <c r="N519" s="34">
        <v>0.51486430681845097</v>
      </c>
      <c r="O519" s="34">
        <v>2.5905069023249299</v>
      </c>
      <c r="P519" s="34">
        <v>0.30479308177983899</v>
      </c>
      <c r="Q519" s="34">
        <v>3.8515671993158397E-2</v>
      </c>
      <c r="R519" s="34">
        <v>0.59939416256521705</v>
      </c>
      <c r="S519" s="34">
        <v>0.30758598545933602</v>
      </c>
      <c r="T519" s="34">
        <v>0.57735996823247804</v>
      </c>
      <c r="U519" s="35">
        <v>1.103935397956</v>
      </c>
    </row>
    <row r="520" spans="1:21" x14ac:dyDescent="0.35">
      <c r="A520" s="26" t="s">
        <v>1096</v>
      </c>
      <c r="B520" s="27" t="s">
        <v>1097</v>
      </c>
      <c r="C520" s="33">
        <v>3.5078305717382401E-2</v>
      </c>
      <c r="D520" s="34">
        <v>1.07617461953211</v>
      </c>
      <c r="E520" s="34">
        <v>0.87627676390485199</v>
      </c>
      <c r="F520" s="34">
        <v>7.4061838952215298E-2</v>
      </c>
      <c r="G520" s="34">
        <v>0.66332228086196798</v>
      </c>
      <c r="H520" s="34">
        <v>1.0331637445271</v>
      </c>
      <c r="I520" s="34">
        <v>1.60176413741841</v>
      </c>
      <c r="J520" s="34">
        <v>1.3304273286765</v>
      </c>
      <c r="K520" s="34">
        <v>0.73122510644136296</v>
      </c>
      <c r="L520" s="34">
        <v>1.2530366624288001</v>
      </c>
      <c r="M520" s="34">
        <v>4.3182735729786801</v>
      </c>
      <c r="N520" s="34">
        <v>0.37004482344849998</v>
      </c>
      <c r="O520" s="34">
        <v>0.97246985695255606</v>
      </c>
      <c r="P520" s="34">
        <v>0.96160729254395705</v>
      </c>
      <c r="Q520" s="34">
        <v>0.33289491439721502</v>
      </c>
      <c r="R520" s="34">
        <v>0.51920543280298703</v>
      </c>
      <c r="S520" s="34">
        <v>0.28229617599280799</v>
      </c>
      <c r="T520" s="34">
        <v>0.26345716441077</v>
      </c>
      <c r="U520" s="35">
        <v>0.92538651396826899</v>
      </c>
    </row>
    <row r="521" spans="1:21" x14ac:dyDescent="0.35">
      <c r="A521" s="26" t="s">
        <v>1098</v>
      </c>
      <c r="B521" s="27" t="s">
        <v>1099</v>
      </c>
      <c r="C521" s="33">
        <v>0.23143872573165</v>
      </c>
      <c r="D521" s="34">
        <v>0</v>
      </c>
      <c r="E521" s="34">
        <v>0.758233867453878</v>
      </c>
      <c r="F521" s="34">
        <v>0.21887177836736901</v>
      </c>
      <c r="G521" s="34">
        <v>0.43769525074646398</v>
      </c>
      <c r="H521" s="34">
        <v>0.86332227602489597</v>
      </c>
      <c r="I521" s="34">
        <v>1.11681524369173</v>
      </c>
      <c r="J521" s="34">
        <v>0.92303319930328098</v>
      </c>
      <c r="K521" s="34">
        <v>0.89041351761414</v>
      </c>
      <c r="L521" s="34">
        <v>0.38661932964358398</v>
      </c>
      <c r="M521" s="34">
        <v>0.95107013135598795</v>
      </c>
      <c r="N521" s="34">
        <v>0.42019322116865898</v>
      </c>
      <c r="O521" s="34">
        <v>0.391875362052095</v>
      </c>
      <c r="P521" s="34">
        <v>0.67845555343098796</v>
      </c>
      <c r="Q521" s="34">
        <v>0.53073253158298395</v>
      </c>
      <c r="R521" s="34">
        <v>1.6551075438037799</v>
      </c>
      <c r="S521" s="34">
        <v>1.9611509248435299</v>
      </c>
      <c r="T521" s="34">
        <v>1.1771082652306699</v>
      </c>
      <c r="U521" s="35">
        <v>0.54313939277394097</v>
      </c>
    </row>
    <row r="522" spans="1:21" x14ac:dyDescent="0.35">
      <c r="A522" s="26" t="s">
        <v>1100</v>
      </c>
      <c r="B522" s="27" t="s">
        <v>1101</v>
      </c>
      <c r="C522" s="33">
        <v>0</v>
      </c>
      <c r="D522" s="34">
        <v>0</v>
      </c>
      <c r="E522" s="34">
        <v>3.2677090707903398</v>
      </c>
      <c r="F522" s="34">
        <v>0</v>
      </c>
      <c r="G522" s="34">
        <v>0.74274859970029705</v>
      </c>
      <c r="H522" s="34">
        <v>1.37634361986867</v>
      </c>
      <c r="I522" s="34">
        <v>0.42878160879064098</v>
      </c>
      <c r="J522" s="34">
        <v>0.129453386902386</v>
      </c>
      <c r="K522" s="34">
        <v>1.32063140886629</v>
      </c>
      <c r="L522" s="34">
        <v>0.19372882089219601</v>
      </c>
      <c r="M522" s="34">
        <v>9.48435841580028E-2</v>
      </c>
      <c r="N522" s="34">
        <v>0.33954422279312602</v>
      </c>
      <c r="O522" s="34">
        <v>0.108330149318882</v>
      </c>
      <c r="P522" s="34">
        <v>0.22760922268036901</v>
      </c>
      <c r="Q522" s="34">
        <v>0.11762072035047</v>
      </c>
      <c r="R522" s="34">
        <v>1.4579901626456999</v>
      </c>
      <c r="S522" s="34">
        <v>1.9421457301768701</v>
      </c>
      <c r="T522" s="34">
        <v>0.86308458266504895</v>
      </c>
      <c r="U522" s="35">
        <v>2.0855285188125001</v>
      </c>
    </row>
    <row r="523" spans="1:21" x14ac:dyDescent="0.35">
      <c r="A523" s="26" t="s">
        <v>1102</v>
      </c>
      <c r="B523" s="27" t="s">
        <v>1103</v>
      </c>
      <c r="C523" s="33">
        <v>0.32134890539949401</v>
      </c>
      <c r="D523" s="34">
        <v>0.38699589692961101</v>
      </c>
      <c r="E523" s="34">
        <v>0.217526115845628</v>
      </c>
      <c r="F523" s="34">
        <v>1.6387777803201001E-2</v>
      </c>
      <c r="G523" s="34">
        <v>2.2325981283868E-2</v>
      </c>
      <c r="H523" s="34">
        <v>1.6266464629484501</v>
      </c>
      <c r="I523" s="34">
        <v>1.3264586447037801</v>
      </c>
      <c r="J523" s="34">
        <v>1.2079484797758899</v>
      </c>
      <c r="K523" s="34">
        <v>2.1503358521860898</v>
      </c>
      <c r="L523" s="34">
        <v>0.491554444823183</v>
      </c>
      <c r="M523" s="34">
        <v>0.19031110287500799</v>
      </c>
      <c r="N523" s="34">
        <v>0.581896754332067</v>
      </c>
      <c r="O523" s="34">
        <v>1.22612831983375</v>
      </c>
      <c r="P523" s="34">
        <v>0.28821598955651601</v>
      </c>
      <c r="Q523" s="34">
        <v>0.105366133945174</v>
      </c>
      <c r="R523" s="34">
        <v>1.1727629058266</v>
      </c>
      <c r="S523" s="34">
        <v>0.92995723524233498</v>
      </c>
      <c r="T523" s="34">
        <v>0.907136430054301</v>
      </c>
      <c r="U523" s="35">
        <v>2.3544520125601802</v>
      </c>
    </row>
    <row r="524" spans="1:21" x14ac:dyDescent="0.35">
      <c r="A524" s="26" t="s">
        <v>1104</v>
      </c>
      <c r="B524" s="27" t="s">
        <v>1105</v>
      </c>
      <c r="C524" s="33">
        <v>0.32541391075979798</v>
      </c>
      <c r="D524" s="34">
        <v>0</v>
      </c>
      <c r="E524" s="34">
        <v>1.0328554358064499</v>
      </c>
      <c r="F524" s="34">
        <v>2.0884822099107501</v>
      </c>
      <c r="G524" s="34">
        <v>0.748598963802238</v>
      </c>
      <c r="H524" s="34">
        <v>0.96308978915517696</v>
      </c>
      <c r="I524" s="34">
        <v>1.04911515429567</v>
      </c>
      <c r="J524" s="34">
        <v>0.74960955949809804</v>
      </c>
      <c r="K524" s="34">
        <v>0.70259514497492404</v>
      </c>
      <c r="L524" s="34">
        <v>3.8608173273808299</v>
      </c>
      <c r="M524" s="34">
        <v>0.38698803305509</v>
      </c>
      <c r="N524" s="34">
        <v>0.60103283102472604</v>
      </c>
      <c r="O524" s="34">
        <v>0.98754719638160704</v>
      </c>
      <c r="P524" s="34">
        <v>0.74791049712039703</v>
      </c>
      <c r="Q524" s="34">
        <v>0.85701057044767903</v>
      </c>
      <c r="R524" s="34">
        <v>0.97548848174873204</v>
      </c>
      <c r="S524" s="34">
        <v>0.70956074300814698</v>
      </c>
      <c r="T524" s="34">
        <v>1.0834379795959199</v>
      </c>
      <c r="U524" s="35">
        <v>0.89686001632226398</v>
      </c>
    </row>
    <row r="525" spans="1:21" x14ac:dyDescent="0.35">
      <c r="A525" s="26" t="s">
        <v>1106</v>
      </c>
      <c r="B525" s="27" t="s">
        <v>1107</v>
      </c>
      <c r="C525" s="33">
        <v>0.31327495223304103</v>
      </c>
      <c r="D525" s="34">
        <v>0</v>
      </c>
      <c r="E525" s="34">
        <v>0.98078449146408297</v>
      </c>
      <c r="F525" s="34">
        <v>1.1248007884661199E-2</v>
      </c>
      <c r="G525" s="34">
        <v>1.39741372462671</v>
      </c>
      <c r="H525" s="34">
        <v>1.0354109655705199</v>
      </c>
      <c r="I525" s="34">
        <v>1.46726835540871</v>
      </c>
      <c r="J525" s="34">
        <v>0.54663919196079103</v>
      </c>
      <c r="K525" s="34">
        <v>0.83922612036900301</v>
      </c>
      <c r="L525" s="34">
        <v>0.66315915482781795</v>
      </c>
      <c r="M525" s="34">
        <v>0.31556340745860501</v>
      </c>
      <c r="N525" s="34">
        <v>0.69497525531832705</v>
      </c>
      <c r="O525" s="34">
        <v>0.51036381164705102</v>
      </c>
      <c r="P525" s="34">
        <v>0.80635322701958401</v>
      </c>
      <c r="Q525" s="34">
        <v>2.1500223367273401</v>
      </c>
      <c r="R525" s="34">
        <v>1.6461021568924401</v>
      </c>
      <c r="S525" s="34">
        <v>0.70160560342380895</v>
      </c>
      <c r="T525" s="34">
        <v>0.86345968033366205</v>
      </c>
      <c r="U525" s="35">
        <v>1.5282180288320699</v>
      </c>
    </row>
    <row r="526" spans="1:21" x14ac:dyDescent="0.35">
      <c r="A526" s="26" t="s">
        <v>1108</v>
      </c>
      <c r="B526" s="27" t="s">
        <v>1109</v>
      </c>
      <c r="C526" s="33">
        <v>2.0334301558896599</v>
      </c>
      <c r="D526" s="34">
        <v>0</v>
      </c>
      <c r="E526" s="34">
        <v>7.5092359254705393E-2</v>
      </c>
      <c r="F526" s="34">
        <v>0</v>
      </c>
      <c r="G526" s="34">
        <v>0</v>
      </c>
      <c r="H526" s="34">
        <v>0.42565855925059098</v>
      </c>
      <c r="I526" s="34">
        <v>0.27097498249961199</v>
      </c>
      <c r="J526" s="34">
        <v>13.954221685325599</v>
      </c>
      <c r="K526" s="34">
        <v>0.532903804969446</v>
      </c>
      <c r="L526" s="34">
        <v>9.0046810872226005E-2</v>
      </c>
      <c r="M526" s="34">
        <v>0</v>
      </c>
      <c r="N526" s="34">
        <v>0.37446367534630298</v>
      </c>
      <c r="O526" s="34">
        <v>0.240325655112514</v>
      </c>
      <c r="P526" s="34">
        <v>0.71572706060922997</v>
      </c>
      <c r="Q526" s="34">
        <v>0</v>
      </c>
      <c r="R526" s="34">
        <v>0.35172973072116898</v>
      </c>
      <c r="S526" s="34">
        <v>0.44822864912810301</v>
      </c>
      <c r="T526" s="34">
        <v>0.221115220123073</v>
      </c>
      <c r="U526" s="35">
        <v>0.191446904895689</v>
      </c>
    </row>
    <row r="527" spans="1:21" x14ac:dyDescent="0.35">
      <c r="A527" s="26" t="s">
        <v>1110</v>
      </c>
      <c r="B527" s="27" t="s">
        <v>1111</v>
      </c>
      <c r="C527" s="33">
        <v>0</v>
      </c>
      <c r="D527" s="34">
        <v>0</v>
      </c>
      <c r="E527" s="34">
        <v>0.738648915785171</v>
      </c>
      <c r="F527" s="34">
        <v>0</v>
      </c>
      <c r="G527" s="34">
        <v>0</v>
      </c>
      <c r="H527" s="34">
        <v>1.19095241142567</v>
      </c>
      <c r="I527" s="34">
        <v>1.3986956944748099</v>
      </c>
      <c r="J527" s="34">
        <v>0.14417644283418099</v>
      </c>
      <c r="K527" s="34">
        <v>2.3725911325364502</v>
      </c>
      <c r="L527" s="34">
        <v>0.37247108454329803</v>
      </c>
      <c r="M527" s="34">
        <v>3.5357099737939199E-2</v>
      </c>
      <c r="N527" s="34">
        <v>0.86639865178742603</v>
      </c>
      <c r="O527" s="34">
        <v>0.80088804514635004</v>
      </c>
      <c r="P527" s="34">
        <v>0.56546807383429698</v>
      </c>
      <c r="Q527" s="34">
        <v>0.199058131604615</v>
      </c>
      <c r="R527" s="34">
        <v>1.5776494342784899</v>
      </c>
      <c r="S527" s="34">
        <v>1.1019050538571</v>
      </c>
      <c r="T527" s="34">
        <v>0.297192890986611</v>
      </c>
      <c r="U527" s="35">
        <v>1.41308301194137</v>
      </c>
    </row>
    <row r="528" spans="1:21" x14ac:dyDescent="0.35">
      <c r="A528" s="26" t="s">
        <v>1112</v>
      </c>
      <c r="B528" s="27" t="s">
        <v>1113</v>
      </c>
      <c r="C528" s="33">
        <v>0</v>
      </c>
      <c r="D528" s="34">
        <v>0</v>
      </c>
      <c r="E528" s="34">
        <v>2.1900437015213101</v>
      </c>
      <c r="F528" s="34">
        <v>7.4936961248407694E-2</v>
      </c>
      <c r="G528" s="34">
        <v>1.58861719275291</v>
      </c>
      <c r="H528" s="34">
        <v>0.87047149075032004</v>
      </c>
      <c r="I528" s="34">
        <v>1.91137979509105</v>
      </c>
      <c r="J528" s="34">
        <v>0.30861760519102499</v>
      </c>
      <c r="K528" s="34">
        <v>0.794482529097429</v>
      </c>
      <c r="L528" s="34">
        <v>0.32016771500715901</v>
      </c>
      <c r="M528" s="34">
        <v>0.56257621838750804</v>
      </c>
      <c r="N528" s="34">
        <v>0.48799737584028802</v>
      </c>
      <c r="O528" s="34">
        <v>1.21709530289218</v>
      </c>
      <c r="P528" s="34">
        <v>0.49804643031389101</v>
      </c>
      <c r="Q528" s="34">
        <v>0.106594244638995</v>
      </c>
      <c r="R528" s="34">
        <v>0.65758387174306299</v>
      </c>
      <c r="S528" s="34">
        <v>0.71595086290591803</v>
      </c>
      <c r="T528" s="34">
        <v>0.90226049762042504</v>
      </c>
      <c r="U528" s="35">
        <v>1.3999572953946999</v>
      </c>
    </row>
    <row r="529" spans="1:21" x14ac:dyDescent="0.35">
      <c r="A529" s="26" t="s">
        <v>1114</v>
      </c>
      <c r="B529" s="27" t="s">
        <v>1115</v>
      </c>
      <c r="C529" s="33">
        <v>0</v>
      </c>
      <c r="D529" s="34">
        <v>1.91140137545819</v>
      </c>
      <c r="E529" s="34">
        <v>1.1644584010597601</v>
      </c>
      <c r="F529" s="34">
        <v>0.374293922073415</v>
      </c>
      <c r="G529" s="34">
        <v>0.74114369928309498</v>
      </c>
      <c r="H529" s="34">
        <v>1.7644341031331501</v>
      </c>
      <c r="I529" s="34">
        <v>1.2081559594640401</v>
      </c>
      <c r="J529" s="34">
        <v>2.0907202469029502</v>
      </c>
      <c r="K529" s="34">
        <v>1.1609303954699099</v>
      </c>
      <c r="L529" s="34">
        <v>0.215168004054098</v>
      </c>
      <c r="M529" s="34">
        <v>5.3183847169875502E-2</v>
      </c>
      <c r="N529" s="34">
        <v>0.22341167290210501</v>
      </c>
      <c r="O529" s="34">
        <v>0.38238954040721901</v>
      </c>
      <c r="P529" s="34">
        <v>0.98321824008499903</v>
      </c>
      <c r="Q529" s="34">
        <v>2.1237569575128199</v>
      </c>
      <c r="R529" s="34">
        <v>0.74767185462485397</v>
      </c>
      <c r="S529" s="34">
        <v>0.73733209554159496</v>
      </c>
      <c r="T529" s="34">
        <v>0.75563716770122902</v>
      </c>
      <c r="U529" s="35">
        <v>1.42367568637742</v>
      </c>
    </row>
    <row r="530" spans="1:21" x14ac:dyDescent="0.35">
      <c r="A530" s="26" t="s">
        <v>1116</v>
      </c>
      <c r="B530" s="27" t="s">
        <v>1117</v>
      </c>
      <c r="C530" s="33">
        <v>0.79329671219184905</v>
      </c>
      <c r="D530" s="34">
        <v>14.039220615168</v>
      </c>
      <c r="E530" s="34">
        <v>0.95947998303716697</v>
      </c>
      <c r="F530" s="34">
        <v>0.15225348066128999</v>
      </c>
      <c r="G530" s="34">
        <v>0</v>
      </c>
      <c r="H530" s="34">
        <v>1.1572980418249501</v>
      </c>
      <c r="I530" s="34">
        <v>1.4941646456233699</v>
      </c>
      <c r="J530" s="34">
        <v>0.41443333494161999</v>
      </c>
      <c r="K530" s="34">
        <v>1.30690850835919</v>
      </c>
      <c r="L530" s="34">
        <v>0.292183356649936</v>
      </c>
      <c r="M530" s="34">
        <v>0.35923676601284499</v>
      </c>
      <c r="N530" s="34">
        <v>2.4556646295664399</v>
      </c>
      <c r="O530" s="34">
        <v>0.87927864576414505</v>
      </c>
      <c r="P530" s="34">
        <v>0.39831403844993801</v>
      </c>
      <c r="Q530" s="34">
        <v>0.140571387573908</v>
      </c>
      <c r="R530" s="34">
        <v>1.2555106012389901</v>
      </c>
      <c r="S530" s="34">
        <v>1.13921646846326</v>
      </c>
      <c r="T530" s="34">
        <v>1.0118781468556699</v>
      </c>
      <c r="U530" s="35">
        <v>1.37538490752826</v>
      </c>
    </row>
    <row r="531" spans="1:21" x14ac:dyDescent="0.35">
      <c r="A531" s="26" t="s">
        <v>1118</v>
      </c>
      <c r="B531" s="27" t="s">
        <v>1119</v>
      </c>
      <c r="C531" s="33">
        <v>0.32097581821022098</v>
      </c>
      <c r="D531" s="34">
        <v>0</v>
      </c>
      <c r="E531" s="34">
        <v>1.7572393557219399</v>
      </c>
      <c r="F531" s="34">
        <v>0</v>
      </c>
      <c r="G531" s="34">
        <v>7.4692479352076999E-2</v>
      </c>
      <c r="H531" s="34">
        <v>1.05346221220184</v>
      </c>
      <c r="I531" s="34">
        <v>1.8122329419905101</v>
      </c>
      <c r="J531" s="34">
        <v>1.2058343998636201</v>
      </c>
      <c r="K531" s="34">
        <v>0.84333648113804205</v>
      </c>
      <c r="L531" s="34">
        <v>0.153755254208291</v>
      </c>
      <c r="M531" s="34">
        <v>4.83302125247961E-2</v>
      </c>
      <c r="N531" s="34">
        <v>0.99572136882491702</v>
      </c>
      <c r="O531" s="34">
        <v>0.33074228489388302</v>
      </c>
      <c r="P531" s="34">
        <v>1.0269258909313901</v>
      </c>
      <c r="Q531" s="34">
        <v>0.58812713720406895</v>
      </c>
      <c r="R531" s="34">
        <v>1.0283858976115601</v>
      </c>
      <c r="S531" s="34">
        <v>0.77704231678331004</v>
      </c>
      <c r="T531" s="34">
        <v>0.47025762215801897</v>
      </c>
      <c r="U531" s="35">
        <v>1.4883937867786601</v>
      </c>
    </row>
    <row r="532" spans="1:21" x14ac:dyDescent="0.35">
      <c r="A532" s="26" t="s">
        <v>1120</v>
      </c>
      <c r="B532" s="27" t="s">
        <v>1121</v>
      </c>
      <c r="C532" s="33">
        <v>0.14174325020733</v>
      </c>
      <c r="D532" s="34">
        <v>34.427491298867999</v>
      </c>
      <c r="E532" s="34">
        <v>0.172025881351235</v>
      </c>
      <c r="F532" s="34">
        <v>0.57189740142837098</v>
      </c>
      <c r="G532" s="34">
        <v>0</v>
      </c>
      <c r="H532" s="34">
        <v>0.76965537575826004</v>
      </c>
      <c r="I532" s="34">
        <v>0.47284664976579199</v>
      </c>
      <c r="J532" s="34">
        <v>0.117484739130245</v>
      </c>
      <c r="K532" s="34">
        <v>0.70080837211716696</v>
      </c>
      <c r="L532" s="34">
        <v>1.0465517307574701</v>
      </c>
      <c r="M532" s="34">
        <v>2.56549163801522</v>
      </c>
      <c r="N532" s="34">
        <v>0.52625952012767496</v>
      </c>
      <c r="O532" s="34">
        <v>2.3997945371155098</v>
      </c>
      <c r="P532" s="34">
        <v>0.73898173564615299</v>
      </c>
      <c r="Q532" s="34">
        <v>0</v>
      </c>
      <c r="R532" s="34">
        <v>1.92803474233073</v>
      </c>
      <c r="S532" s="34">
        <v>1.13313252252472</v>
      </c>
      <c r="T532" s="34">
        <v>0.41080785164960598</v>
      </c>
      <c r="U532" s="35">
        <v>1.6428180305019</v>
      </c>
    </row>
    <row r="533" spans="1:21" x14ac:dyDescent="0.35">
      <c r="A533" s="26" t="s">
        <v>1122</v>
      </c>
      <c r="B533" s="27" t="s">
        <v>1123</v>
      </c>
      <c r="C533" s="33">
        <v>0.2288268999093</v>
      </c>
      <c r="D533" s="34">
        <v>0</v>
      </c>
      <c r="E533" s="34">
        <v>0.47430844286562501</v>
      </c>
      <c r="F533" s="34">
        <v>7.8026578178569499E-3</v>
      </c>
      <c r="G533" s="34">
        <v>0.20320856836481799</v>
      </c>
      <c r="H533" s="34">
        <v>0.88497811772909996</v>
      </c>
      <c r="I533" s="34">
        <v>0.86955895003536499</v>
      </c>
      <c r="J533" s="34">
        <v>0.44734816535678901</v>
      </c>
      <c r="K533" s="34">
        <v>0.55856220392560996</v>
      </c>
      <c r="L533" s="34">
        <v>1.09689400204022</v>
      </c>
      <c r="M533" s="34">
        <v>1.1993184273906801</v>
      </c>
      <c r="N533" s="34">
        <v>0.81436366075185895</v>
      </c>
      <c r="O533" s="34">
        <v>3.9637990335237099</v>
      </c>
      <c r="P533" s="34">
        <v>1.07055728134383</v>
      </c>
      <c r="Q533" s="34">
        <v>9.3724109473028894E-2</v>
      </c>
      <c r="R533" s="34">
        <v>0.72593771404058904</v>
      </c>
      <c r="S533" s="34">
        <v>0.36432519151528098</v>
      </c>
      <c r="T533" s="34">
        <v>0.78321436084301299</v>
      </c>
      <c r="U533" s="35">
        <v>1.2022173976875801</v>
      </c>
    </row>
    <row r="534" spans="1:21" x14ac:dyDescent="0.35">
      <c r="A534" s="26" t="s">
        <v>1124</v>
      </c>
      <c r="B534" s="27" t="s">
        <v>1125</v>
      </c>
      <c r="C534" s="33">
        <v>1.10800851971971</v>
      </c>
      <c r="D534" s="34">
        <v>0</v>
      </c>
      <c r="E534" s="34">
        <v>0.50268960801074702</v>
      </c>
      <c r="F534" s="34">
        <v>0</v>
      </c>
      <c r="G534" s="34">
        <v>0</v>
      </c>
      <c r="H534" s="34">
        <v>3.6377585738963898</v>
      </c>
      <c r="I534" s="34">
        <v>0.96443737060732304</v>
      </c>
      <c r="J534" s="34">
        <v>0.89050594521830395</v>
      </c>
      <c r="K534" s="34">
        <v>2.1970462014329799</v>
      </c>
      <c r="L534" s="34">
        <v>0.463095317785644</v>
      </c>
      <c r="M534" s="34">
        <v>0</v>
      </c>
      <c r="N534" s="34">
        <v>7.9656600474043507E-2</v>
      </c>
      <c r="O534" s="34">
        <v>0.76437538934303895</v>
      </c>
      <c r="P534" s="34">
        <v>0.407660338201418</v>
      </c>
      <c r="Q534" s="34">
        <v>0.76058007897154201</v>
      </c>
      <c r="R534" s="34">
        <v>1.77467432960036</v>
      </c>
      <c r="S534" s="34">
        <v>0.47360008852701901</v>
      </c>
      <c r="T534" s="34">
        <v>0.52094438350397299</v>
      </c>
      <c r="U534" s="35">
        <v>1.4540283474489499</v>
      </c>
    </row>
    <row r="535" spans="1:21" x14ac:dyDescent="0.35">
      <c r="A535" s="26" t="s">
        <v>1126</v>
      </c>
      <c r="B535" s="27" t="s">
        <v>1127</v>
      </c>
      <c r="C535" s="33">
        <v>3.6592435684057102E-2</v>
      </c>
      <c r="D535" s="34">
        <v>0</v>
      </c>
      <c r="E535" s="34">
        <v>2.25480040392591</v>
      </c>
      <c r="F535" s="34">
        <v>0</v>
      </c>
      <c r="G535" s="34">
        <v>8.3325096316245197</v>
      </c>
      <c r="H535" s="34">
        <v>0.654617216833555</v>
      </c>
      <c r="I535" s="34">
        <v>1.81190520242251</v>
      </c>
      <c r="J535" s="34">
        <v>2.1618156536278299</v>
      </c>
      <c r="K535" s="34">
        <v>0.472656415091188</v>
      </c>
      <c r="L535" s="34">
        <v>8.2627411682362303E-2</v>
      </c>
      <c r="M535" s="34">
        <v>0.19059157156166101</v>
      </c>
      <c r="N535" s="34">
        <v>1.9272083882859701</v>
      </c>
      <c r="O535" s="34">
        <v>0.25471726944905898</v>
      </c>
      <c r="P535" s="34">
        <v>0.4471239235012</v>
      </c>
      <c r="Q535" s="34">
        <v>0.19583058430723599</v>
      </c>
      <c r="R535" s="34">
        <v>1.15953667304627</v>
      </c>
      <c r="S535" s="34">
        <v>0.56188489510835804</v>
      </c>
      <c r="T535" s="34">
        <v>0.50166408927038297</v>
      </c>
      <c r="U535" s="35">
        <v>0.42095952864317099</v>
      </c>
    </row>
    <row r="536" spans="1:21" x14ac:dyDescent="0.35">
      <c r="A536" s="26" t="s">
        <v>1128</v>
      </c>
      <c r="B536" s="27" t="s">
        <v>1129</v>
      </c>
      <c r="C536" s="33">
        <v>0.51512074228968097</v>
      </c>
      <c r="D536" s="34">
        <v>0</v>
      </c>
      <c r="E536" s="34">
        <v>0.730267070347971</v>
      </c>
      <c r="F536" s="34">
        <v>7.7063323681086796E-3</v>
      </c>
      <c r="G536" s="34">
        <v>0.48459854355132198</v>
      </c>
      <c r="H536" s="34">
        <v>0.64485675248965602</v>
      </c>
      <c r="I536" s="34">
        <v>1.3208521707538601</v>
      </c>
      <c r="J536" s="34">
        <v>0.41573317978801599</v>
      </c>
      <c r="K536" s="34">
        <v>1.3953603878813301</v>
      </c>
      <c r="L536" s="34">
        <v>1.2345466779068901</v>
      </c>
      <c r="M536" s="34">
        <v>0.48430540806184502</v>
      </c>
      <c r="N536" s="34">
        <v>1.08815926990139</v>
      </c>
      <c r="O536" s="34">
        <v>1.26761184204138</v>
      </c>
      <c r="P536" s="34">
        <v>0.216632411792886</v>
      </c>
      <c r="Q536" s="34">
        <v>1.4447652752061799</v>
      </c>
      <c r="R536" s="34">
        <v>1.58815969067942</v>
      </c>
      <c r="S536" s="34">
        <v>0.83115204732593695</v>
      </c>
      <c r="T536" s="34">
        <v>0.70151722934081395</v>
      </c>
      <c r="U536" s="35">
        <v>1.4600788706541801</v>
      </c>
    </row>
    <row r="537" spans="1:21" x14ac:dyDescent="0.35">
      <c r="A537" s="26" t="s">
        <v>1130</v>
      </c>
      <c r="B537" s="27" t="s">
        <v>1131</v>
      </c>
      <c r="C537" s="33">
        <v>7.9732100963213301E-2</v>
      </c>
      <c r="D537" s="34">
        <v>0</v>
      </c>
      <c r="E537" s="34">
        <v>0.20128045740050199</v>
      </c>
      <c r="F537" s="34">
        <v>0.115126289731839</v>
      </c>
      <c r="G537" s="34">
        <v>4.8550683661881401E-2</v>
      </c>
      <c r="H537" s="34">
        <v>0.416898219478952</v>
      </c>
      <c r="I537" s="34">
        <v>0.72442171032098401</v>
      </c>
      <c r="J537" s="34">
        <v>0.407438560774389</v>
      </c>
      <c r="K537" s="34">
        <v>1.07032202659799</v>
      </c>
      <c r="L537" s="34">
        <v>0.521131000777042</v>
      </c>
      <c r="M537" s="34">
        <v>0.52787962255777199</v>
      </c>
      <c r="N537" s="34">
        <v>1.1967947520759401</v>
      </c>
      <c r="O537" s="34">
        <v>0.97511119688942405</v>
      </c>
      <c r="P537" s="34">
        <v>0.427347579320488</v>
      </c>
      <c r="Q537" s="34">
        <v>2.3328535882152601</v>
      </c>
      <c r="R537" s="34">
        <v>1.5445070040131299</v>
      </c>
      <c r="S537" s="34">
        <v>2.3104785437672901</v>
      </c>
      <c r="T537" s="34">
        <v>0.52635940647481005</v>
      </c>
      <c r="U537" s="35">
        <v>1.09099370394606</v>
      </c>
    </row>
    <row r="538" spans="1:21" x14ac:dyDescent="0.35">
      <c r="A538" s="26" t="s">
        <v>1132</v>
      </c>
      <c r="B538" s="27" t="s">
        <v>1133</v>
      </c>
      <c r="C538" s="33">
        <v>1.64611500158352</v>
      </c>
      <c r="D538" s="34">
        <v>0</v>
      </c>
      <c r="E538" s="34">
        <v>1.2308793699807701</v>
      </c>
      <c r="F538" s="34">
        <v>0</v>
      </c>
      <c r="G538" s="34">
        <v>0</v>
      </c>
      <c r="H538" s="34">
        <v>0.54110382801271995</v>
      </c>
      <c r="I538" s="34">
        <v>0.22858328154118401</v>
      </c>
      <c r="J538" s="34">
        <v>0.12300491542398601</v>
      </c>
      <c r="K538" s="34">
        <v>0.95750676460490503</v>
      </c>
      <c r="L538" s="34">
        <v>3.2988102977943798</v>
      </c>
      <c r="M538" s="34">
        <v>1.83554756415984</v>
      </c>
      <c r="N538" s="34">
        <v>0.42770189188645602</v>
      </c>
      <c r="O538" s="34">
        <v>1.50987973347722</v>
      </c>
      <c r="P538" s="34">
        <v>1.47955012307435</v>
      </c>
      <c r="Q538" s="34">
        <v>0.16601882127477899</v>
      </c>
      <c r="R538" s="34">
        <v>1.0297967341984899</v>
      </c>
      <c r="S538" s="34">
        <v>1.15621848057476</v>
      </c>
      <c r="T538" s="34">
        <v>0.53720585466681303</v>
      </c>
      <c r="U538" s="35">
        <v>0.892390457447512</v>
      </c>
    </row>
    <row r="539" spans="1:21" x14ac:dyDescent="0.35">
      <c r="A539" s="26" t="s">
        <v>1134</v>
      </c>
      <c r="B539" s="27" t="s">
        <v>1135</v>
      </c>
      <c r="C539" s="33">
        <v>0</v>
      </c>
      <c r="D539" s="34">
        <v>0</v>
      </c>
      <c r="E539" s="34">
        <v>1.1695024755694201</v>
      </c>
      <c r="F539" s="34">
        <v>0</v>
      </c>
      <c r="G539" s="34">
        <v>1.18255049917189</v>
      </c>
      <c r="H539" s="34">
        <v>0.85573788917770399</v>
      </c>
      <c r="I539" s="34">
        <v>1.5450540657227001</v>
      </c>
      <c r="J539" s="34">
        <v>0.62901911935049004</v>
      </c>
      <c r="K539" s="34">
        <v>0.85698585711921205</v>
      </c>
      <c r="L539" s="34">
        <v>0.19601879960924401</v>
      </c>
      <c r="M539" s="34">
        <v>0.50841897001306602</v>
      </c>
      <c r="N539" s="34">
        <v>0.201838947109309</v>
      </c>
      <c r="O539" s="34">
        <v>0.57119071920688602</v>
      </c>
      <c r="P539" s="34">
        <v>0.98025811704529398</v>
      </c>
      <c r="Q539" s="34">
        <v>0.17294719054042601</v>
      </c>
      <c r="R539" s="34">
        <v>0.847781209494611</v>
      </c>
      <c r="S539" s="34">
        <v>1.7370806381916</v>
      </c>
      <c r="T539" s="34">
        <v>0.69258178950468297</v>
      </c>
      <c r="U539" s="35">
        <v>1.68968264670206</v>
      </c>
    </row>
    <row r="540" spans="1:21" x14ac:dyDescent="0.35">
      <c r="A540" s="26" t="s">
        <v>1136</v>
      </c>
      <c r="B540" s="27" t="s">
        <v>1137</v>
      </c>
      <c r="C540" s="33">
        <v>1.80276092036709</v>
      </c>
      <c r="D540" s="34">
        <v>5.5777896453654003</v>
      </c>
      <c r="E540" s="34">
        <v>0.25921058871087899</v>
      </c>
      <c r="F540" s="34">
        <v>0</v>
      </c>
      <c r="G540" s="34">
        <v>1.57385892963732</v>
      </c>
      <c r="H540" s="34">
        <v>1.6027920666712601</v>
      </c>
      <c r="I540" s="34">
        <v>1.1817908896245399</v>
      </c>
      <c r="J540" s="34">
        <v>3.89135539877058</v>
      </c>
      <c r="K540" s="34">
        <v>0.81568157398931096</v>
      </c>
      <c r="L540" s="34">
        <v>0.24863179137500899</v>
      </c>
      <c r="M540" s="34">
        <v>0.47163228839225901</v>
      </c>
      <c r="N540" s="34">
        <v>0.65759635602890998</v>
      </c>
      <c r="O540" s="34">
        <v>0.41664712228355799</v>
      </c>
      <c r="P540" s="34">
        <v>0.47443886545664099</v>
      </c>
      <c r="Q540" s="34">
        <v>3.7680997403628701E-2</v>
      </c>
      <c r="R540" s="34">
        <v>1.4255580947483499</v>
      </c>
      <c r="S540" s="34">
        <v>1.0361453049842799</v>
      </c>
      <c r="T540" s="34">
        <v>1.3780715673504</v>
      </c>
      <c r="U540" s="35">
        <v>1.6233041820112599</v>
      </c>
    </row>
    <row r="541" spans="1:21" x14ac:dyDescent="0.35">
      <c r="A541" s="26" t="s">
        <v>1138</v>
      </c>
      <c r="B541" s="27" t="s">
        <v>1139</v>
      </c>
      <c r="C541" s="33">
        <v>0.60752981380605298</v>
      </c>
      <c r="D541" s="34">
        <v>0.53645623921789398</v>
      </c>
      <c r="E541" s="34">
        <v>1.26070713818595</v>
      </c>
      <c r="F541" s="34">
        <v>0</v>
      </c>
      <c r="G541" s="34">
        <v>7.5555752910513103</v>
      </c>
      <c r="H541" s="34">
        <v>1.8034047605297301</v>
      </c>
      <c r="I541" s="34">
        <v>1.87761014992026</v>
      </c>
      <c r="J541" s="34">
        <v>2.61669217883711</v>
      </c>
      <c r="K541" s="34">
        <v>0.98992022653280498</v>
      </c>
      <c r="L541" s="34">
        <v>0.40258755556662801</v>
      </c>
      <c r="M541" s="34">
        <v>9.05184215680023E-2</v>
      </c>
      <c r="N541" s="34">
        <v>0.14524953300572899</v>
      </c>
      <c r="O541" s="34">
        <v>0.96054722397226899</v>
      </c>
      <c r="P541" s="34">
        <v>0.330317024351653</v>
      </c>
      <c r="Q541" s="34">
        <v>4.8345242894029E-2</v>
      </c>
      <c r="R541" s="34">
        <v>0.60803069614916205</v>
      </c>
      <c r="S541" s="34">
        <v>0.36243672876193</v>
      </c>
      <c r="T541" s="34">
        <v>0.406975973015682</v>
      </c>
      <c r="U541" s="35">
        <v>0.67048226466813399</v>
      </c>
    </row>
    <row r="542" spans="1:21" x14ac:dyDescent="0.35">
      <c r="A542" s="26" t="s">
        <v>1140</v>
      </c>
      <c r="B542" s="27" t="s">
        <v>1141</v>
      </c>
      <c r="C542" s="33">
        <v>1.50687393532112</v>
      </c>
      <c r="D542" s="34">
        <v>0.55162688055149001</v>
      </c>
      <c r="E542" s="34">
        <v>3.1703504817951398</v>
      </c>
      <c r="F542" s="34">
        <v>0</v>
      </c>
      <c r="G542" s="34">
        <v>1.9108281671957199</v>
      </c>
      <c r="H542" s="34">
        <v>0.85405081906951896</v>
      </c>
      <c r="I542" s="34">
        <v>1.0985864789608599</v>
      </c>
      <c r="J542" s="34">
        <v>0.68676119815552295</v>
      </c>
      <c r="K542" s="34">
        <v>0.66718912652221996</v>
      </c>
      <c r="L542" s="34">
        <v>0.21031980220252899</v>
      </c>
      <c r="M542" s="34">
        <v>1.1167000263856699</v>
      </c>
      <c r="N542" s="34">
        <v>0.34684253199472997</v>
      </c>
      <c r="O542" s="34">
        <v>0.30026134603227</v>
      </c>
      <c r="P542" s="34">
        <v>0.54195351781221901</v>
      </c>
      <c r="Q542" s="34">
        <v>1.4277656967294201</v>
      </c>
      <c r="R542" s="34">
        <v>0.94610937996516797</v>
      </c>
      <c r="S542" s="34">
        <v>0.92106399314448095</v>
      </c>
      <c r="T542" s="34">
        <v>1.19328585220056</v>
      </c>
      <c r="U542" s="35">
        <v>0.85037801776558597</v>
      </c>
    </row>
    <row r="543" spans="1:21" x14ac:dyDescent="0.35">
      <c r="A543" s="26" t="s">
        <v>1142</v>
      </c>
      <c r="B543" s="27" t="s">
        <v>1143</v>
      </c>
      <c r="C543" s="33">
        <v>0.19813994101426799</v>
      </c>
      <c r="D543" s="34">
        <v>0</v>
      </c>
      <c r="E543" s="34">
        <v>0.253312877205431</v>
      </c>
      <c r="F543" s="34">
        <v>2.2746909324133</v>
      </c>
      <c r="G543" s="34">
        <v>0.24929763162467</v>
      </c>
      <c r="H543" s="34">
        <v>0.50865656410355997</v>
      </c>
      <c r="I543" s="34">
        <v>0.96057960571408496</v>
      </c>
      <c r="J543" s="34">
        <v>0.55867882490028098</v>
      </c>
      <c r="K543" s="34">
        <v>1.42476102766586</v>
      </c>
      <c r="L543" s="34">
        <v>1.4502271400726201</v>
      </c>
      <c r="M543" s="34">
        <v>1.8885231325941501</v>
      </c>
      <c r="N543" s="34">
        <v>0.94735467485890301</v>
      </c>
      <c r="O543" s="34">
        <v>0.84802808030473398</v>
      </c>
      <c r="P543" s="34">
        <v>0.98276851903775997</v>
      </c>
      <c r="Q543" s="34">
        <v>0.98936454557282005</v>
      </c>
      <c r="R543" s="34">
        <v>0.96900605220592295</v>
      </c>
      <c r="S543" s="34">
        <v>1.3264864956367901</v>
      </c>
      <c r="T543" s="34">
        <v>1.1524897935323599</v>
      </c>
      <c r="U543" s="35">
        <v>1.26810952638944</v>
      </c>
    </row>
    <row r="544" spans="1:21" x14ac:dyDescent="0.35">
      <c r="A544" s="26" t="s">
        <v>1144</v>
      </c>
      <c r="B544" s="27" t="s">
        <v>1145</v>
      </c>
      <c r="C544" s="33">
        <v>0.136960097114113</v>
      </c>
      <c r="D544" s="34">
        <v>0</v>
      </c>
      <c r="E544" s="34">
        <v>0.17084904126405001</v>
      </c>
      <c r="F544" s="34">
        <v>0</v>
      </c>
      <c r="G544" s="34">
        <v>8.6189540897330094E-2</v>
      </c>
      <c r="H544" s="34">
        <v>0.33872975537832001</v>
      </c>
      <c r="I544" s="34">
        <v>3.5524724001579999</v>
      </c>
      <c r="J544" s="34">
        <v>0.249114862182481</v>
      </c>
      <c r="K544" s="34">
        <v>2.0679635560362</v>
      </c>
      <c r="L544" s="34">
        <v>0.41287698783396698</v>
      </c>
      <c r="M544" s="34">
        <v>0.234968930236166</v>
      </c>
      <c r="N544" s="34">
        <v>1.2927565846576701</v>
      </c>
      <c r="O544" s="34">
        <v>0.29900244135114801</v>
      </c>
      <c r="P544" s="34">
        <v>0.27911184737442102</v>
      </c>
      <c r="Q544" s="34">
        <v>0.46301551307208599</v>
      </c>
      <c r="R544" s="34">
        <v>0.68151593370117403</v>
      </c>
      <c r="S544" s="34">
        <v>0.28054644254461703</v>
      </c>
      <c r="T544" s="34">
        <v>0.60075106213417895</v>
      </c>
      <c r="U544" s="35">
        <v>1.1078821788400299</v>
      </c>
    </row>
    <row r="545" spans="1:21" x14ac:dyDescent="0.35">
      <c r="A545" s="26" t="s">
        <v>1146</v>
      </c>
      <c r="B545" s="27" t="s">
        <v>1147</v>
      </c>
      <c r="C545" s="33">
        <v>6.1667082926541099E-2</v>
      </c>
      <c r="D545" s="34">
        <v>8.1035497849540603E-2</v>
      </c>
      <c r="E545" s="34">
        <v>3.2065334036822</v>
      </c>
      <c r="F545" s="34">
        <v>11.3883302703809</v>
      </c>
      <c r="G545" s="34">
        <v>0.127995569559125</v>
      </c>
      <c r="H545" s="34">
        <v>1.80527629008934</v>
      </c>
      <c r="I545" s="34">
        <v>1.2449724058442599</v>
      </c>
      <c r="J545" s="34">
        <v>0.96817537436620305</v>
      </c>
      <c r="K545" s="34">
        <v>0.29582456379410499</v>
      </c>
      <c r="L545" s="34">
        <v>0.75729886421425896</v>
      </c>
      <c r="M545" s="34">
        <v>0.19232612170552499</v>
      </c>
      <c r="N545" s="34">
        <v>0.22959893960907801</v>
      </c>
      <c r="O545" s="34">
        <v>0.73099008137506705</v>
      </c>
      <c r="P545" s="34">
        <v>0.56000253933958599</v>
      </c>
      <c r="Q545" s="34">
        <v>0.94610242823817303</v>
      </c>
      <c r="R545" s="34">
        <v>0.83585425548444603</v>
      </c>
      <c r="S545" s="34">
        <v>0.457225370299711</v>
      </c>
      <c r="T545" s="34">
        <v>0.24082211572468401</v>
      </c>
      <c r="U545" s="35">
        <v>0.36290290805728198</v>
      </c>
    </row>
    <row r="546" spans="1:21" x14ac:dyDescent="0.35">
      <c r="A546" s="26" t="s">
        <v>1148</v>
      </c>
      <c r="B546" s="27" t="s">
        <v>1149</v>
      </c>
      <c r="C546" s="33">
        <v>2.2830500203720301</v>
      </c>
      <c r="D546" s="34">
        <v>0</v>
      </c>
      <c r="E546" s="34">
        <v>4.32745521045271</v>
      </c>
      <c r="F546" s="34">
        <v>0</v>
      </c>
      <c r="G546" s="34">
        <v>5.7852178847517997E-2</v>
      </c>
      <c r="H546" s="34">
        <v>0.97001622021775702</v>
      </c>
      <c r="I546" s="34">
        <v>0.58400909382252597</v>
      </c>
      <c r="J546" s="34">
        <v>0.29760576228612501</v>
      </c>
      <c r="K546" s="34">
        <v>0.48865077560102099</v>
      </c>
      <c r="L546" s="34">
        <v>0.27424185341648599</v>
      </c>
      <c r="M546" s="34">
        <v>0.127743833221104</v>
      </c>
      <c r="N546" s="34">
        <v>0.225428296126297</v>
      </c>
      <c r="O546" s="34">
        <v>2.8664618422038899</v>
      </c>
      <c r="P546" s="34">
        <v>0.21320416638033299</v>
      </c>
      <c r="Q546" s="34">
        <v>0.120704234184502</v>
      </c>
      <c r="R546" s="34">
        <v>0.69712599680327103</v>
      </c>
      <c r="S546" s="34">
        <v>0.51582072111061095</v>
      </c>
      <c r="T546" s="34">
        <v>0.21542027044331299</v>
      </c>
      <c r="U546" s="35">
        <v>1.0919383787841901</v>
      </c>
    </row>
    <row r="547" spans="1:21" x14ac:dyDescent="0.35">
      <c r="A547" s="26" t="s">
        <v>1150</v>
      </c>
      <c r="B547" s="27" t="s">
        <v>1151</v>
      </c>
      <c r="C547" s="33">
        <v>7.5132256297027897E-2</v>
      </c>
      <c r="D547" s="34">
        <v>0</v>
      </c>
      <c r="E547" s="34">
        <v>1.6349159330885701</v>
      </c>
      <c r="F547" s="34">
        <v>5.9545055236763598E-3</v>
      </c>
      <c r="G547" s="34">
        <v>0.41568910531657499</v>
      </c>
      <c r="H547" s="34">
        <v>1.2605894431567299</v>
      </c>
      <c r="I547" s="34">
        <v>1.3996460546212199</v>
      </c>
      <c r="J547" s="34">
        <v>1.0506236403093701</v>
      </c>
      <c r="K547" s="34">
        <v>0.56604778263192501</v>
      </c>
      <c r="L547" s="34">
        <v>0.19634051062767699</v>
      </c>
      <c r="M547" s="34">
        <v>0.25872028720983298</v>
      </c>
      <c r="N547" s="34">
        <v>0.33619438289415998</v>
      </c>
      <c r="O547" s="34">
        <v>0.50275732437776399</v>
      </c>
      <c r="P547" s="34">
        <v>1.18974027323695</v>
      </c>
      <c r="Q547" s="34">
        <v>0.27292220361263703</v>
      </c>
      <c r="R547" s="34">
        <v>1.80377398735789</v>
      </c>
      <c r="S547" s="34">
        <v>0.77701494707662799</v>
      </c>
      <c r="T547" s="34">
        <v>1.0315993595434401</v>
      </c>
      <c r="U547" s="35">
        <v>1.3089067387166899</v>
      </c>
    </row>
    <row r="548" spans="1:21" x14ac:dyDescent="0.35">
      <c r="A548" s="26" t="s">
        <v>1152</v>
      </c>
      <c r="B548" s="27" t="s">
        <v>1153</v>
      </c>
      <c r="C548" s="33">
        <v>2.8340475235691298</v>
      </c>
      <c r="D548" s="34">
        <v>0</v>
      </c>
      <c r="E548" s="34">
        <v>1.2918964127900201</v>
      </c>
      <c r="F548" s="34">
        <v>2.0161592293149601E-2</v>
      </c>
      <c r="G548" s="34">
        <v>0.17562138291430299</v>
      </c>
      <c r="H548" s="34">
        <v>0.88460844180882803</v>
      </c>
      <c r="I548" s="34">
        <v>1.22534014764238</v>
      </c>
      <c r="J548" s="34">
        <v>0.666615010548952</v>
      </c>
      <c r="K548" s="34">
        <v>0.39535736911179098</v>
      </c>
      <c r="L548" s="34">
        <v>0.19511425317168901</v>
      </c>
      <c r="M548" s="34">
        <v>7.3824099825962095E-2</v>
      </c>
      <c r="N548" s="34">
        <v>0.29399102358597101</v>
      </c>
      <c r="O548" s="34">
        <v>0.73276008766887002</v>
      </c>
      <c r="P548" s="34">
        <v>0.80721224045902595</v>
      </c>
      <c r="Q548" s="34">
        <v>5.7636624871844502</v>
      </c>
      <c r="R548" s="34">
        <v>0.95328388858545499</v>
      </c>
      <c r="S548" s="34">
        <v>0.772231877366789</v>
      </c>
      <c r="T548" s="34">
        <v>0.42823851803306101</v>
      </c>
      <c r="U548" s="35">
        <v>0.60868669291783895</v>
      </c>
    </row>
    <row r="549" spans="1:21" x14ac:dyDescent="0.35">
      <c r="A549" s="26" t="s">
        <v>1154</v>
      </c>
      <c r="B549" s="27" t="s">
        <v>1155</v>
      </c>
      <c r="C549" s="33">
        <v>0.87176962547134895</v>
      </c>
      <c r="D549" s="34">
        <v>0</v>
      </c>
      <c r="E549" s="34">
        <v>0.234457475332041</v>
      </c>
      <c r="F549" s="34">
        <v>0</v>
      </c>
      <c r="G549" s="34">
        <v>0.118563187808557</v>
      </c>
      <c r="H549" s="34">
        <v>1.1550693342218199</v>
      </c>
      <c r="I549" s="34">
        <v>2.2405365890972799</v>
      </c>
      <c r="J549" s="34">
        <v>0.50809668441012101</v>
      </c>
      <c r="K549" s="34">
        <v>1.11457093230993</v>
      </c>
      <c r="L549" s="34">
        <v>0.725783165886699</v>
      </c>
      <c r="M549" s="34">
        <v>0.104883346347245</v>
      </c>
      <c r="N549" s="34">
        <v>0.15999558167721101</v>
      </c>
      <c r="O549" s="34">
        <v>0.57480239198119898</v>
      </c>
      <c r="P549" s="34">
        <v>0.47208522588622798</v>
      </c>
      <c r="Q549" s="34">
        <v>1.1152880101309099</v>
      </c>
      <c r="R549" s="34">
        <v>1.6483106361794899</v>
      </c>
      <c r="S549" s="34">
        <v>0.519316337918449</v>
      </c>
      <c r="T549" s="34">
        <v>2.5941571166022199</v>
      </c>
      <c r="U549" s="35">
        <v>0.87405166032748904</v>
      </c>
    </row>
    <row r="550" spans="1:21" x14ac:dyDescent="0.35">
      <c r="A550" s="26" t="s">
        <v>1156</v>
      </c>
      <c r="B550" s="27" t="s">
        <v>1157</v>
      </c>
      <c r="C550" s="33">
        <v>1.3967503962951899</v>
      </c>
      <c r="D550" s="34">
        <v>0.43085807162827899</v>
      </c>
      <c r="E550" s="34">
        <v>0.46798644622403601</v>
      </c>
      <c r="F550" s="34">
        <v>1.66942608848905E-2</v>
      </c>
      <c r="G550" s="34">
        <v>0.52021613460122496</v>
      </c>
      <c r="H550" s="34">
        <v>1.3243792778271899</v>
      </c>
      <c r="I550" s="34">
        <v>1.8018805605295101</v>
      </c>
      <c r="J550" s="34">
        <v>0.63875601623426903</v>
      </c>
      <c r="K550" s="34">
        <v>1.31014151116209</v>
      </c>
      <c r="L550" s="34">
        <v>0.264727306943083</v>
      </c>
      <c r="M550" s="34">
        <v>0.42014609935402503</v>
      </c>
      <c r="N550" s="34">
        <v>1.62196388743436</v>
      </c>
      <c r="O550" s="34">
        <v>0.65582243540213003</v>
      </c>
      <c r="P550" s="34">
        <v>0.33398248131386798</v>
      </c>
      <c r="Q550" s="34">
        <v>1.4931979856270201</v>
      </c>
      <c r="R550" s="34">
        <v>1.2655227947649399</v>
      </c>
      <c r="S550" s="34">
        <v>1.00928059403668</v>
      </c>
      <c r="T550" s="34">
        <v>0.66708855689936497</v>
      </c>
      <c r="U550" s="35">
        <v>0.96319743470483898</v>
      </c>
    </row>
    <row r="551" spans="1:21" x14ac:dyDescent="0.35">
      <c r="A551" s="26" t="s">
        <v>1158</v>
      </c>
      <c r="B551" s="27" t="s">
        <v>1159</v>
      </c>
      <c r="C551" s="33">
        <v>0</v>
      </c>
      <c r="D551" s="34">
        <v>0</v>
      </c>
      <c r="E551" s="34">
        <v>1.4801964433955499</v>
      </c>
      <c r="F551" s="34">
        <v>0</v>
      </c>
      <c r="G551" s="34">
        <v>3.3059371378282201</v>
      </c>
      <c r="H551" s="34">
        <v>2.7306929067777901</v>
      </c>
      <c r="I551" s="34">
        <v>1.03704631710439</v>
      </c>
      <c r="J551" s="34">
        <v>0.38767167575379002</v>
      </c>
      <c r="K551" s="34">
        <v>1.0962582328827899</v>
      </c>
      <c r="L551" s="34">
        <v>0.38393055228780898</v>
      </c>
      <c r="M551" s="34">
        <v>5.0556047587588401E-2</v>
      </c>
      <c r="N551" s="34">
        <v>0.47254618762615702</v>
      </c>
      <c r="O551" s="34">
        <v>0.38218287939296602</v>
      </c>
      <c r="P551" s="34">
        <v>0.617180330408443</v>
      </c>
      <c r="Q551" s="34">
        <v>0.31914886619310701</v>
      </c>
      <c r="R551" s="34">
        <v>2.3739686775837998</v>
      </c>
      <c r="S551" s="34">
        <v>0.47724495375436399</v>
      </c>
      <c r="T551" s="34">
        <v>1.2602551903794299</v>
      </c>
      <c r="U551" s="35">
        <v>1.6362726158862899</v>
      </c>
    </row>
    <row r="552" spans="1:21" x14ac:dyDescent="0.35">
      <c r="A552" s="26" t="s">
        <v>1160</v>
      </c>
      <c r="B552" s="27" t="s">
        <v>1161</v>
      </c>
      <c r="C552" s="33">
        <v>8.4133670414667905E-2</v>
      </c>
      <c r="D552" s="34">
        <v>0</v>
      </c>
      <c r="E552" s="34">
        <v>2.03579090767674</v>
      </c>
      <c r="F552" s="34">
        <v>0</v>
      </c>
      <c r="G552" s="34">
        <v>0.493953475022258</v>
      </c>
      <c r="H552" s="34">
        <v>1.0387645531149401</v>
      </c>
      <c r="I552" s="34">
        <v>1.3417768779580299</v>
      </c>
      <c r="J552" s="34">
        <v>0.41412868267613601</v>
      </c>
      <c r="K552" s="34">
        <v>0.74397829114826097</v>
      </c>
      <c r="L552" s="34">
        <v>0.29483863587681303</v>
      </c>
      <c r="M552" s="34">
        <v>0.36531570308814798</v>
      </c>
      <c r="N552" s="34">
        <v>0.48364392689414498</v>
      </c>
      <c r="O552" s="34">
        <v>0.35799923876522499</v>
      </c>
      <c r="P552" s="34">
        <v>0.58203717496204099</v>
      </c>
      <c r="Q552" s="34">
        <v>0.89193472706975696</v>
      </c>
      <c r="R552" s="34">
        <v>0.80375506694420495</v>
      </c>
      <c r="S552" s="34">
        <v>1.92047038133436</v>
      </c>
      <c r="T552" s="34">
        <v>0.91597348379499</v>
      </c>
      <c r="U552" s="35">
        <v>0.344319981414832</v>
      </c>
    </row>
    <row r="553" spans="1:21" x14ac:dyDescent="0.35">
      <c r="A553" s="26" t="s">
        <v>1162</v>
      </c>
      <c r="B553" s="27" t="s">
        <v>1163</v>
      </c>
      <c r="C553" s="33">
        <v>2.14541096829383</v>
      </c>
      <c r="D553" s="34">
        <v>0</v>
      </c>
      <c r="E553" s="34">
        <v>1.25883125214556</v>
      </c>
      <c r="F553" s="34">
        <v>1.3745551290323801</v>
      </c>
      <c r="G553" s="34">
        <v>2.0134488366070098</v>
      </c>
      <c r="H553" s="34">
        <v>1.46730867524464</v>
      </c>
      <c r="I553" s="34">
        <v>1.26495166748401</v>
      </c>
      <c r="J553" s="34">
        <v>1.2044873336583899</v>
      </c>
      <c r="K553" s="34">
        <v>0.61262221439421505</v>
      </c>
      <c r="L553" s="34">
        <v>0.21965767605541001</v>
      </c>
      <c r="M553" s="34">
        <v>0.10528351618569801</v>
      </c>
      <c r="N553" s="34">
        <v>0.52127231481226599</v>
      </c>
      <c r="O553" s="34">
        <v>0.31549221347742201</v>
      </c>
      <c r="P553" s="34">
        <v>1.9844156392441901</v>
      </c>
      <c r="Q553" s="34">
        <v>0.111064278932145</v>
      </c>
      <c r="R553" s="34">
        <v>0.75322774480877797</v>
      </c>
      <c r="S553" s="34">
        <v>1.3806981971041401</v>
      </c>
      <c r="T553" s="34">
        <v>0.68901653494054704</v>
      </c>
      <c r="U553" s="35">
        <v>0.62863149143836194</v>
      </c>
    </row>
    <row r="554" spans="1:21" x14ac:dyDescent="0.35">
      <c r="A554" s="26" t="s">
        <v>1164</v>
      </c>
      <c r="B554" s="27" t="s">
        <v>1165</v>
      </c>
      <c r="C554" s="33">
        <v>18.711793624533598</v>
      </c>
      <c r="D554" s="34">
        <v>0</v>
      </c>
      <c r="E554" s="34">
        <v>0.45850265111713401</v>
      </c>
      <c r="F554" s="34">
        <v>2.07780961639943</v>
      </c>
      <c r="G554" s="34">
        <v>0</v>
      </c>
      <c r="H554" s="34">
        <v>2.79035895316821</v>
      </c>
      <c r="I554" s="34">
        <v>0.848688642161601</v>
      </c>
      <c r="J554" s="34">
        <v>0.429018175474635</v>
      </c>
      <c r="K554" s="34">
        <v>1.0266954169710201</v>
      </c>
      <c r="L554" s="34">
        <v>0.28330274834580399</v>
      </c>
      <c r="M554" s="34">
        <v>0.5294004388254</v>
      </c>
      <c r="N554" s="34">
        <v>0.24636839772681901</v>
      </c>
      <c r="O554" s="34">
        <v>0.74263830881986304</v>
      </c>
      <c r="P554" s="34">
        <v>0.478239859059437</v>
      </c>
      <c r="Q554" s="34">
        <v>0.117192230760129</v>
      </c>
      <c r="R554" s="34">
        <v>4.1104391217805603</v>
      </c>
      <c r="S554" s="34">
        <v>0.16871895140132301</v>
      </c>
      <c r="T554" s="34">
        <v>0.78011054183540995</v>
      </c>
      <c r="U554" s="35">
        <v>0.72724017596602497</v>
      </c>
    </row>
    <row r="555" spans="1:21" x14ac:dyDescent="0.35">
      <c r="A555" s="26" t="s">
        <v>1166</v>
      </c>
      <c r="B555" s="27" t="s">
        <v>1167</v>
      </c>
      <c r="C555" s="33">
        <v>0</v>
      </c>
      <c r="D555" s="34">
        <v>0</v>
      </c>
      <c r="E555" s="34">
        <v>2.7805930541480999</v>
      </c>
      <c r="F555" s="34">
        <v>0.11803073662173801</v>
      </c>
      <c r="G555" s="34">
        <v>3.8288229293533198</v>
      </c>
      <c r="H555" s="34">
        <v>1.4768444805563601</v>
      </c>
      <c r="I555" s="34">
        <v>0.69017211679568202</v>
      </c>
      <c r="J555" s="34">
        <v>1.8092818550771199</v>
      </c>
      <c r="K555" s="34">
        <v>0.62566606101425004</v>
      </c>
      <c r="L555" s="34">
        <v>5.0888246932468503E-2</v>
      </c>
      <c r="M555" s="34">
        <v>0</v>
      </c>
      <c r="N555" s="34">
        <v>2.1210364905896002</v>
      </c>
      <c r="O555" s="34">
        <v>0.51309287472503695</v>
      </c>
      <c r="P555" s="34">
        <v>2.29734910424067</v>
      </c>
      <c r="Q555" s="34">
        <v>0</v>
      </c>
      <c r="R555" s="34">
        <v>0.79005817517440602</v>
      </c>
      <c r="S555" s="34">
        <v>0.41291950081345702</v>
      </c>
      <c r="T555" s="34">
        <v>0.26051575585756298</v>
      </c>
      <c r="U555" s="35">
        <v>0.56965993765911405</v>
      </c>
    </row>
    <row r="556" spans="1:21" x14ac:dyDescent="0.35">
      <c r="A556" s="26" t="s">
        <v>1168</v>
      </c>
      <c r="B556" s="27" t="s">
        <v>1169</v>
      </c>
      <c r="C556" s="33">
        <v>0.188281558097466</v>
      </c>
      <c r="D556" s="34">
        <v>0</v>
      </c>
      <c r="E556" s="34">
        <v>1.26361626710519</v>
      </c>
      <c r="F556" s="34">
        <v>0</v>
      </c>
      <c r="G556" s="34">
        <v>0.27134674540424703</v>
      </c>
      <c r="H556" s="34">
        <v>1.06152837381795</v>
      </c>
      <c r="I556" s="34">
        <v>1.3058058185697199</v>
      </c>
      <c r="J556" s="34">
        <v>3.5016994380825399</v>
      </c>
      <c r="K556" s="34">
        <v>0.80719737360460697</v>
      </c>
      <c r="L556" s="34">
        <v>0.304552253140076</v>
      </c>
      <c r="M556" s="34">
        <v>3.4736099337344901E-2</v>
      </c>
      <c r="N556" s="34">
        <v>0.841344144791487</v>
      </c>
      <c r="O556" s="34">
        <v>0.55778359508106701</v>
      </c>
      <c r="P556" s="34">
        <v>0.226034368467597</v>
      </c>
      <c r="Q556" s="34">
        <v>0.37158358871171399</v>
      </c>
      <c r="R556" s="34">
        <v>0.95016463457203004</v>
      </c>
      <c r="S556" s="34">
        <v>0.81812913797598297</v>
      </c>
      <c r="T556" s="34">
        <v>3.4550467787622998</v>
      </c>
      <c r="U556" s="35">
        <v>0.92087772857564099</v>
      </c>
    </row>
    <row r="557" spans="1:21" x14ac:dyDescent="0.35">
      <c r="A557" s="26" t="s">
        <v>1170</v>
      </c>
      <c r="B557" s="27" t="s">
        <v>1171</v>
      </c>
      <c r="C557" s="33">
        <v>5.5405622820909099E-2</v>
      </c>
      <c r="D557" s="34">
        <v>0.61373655429309704</v>
      </c>
      <c r="E557" s="34">
        <v>2.38259911904633</v>
      </c>
      <c r="F557" s="34">
        <v>0</v>
      </c>
      <c r="G557" s="34">
        <v>0.458164282006291</v>
      </c>
      <c r="H557" s="34">
        <v>1.1865022977409201</v>
      </c>
      <c r="I557" s="34">
        <v>1.9867573484385901</v>
      </c>
      <c r="J557" s="34">
        <v>0.60913978042582495</v>
      </c>
      <c r="K557" s="34">
        <v>0.93316785072244701</v>
      </c>
      <c r="L557" s="34">
        <v>0.26059669251797202</v>
      </c>
      <c r="M557" s="34">
        <v>0.32346525694918399</v>
      </c>
      <c r="N557" s="34">
        <v>1.10670230883705</v>
      </c>
      <c r="O557" s="34">
        <v>0.32210300688382199</v>
      </c>
      <c r="P557" s="34">
        <v>0.55627377479264595</v>
      </c>
      <c r="Q557" s="34">
        <v>0.31628002638522601</v>
      </c>
      <c r="R557" s="34">
        <v>0.73761840805855605</v>
      </c>
      <c r="S557" s="34">
        <v>0.79225828424588696</v>
      </c>
      <c r="T557" s="34">
        <v>1.1685955196128599</v>
      </c>
      <c r="U557" s="35">
        <v>0.53838133612771999</v>
      </c>
    </row>
    <row r="558" spans="1:21" x14ac:dyDescent="0.35">
      <c r="A558" s="26" t="s">
        <v>1172</v>
      </c>
      <c r="B558" s="27" t="s">
        <v>1173</v>
      </c>
      <c r="C558" s="33">
        <v>3.1517040797459002</v>
      </c>
      <c r="D558" s="34">
        <v>0</v>
      </c>
      <c r="E558" s="34">
        <v>4.3022669815465804</v>
      </c>
      <c r="F558" s="34">
        <v>6.8492487601698997</v>
      </c>
      <c r="G558" s="34">
        <v>0</v>
      </c>
      <c r="H558" s="34">
        <v>1.38314712499109</v>
      </c>
      <c r="I558" s="34">
        <v>0.41172766351588902</v>
      </c>
      <c r="J558" s="34">
        <v>0.46771010215678699</v>
      </c>
      <c r="K558" s="34">
        <v>0.25836441752347</v>
      </c>
      <c r="L558" s="34">
        <v>0.33028193670343198</v>
      </c>
      <c r="M558" s="34">
        <v>1.29810927244998E-2</v>
      </c>
      <c r="N558" s="34">
        <v>0.16622923883049301</v>
      </c>
      <c r="O558" s="34">
        <v>2.3740090290039202</v>
      </c>
      <c r="P558" s="34">
        <v>0.736082475602716</v>
      </c>
      <c r="Q558" s="34">
        <v>0.154792984271203</v>
      </c>
      <c r="R558" s="34">
        <v>0.53188484845224204</v>
      </c>
      <c r="S558" s="34">
        <v>0.55363372839342195</v>
      </c>
      <c r="T558" s="34">
        <v>0.628675217064116</v>
      </c>
      <c r="U558" s="35">
        <v>0.43814376617039102</v>
      </c>
    </row>
    <row r="559" spans="1:21" x14ac:dyDescent="0.35">
      <c r="A559" s="26" t="s">
        <v>1174</v>
      </c>
      <c r="B559" s="27" t="s">
        <v>1175</v>
      </c>
      <c r="C559" s="33">
        <v>0</v>
      </c>
      <c r="D559" s="34">
        <v>0</v>
      </c>
      <c r="E559" s="34">
        <v>4.2230331888600299</v>
      </c>
      <c r="F559" s="34">
        <v>0</v>
      </c>
      <c r="G559" s="34">
        <v>4.7936103663324401</v>
      </c>
      <c r="H559" s="34">
        <v>1.0956317005406599</v>
      </c>
      <c r="I559" s="34">
        <v>0.78613301788847201</v>
      </c>
      <c r="J559" s="34">
        <v>0.76658795266357704</v>
      </c>
      <c r="K559" s="34">
        <v>0.206514759506785</v>
      </c>
      <c r="L559" s="34">
        <v>0.29752179543187102</v>
      </c>
      <c r="M559" s="34">
        <v>0.193071352446994</v>
      </c>
      <c r="N559" s="34">
        <v>0.13642665700982001</v>
      </c>
      <c r="O559" s="34">
        <v>0.13633278005615099</v>
      </c>
      <c r="P559" s="34">
        <v>0.518823553047705</v>
      </c>
      <c r="Q559" s="34">
        <v>4.6367509996173899</v>
      </c>
      <c r="R559" s="34">
        <v>0.69376088647761802</v>
      </c>
      <c r="S559" s="34">
        <v>0.405769011863853</v>
      </c>
      <c r="T559" s="34">
        <v>0.49186829864992698</v>
      </c>
      <c r="U559" s="35">
        <v>0.26753003182832102</v>
      </c>
    </row>
    <row r="560" spans="1:21" x14ac:dyDescent="0.35">
      <c r="A560" s="26" t="s">
        <v>1176</v>
      </c>
      <c r="B560" s="27" t="s">
        <v>1177</v>
      </c>
      <c r="C560" s="33">
        <v>0.59606276912475198</v>
      </c>
      <c r="D560" s="34">
        <v>0.47902271955186299</v>
      </c>
      <c r="E560" s="34">
        <v>0.55880471171561696</v>
      </c>
      <c r="F560" s="34">
        <v>1.0352977115569699</v>
      </c>
      <c r="G560" s="34">
        <v>0.97737321653867604</v>
      </c>
      <c r="H560" s="34">
        <v>1.2882496146323099</v>
      </c>
      <c r="I560" s="34">
        <v>0.93452934411956701</v>
      </c>
      <c r="J560" s="34">
        <v>0.76529154316974701</v>
      </c>
      <c r="K560" s="34">
        <v>0.77653717508167197</v>
      </c>
      <c r="L560" s="34">
        <v>2.6259245542345702</v>
      </c>
      <c r="M560" s="34">
        <v>1.7850427788383401</v>
      </c>
      <c r="N560" s="34">
        <v>1.15723068315427</v>
      </c>
      <c r="O560" s="34">
        <v>0.81610215490549298</v>
      </c>
      <c r="P560" s="34">
        <v>1.6999409260521501</v>
      </c>
      <c r="Q560" s="34">
        <v>1.31151056947834</v>
      </c>
      <c r="R560" s="34">
        <v>0.78105834911026595</v>
      </c>
      <c r="S560" s="34">
        <v>0.41357403110111801</v>
      </c>
      <c r="T560" s="34">
        <v>0.77943367990211698</v>
      </c>
      <c r="U560" s="35">
        <v>1.0176039411742399</v>
      </c>
    </row>
    <row r="561" spans="1:21" x14ac:dyDescent="0.35">
      <c r="A561" s="26" t="s">
        <v>1178</v>
      </c>
      <c r="B561" s="27" t="s">
        <v>1179</v>
      </c>
      <c r="C561" s="33">
        <v>2.9937975317709999E-2</v>
      </c>
      <c r="D561" s="34">
        <v>8.7473653012273903E-2</v>
      </c>
      <c r="E561" s="34">
        <v>1.15890295348298</v>
      </c>
      <c r="F561" s="34">
        <v>1.48166820431193E-3</v>
      </c>
      <c r="G561" s="34">
        <v>0.76338279213233495</v>
      </c>
      <c r="H561" s="34">
        <v>0.70776932251805602</v>
      </c>
      <c r="I561" s="34">
        <v>0.95117175760602601</v>
      </c>
      <c r="J561" s="34">
        <v>0.60990072915510196</v>
      </c>
      <c r="K561" s="34">
        <v>0.76258807619325897</v>
      </c>
      <c r="L561" s="34">
        <v>0.481362857756711</v>
      </c>
      <c r="M561" s="34">
        <v>4.3049171368837298</v>
      </c>
      <c r="N561" s="34">
        <v>0.83594659108682201</v>
      </c>
      <c r="O561" s="34">
        <v>0.46977184256052901</v>
      </c>
      <c r="P561" s="34">
        <v>0.479934878633268</v>
      </c>
      <c r="Q561" s="34">
        <v>1.5455294333610401</v>
      </c>
      <c r="R561" s="34">
        <v>1.0063852335033301</v>
      </c>
      <c r="S561" s="34">
        <v>1.2396157757919799</v>
      </c>
      <c r="T561" s="34">
        <v>1.1983596710481099</v>
      </c>
      <c r="U561" s="35">
        <v>1.1001560361312299</v>
      </c>
    </row>
    <row r="562" spans="1:21" x14ac:dyDescent="0.35">
      <c r="A562" s="26" t="s">
        <v>1180</v>
      </c>
      <c r="B562" s="27" t="s">
        <v>1181</v>
      </c>
      <c r="C562" s="33">
        <v>0</v>
      </c>
      <c r="D562" s="34">
        <v>0</v>
      </c>
      <c r="E562" s="34">
        <v>0.32903495687190298</v>
      </c>
      <c r="F562" s="34">
        <v>0</v>
      </c>
      <c r="G562" s="34">
        <v>0</v>
      </c>
      <c r="H562" s="34">
        <v>0.69339890555905204</v>
      </c>
      <c r="I562" s="34">
        <v>0.96979369366323398</v>
      </c>
      <c r="J562" s="34">
        <v>0.134104211038861</v>
      </c>
      <c r="K562" s="34">
        <v>0.345802574438141</v>
      </c>
      <c r="L562" s="34">
        <v>0.75789869604413396</v>
      </c>
      <c r="M562" s="34">
        <v>0.21831692299699099</v>
      </c>
      <c r="N562" s="34">
        <v>1.28744832711464</v>
      </c>
      <c r="O562" s="34">
        <v>1.4367812660964401</v>
      </c>
      <c r="P562" s="34">
        <v>0.62774637355394003</v>
      </c>
      <c r="Q562" s="34">
        <v>7.6135118343456196E-2</v>
      </c>
      <c r="R562" s="34">
        <v>1.50514424998811</v>
      </c>
      <c r="S562" s="34">
        <v>2.42330377152649</v>
      </c>
      <c r="T562" s="34">
        <v>1.47837921353032</v>
      </c>
      <c r="U562" s="35">
        <v>1.36475200309585</v>
      </c>
    </row>
    <row r="563" spans="1:21" x14ac:dyDescent="0.35">
      <c r="A563" s="26" t="s">
        <v>1182</v>
      </c>
      <c r="B563" s="27" t="s">
        <v>1183</v>
      </c>
      <c r="C563" s="33">
        <v>3.7530876744762402E-2</v>
      </c>
      <c r="D563" s="34">
        <v>0.103933814837638</v>
      </c>
      <c r="E563" s="34">
        <v>0.30391385490783801</v>
      </c>
      <c r="F563" s="34">
        <v>0</v>
      </c>
      <c r="G563" s="34">
        <v>0.45877194536936999</v>
      </c>
      <c r="H563" s="34">
        <v>0.97613166768750903</v>
      </c>
      <c r="I563" s="34">
        <v>0.61763140880817602</v>
      </c>
      <c r="J563" s="34">
        <v>0.59618566010053198</v>
      </c>
      <c r="K563" s="34">
        <v>0.53995690715524902</v>
      </c>
      <c r="L563" s="34">
        <v>0.451972695024566</v>
      </c>
      <c r="M563" s="34">
        <v>1.0507611774762</v>
      </c>
      <c r="N563" s="34">
        <v>0.64049067985356001</v>
      </c>
      <c r="O563" s="34">
        <v>0.47881609308981199</v>
      </c>
      <c r="P563" s="34">
        <v>4.9439462650149402</v>
      </c>
      <c r="Q563" s="34">
        <v>0.41213752841143197</v>
      </c>
      <c r="R563" s="34">
        <v>0.77063213416411802</v>
      </c>
      <c r="S563" s="34">
        <v>0.71865661384256996</v>
      </c>
      <c r="T563" s="34">
        <v>0.79174336780693</v>
      </c>
      <c r="U563" s="35">
        <v>0.60699793031732097</v>
      </c>
    </row>
    <row r="564" spans="1:21" x14ac:dyDescent="0.35">
      <c r="A564" s="26" t="s">
        <v>1184</v>
      </c>
      <c r="B564" s="27" t="s">
        <v>1185</v>
      </c>
      <c r="C564" s="33">
        <v>1.07291911421788</v>
      </c>
      <c r="D564" s="34">
        <v>82.496303656721096</v>
      </c>
      <c r="E564" s="34">
        <v>0.37816230577709498</v>
      </c>
      <c r="F564" s="34">
        <v>0</v>
      </c>
      <c r="G564" s="34">
        <v>0.177586618104348</v>
      </c>
      <c r="H564" s="34">
        <v>1.2155101821388701</v>
      </c>
      <c r="I564" s="34">
        <v>0.98557075624509005</v>
      </c>
      <c r="J564" s="34">
        <v>1.3745873052314299</v>
      </c>
      <c r="K564" s="34">
        <v>1.2272977309112201</v>
      </c>
      <c r="L564" s="34">
        <v>1.8339417183209101E-2</v>
      </c>
      <c r="M564" s="34">
        <v>0.20280606216903799</v>
      </c>
      <c r="N564" s="34">
        <v>0.59235763523962903</v>
      </c>
      <c r="O564" s="34">
        <v>0.96840301006815099</v>
      </c>
      <c r="P564" s="34">
        <v>0.50921168063861699</v>
      </c>
      <c r="Q564" s="34">
        <v>7.8140707507692794E-3</v>
      </c>
      <c r="R564" s="34">
        <v>1.07580900122183</v>
      </c>
      <c r="S564" s="34">
        <v>0.93368996541837801</v>
      </c>
      <c r="T564" s="34">
        <v>5.4257650150523498</v>
      </c>
      <c r="U564" s="35">
        <v>0.96925827584327595</v>
      </c>
    </row>
    <row r="565" spans="1:21" x14ac:dyDescent="0.35">
      <c r="A565" s="26" t="s">
        <v>1186</v>
      </c>
      <c r="B565" s="27" t="s">
        <v>1187</v>
      </c>
      <c r="C565" s="33">
        <v>9.3204063388462599E-2</v>
      </c>
      <c r="D565" s="34">
        <v>0</v>
      </c>
      <c r="E565" s="34">
        <v>0.13139655923965299</v>
      </c>
      <c r="F565" s="34">
        <v>0</v>
      </c>
      <c r="G565" s="34">
        <v>3.7210771333833201E-2</v>
      </c>
      <c r="H565" s="34">
        <v>0.73917294536887901</v>
      </c>
      <c r="I565" s="34">
        <v>0.69505857664460502</v>
      </c>
      <c r="J565" s="34">
        <v>0.27218921612283098</v>
      </c>
      <c r="K565" s="34">
        <v>0.84903585360996603</v>
      </c>
      <c r="L565" s="34">
        <v>1.1654314073543</v>
      </c>
      <c r="M565" s="34">
        <v>3.8301206258735698</v>
      </c>
      <c r="N565" s="34">
        <v>1.0436847588460001</v>
      </c>
      <c r="O565" s="34">
        <v>1.5603512171359699</v>
      </c>
      <c r="P565" s="34">
        <v>0.64253911808452702</v>
      </c>
      <c r="Q565" s="34">
        <v>0.169284536491668</v>
      </c>
      <c r="R565" s="34">
        <v>1.5493682148458201</v>
      </c>
      <c r="S565" s="34">
        <v>1.45729021377268</v>
      </c>
      <c r="T565" s="34">
        <v>0.70946408622396395</v>
      </c>
      <c r="U565" s="35">
        <v>1.0498259971966599</v>
      </c>
    </row>
    <row r="566" spans="1:21" x14ac:dyDescent="0.35">
      <c r="A566" s="26" t="s">
        <v>1188</v>
      </c>
      <c r="B566" s="27" t="s">
        <v>1189</v>
      </c>
      <c r="C566" s="33">
        <v>0.33813406101995003</v>
      </c>
      <c r="D566" s="34">
        <v>0</v>
      </c>
      <c r="E566" s="34">
        <v>1.1633947579029</v>
      </c>
      <c r="F566" s="34">
        <v>0</v>
      </c>
      <c r="G566" s="34">
        <v>5.1538595971979797</v>
      </c>
      <c r="H566" s="34">
        <v>0.613552449557068</v>
      </c>
      <c r="I566" s="34">
        <v>0.77877636339574097</v>
      </c>
      <c r="J566" s="34">
        <v>1.7660770825752501</v>
      </c>
      <c r="K566" s="34">
        <v>0.39614328290963102</v>
      </c>
      <c r="L566" s="34">
        <v>0.30317171012761301</v>
      </c>
      <c r="M566" s="34">
        <v>4.4417971079342697</v>
      </c>
      <c r="N566" s="34">
        <v>0.39451538131957498</v>
      </c>
      <c r="O566" s="34">
        <v>0.214807476550603</v>
      </c>
      <c r="P566" s="34">
        <v>1.01158410658753</v>
      </c>
      <c r="Q566" s="34">
        <v>0.44119317775719302</v>
      </c>
      <c r="R566" s="34">
        <v>1.35871029213261</v>
      </c>
      <c r="S566" s="34">
        <v>1.2189927133863601</v>
      </c>
      <c r="T566" s="34">
        <v>0.58131394426694605</v>
      </c>
      <c r="U566" s="35">
        <v>0.790111517897229</v>
      </c>
    </row>
    <row r="567" spans="1:21" x14ac:dyDescent="0.35">
      <c r="A567" s="26" t="s">
        <v>1190</v>
      </c>
      <c r="B567" s="27" t="s">
        <v>1191</v>
      </c>
      <c r="C567" s="33">
        <v>12.7477434387846</v>
      </c>
      <c r="D567" s="34">
        <v>0</v>
      </c>
      <c r="E567" s="34">
        <v>2.8391269056320501</v>
      </c>
      <c r="F567" s="34">
        <v>0</v>
      </c>
      <c r="G567" s="34">
        <v>0</v>
      </c>
      <c r="H567" s="34">
        <v>0.96559217723096902</v>
      </c>
      <c r="I567" s="34">
        <v>1.12342993464901</v>
      </c>
      <c r="J567" s="34">
        <v>0.445196693102824</v>
      </c>
      <c r="K567" s="34">
        <v>1.0436847476456199</v>
      </c>
      <c r="L567" s="34">
        <v>5.8001222854746001E-2</v>
      </c>
      <c r="M567" s="34">
        <v>0.105650885665921</v>
      </c>
      <c r="N567" s="34">
        <v>1.12169650635768</v>
      </c>
      <c r="O567" s="34">
        <v>0.58330487899526695</v>
      </c>
      <c r="P567" s="34">
        <v>0.79900681022430897</v>
      </c>
      <c r="Q567" s="34">
        <v>0.136962248556071</v>
      </c>
      <c r="R567" s="34">
        <v>1.0754465745563899</v>
      </c>
      <c r="S567" s="34">
        <v>0.98327967187795096</v>
      </c>
      <c r="T567" s="34">
        <v>1.74450876235664</v>
      </c>
      <c r="U567" s="35">
        <v>0.65300374242832504</v>
      </c>
    </row>
    <row r="568" spans="1:21" x14ac:dyDescent="0.35">
      <c r="A568" s="26" t="s">
        <v>1192</v>
      </c>
      <c r="B568" s="27" t="s">
        <v>1193</v>
      </c>
      <c r="C568" s="33">
        <v>0.94807573607096696</v>
      </c>
      <c r="D568" s="34">
        <v>0</v>
      </c>
      <c r="E568" s="34">
        <v>0.29054693813031301</v>
      </c>
      <c r="F568" s="34">
        <v>0</v>
      </c>
      <c r="G568" s="34">
        <v>0.21899523869707699</v>
      </c>
      <c r="H568" s="34">
        <v>0.70980052105722002</v>
      </c>
      <c r="I568" s="34">
        <v>1.6862008218995601</v>
      </c>
      <c r="J568" s="34">
        <v>0.59110068991252696</v>
      </c>
      <c r="K568" s="34">
        <v>1.4589745210201699</v>
      </c>
      <c r="L568" s="34">
        <v>0.76422123599530001</v>
      </c>
      <c r="M568" s="34">
        <v>6.6871672159946494E-2</v>
      </c>
      <c r="N568" s="34">
        <v>0.76813317068433795</v>
      </c>
      <c r="O568" s="34">
        <v>1.11042353491313</v>
      </c>
      <c r="P568" s="34">
        <v>1.0859201394770099</v>
      </c>
      <c r="Q568" s="34">
        <v>8.4979039846029003E-2</v>
      </c>
      <c r="R568" s="34">
        <v>1.18362296290159</v>
      </c>
      <c r="S568" s="34">
        <v>1.0848226392390099</v>
      </c>
      <c r="T568" s="34">
        <v>0.74101096518326703</v>
      </c>
      <c r="U568" s="35">
        <v>1.4376448907857799</v>
      </c>
    </row>
    <row r="569" spans="1:21" x14ac:dyDescent="0.35">
      <c r="A569" s="26" t="s">
        <v>1194</v>
      </c>
      <c r="B569" s="27" t="s">
        <v>1195</v>
      </c>
      <c r="C569" s="33">
        <v>1.86315579215074</v>
      </c>
      <c r="D569" s="34">
        <v>0</v>
      </c>
      <c r="E569" s="34">
        <v>0.46679411663394099</v>
      </c>
      <c r="F569" s="34">
        <v>0</v>
      </c>
      <c r="G569" s="34">
        <v>1.0044700355617699</v>
      </c>
      <c r="H569" s="34">
        <v>1.8644582888698</v>
      </c>
      <c r="I569" s="34">
        <v>1.5234182751987499</v>
      </c>
      <c r="J569" s="34">
        <v>0.767786109126677</v>
      </c>
      <c r="K569" s="34">
        <v>1.7898682291766199</v>
      </c>
      <c r="L569" s="34">
        <v>0.92560520932739898</v>
      </c>
      <c r="M569" s="34">
        <v>0.420187839622438</v>
      </c>
      <c r="N569" s="34">
        <v>1.1629733170943599</v>
      </c>
      <c r="O569" s="34">
        <v>1.5806417700986199</v>
      </c>
      <c r="P569" s="34">
        <v>0.35565476807297802</v>
      </c>
      <c r="Q569" s="34">
        <v>0.30577685438750202</v>
      </c>
      <c r="R569" s="34">
        <v>0.43466897285532602</v>
      </c>
      <c r="S569" s="34">
        <v>0.89500637329103805</v>
      </c>
      <c r="T569" s="34">
        <v>0.34586385499786598</v>
      </c>
      <c r="U569" s="35">
        <v>1.23309790964657</v>
      </c>
    </row>
    <row r="570" spans="1:21" x14ac:dyDescent="0.35">
      <c r="A570" s="26" t="s">
        <v>1196</v>
      </c>
      <c r="B570" s="27" t="s">
        <v>1197</v>
      </c>
      <c r="C570" s="33">
        <v>0.64355198926826296</v>
      </c>
      <c r="D570" s="34">
        <v>0</v>
      </c>
      <c r="E570" s="34">
        <v>0.12094364916992099</v>
      </c>
      <c r="F570" s="34">
        <v>0</v>
      </c>
      <c r="G570" s="34">
        <v>0.54200626516063299</v>
      </c>
      <c r="H570" s="34">
        <v>1.6568039001631101</v>
      </c>
      <c r="I570" s="34">
        <v>0.32380768410238198</v>
      </c>
      <c r="J570" s="34">
        <v>8.4010487853228302E-2</v>
      </c>
      <c r="K570" s="34">
        <v>0.48079619783490102</v>
      </c>
      <c r="L570" s="34">
        <v>4.1607307497210302</v>
      </c>
      <c r="M570" s="34">
        <v>1.7252756525061199</v>
      </c>
      <c r="N570" s="34">
        <v>0.450228604789363</v>
      </c>
      <c r="O570" s="34">
        <v>0.73460901602653905</v>
      </c>
      <c r="P570" s="34">
        <v>1.6289962717748601</v>
      </c>
      <c r="Q570" s="34">
        <v>1.21326013977056</v>
      </c>
      <c r="R570" s="34">
        <v>0.62644420840752402</v>
      </c>
      <c r="S570" s="34">
        <v>1.81158966595802</v>
      </c>
      <c r="T570" s="34">
        <v>0.45858450351270102</v>
      </c>
      <c r="U570" s="35">
        <v>0.32607519066552998</v>
      </c>
    </row>
    <row r="571" spans="1:21" x14ac:dyDescent="0.35">
      <c r="A571" s="26" t="s">
        <v>1198</v>
      </c>
      <c r="B571" s="27" t="s">
        <v>1199</v>
      </c>
      <c r="C571" s="33">
        <v>5.9494819173859801</v>
      </c>
      <c r="D571" s="34">
        <v>22.650270109717098</v>
      </c>
      <c r="E571" s="34">
        <v>2.11810477389399</v>
      </c>
      <c r="F571" s="34">
        <v>0</v>
      </c>
      <c r="G571" s="34">
        <v>3.3526899705311002</v>
      </c>
      <c r="H571" s="34">
        <v>1.4056493063061</v>
      </c>
      <c r="I571" s="34">
        <v>1.46047609959455</v>
      </c>
      <c r="J571" s="34">
        <v>0.783661032089912</v>
      </c>
      <c r="K571" s="34">
        <v>2.2324254488700999</v>
      </c>
      <c r="L571" s="34">
        <v>0.27715641991715401</v>
      </c>
      <c r="M571" s="34">
        <v>0</v>
      </c>
      <c r="N571" s="34">
        <v>0.59719735495154103</v>
      </c>
      <c r="O571" s="34">
        <v>0.47358043449544901</v>
      </c>
      <c r="P571" s="34">
        <v>0.29919356016190701</v>
      </c>
      <c r="Q571" s="34">
        <v>0.25998048883731001</v>
      </c>
      <c r="R571" s="34">
        <v>0.75497529626641602</v>
      </c>
      <c r="S571" s="34">
        <v>0.56649194474389997</v>
      </c>
      <c r="T571" s="34">
        <v>0.67509336006583398</v>
      </c>
      <c r="U571" s="35">
        <v>0.84999175535108196</v>
      </c>
    </row>
    <row r="572" spans="1:21" x14ac:dyDescent="0.35">
      <c r="A572" s="26" t="s">
        <v>1200</v>
      </c>
      <c r="B572" s="27" t="s">
        <v>1201</v>
      </c>
      <c r="C572" s="33">
        <v>0.51449923507551398</v>
      </c>
      <c r="D572" s="34">
        <v>0.16149094961816701</v>
      </c>
      <c r="E572" s="34">
        <v>2.7071617541378399</v>
      </c>
      <c r="F572" s="34">
        <v>5.0156776294775103</v>
      </c>
      <c r="G572" s="34">
        <v>0.75075685009197501</v>
      </c>
      <c r="H572" s="34">
        <v>1.4740508493462401</v>
      </c>
      <c r="I572" s="34">
        <v>1.4081439696778799</v>
      </c>
      <c r="J572" s="34">
        <v>1.0710213416160399</v>
      </c>
      <c r="K572" s="34">
        <v>0.71184198569566304</v>
      </c>
      <c r="L572" s="34">
        <v>0.72837697296019499</v>
      </c>
      <c r="M572" s="34">
        <v>0.213507419609577</v>
      </c>
      <c r="N572" s="34">
        <v>0.70766660013151905</v>
      </c>
      <c r="O572" s="34">
        <v>0.40870315821143799</v>
      </c>
      <c r="P572" s="34">
        <v>0.63490297582183497</v>
      </c>
      <c r="Q572" s="34">
        <v>0.286818556630207</v>
      </c>
      <c r="R572" s="34">
        <v>1.0786048512416599</v>
      </c>
      <c r="S572" s="34">
        <v>0.63583105290665298</v>
      </c>
      <c r="T572" s="34">
        <v>0.46572761771044202</v>
      </c>
      <c r="U572" s="35">
        <v>0.75990860805773797</v>
      </c>
    </row>
    <row r="573" spans="1:21" x14ac:dyDescent="0.35">
      <c r="A573" s="26" t="s">
        <v>1202</v>
      </c>
      <c r="B573" s="27" t="s">
        <v>1203</v>
      </c>
      <c r="C573" s="33">
        <v>0.206817210999381</v>
      </c>
      <c r="D573" s="34">
        <v>0</v>
      </c>
      <c r="E573" s="34">
        <v>1.3841477709233601</v>
      </c>
      <c r="F573" s="34">
        <v>8.5321785140147904E-2</v>
      </c>
      <c r="G573" s="34">
        <v>2.2593866231019801E-2</v>
      </c>
      <c r="H573" s="34">
        <v>0.80583507127679099</v>
      </c>
      <c r="I573" s="34">
        <v>1.6330187455281799</v>
      </c>
      <c r="J573" s="34">
        <v>0.34447498448498598</v>
      </c>
      <c r="K573" s="34">
        <v>0.75444620885443703</v>
      </c>
      <c r="L573" s="34">
        <v>1.0486514121280699</v>
      </c>
      <c r="M573" s="34">
        <v>0.435274981430819</v>
      </c>
      <c r="N573" s="34">
        <v>0.82306757496373295</v>
      </c>
      <c r="O573" s="34">
        <v>1.1839445262815</v>
      </c>
      <c r="P573" s="34">
        <v>0.45946757217560003</v>
      </c>
      <c r="Q573" s="34">
        <v>0.51104023820733102</v>
      </c>
      <c r="R573" s="34">
        <v>0.77861659411371298</v>
      </c>
      <c r="S573" s="34">
        <v>1.1659619312228799</v>
      </c>
      <c r="T573" s="34">
        <v>0.92081619534222803</v>
      </c>
      <c r="U573" s="35">
        <v>1.8517948983353301</v>
      </c>
    </row>
    <row r="574" spans="1:21" x14ac:dyDescent="0.35">
      <c r="A574" s="26" t="s">
        <v>1204</v>
      </c>
      <c r="B574" s="27" t="s">
        <v>1205</v>
      </c>
      <c r="C574" s="33">
        <v>0.351722337309546</v>
      </c>
      <c r="D574" s="34">
        <v>1.2666171682143601</v>
      </c>
      <c r="E574" s="34">
        <v>0.15880175425953899</v>
      </c>
      <c r="F574" s="34">
        <v>0</v>
      </c>
      <c r="G574" s="34">
        <v>0.308691579268147</v>
      </c>
      <c r="H574" s="34">
        <v>1.4057973975690199</v>
      </c>
      <c r="I574" s="34">
        <v>1.3823405078178901</v>
      </c>
      <c r="J574" s="34">
        <v>0.41481127106132099</v>
      </c>
      <c r="K574" s="34">
        <v>1.43024305702059</v>
      </c>
      <c r="L574" s="34">
        <v>0.42493788767628698</v>
      </c>
      <c r="M574" s="34">
        <v>0.76692358150149198</v>
      </c>
      <c r="N574" s="34">
        <v>3.06275474021276</v>
      </c>
      <c r="O574" s="34">
        <v>1.01341420891586</v>
      </c>
      <c r="P574" s="34">
        <v>0.41512443509019697</v>
      </c>
      <c r="Q574" s="34">
        <v>0.369091189310016</v>
      </c>
      <c r="R574" s="34">
        <v>1.5460737851591</v>
      </c>
      <c r="S574" s="34">
        <v>0.78884181115241303</v>
      </c>
      <c r="T574" s="34">
        <v>0.77114763901962402</v>
      </c>
      <c r="U574" s="35">
        <v>3.2630743657830799</v>
      </c>
    </row>
    <row r="575" spans="1:21" x14ac:dyDescent="0.35">
      <c r="A575" s="26" t="s">
        <v>1206</v>
      </c>
      <c r="B575" s="27" t="s">
        <v>1207</v>
      </c>
      <c r="C575" s="33">
        <v>0</v>
      </c>
      <c r="D575" s="34">
        <v>0</v>
      </c>
      <c r="E575" s="34">
        <v>1.254092938361</v>
      </c>
      <c r="F575" s="34">
        <v>0</v>
      </c>
      <c r="G575" s="34">
        <v>0.145719853401475</v>
      </c>
      <c r="H575" s="34">
        <v>1.64872560873767</v>
      </c>
      <c r="I575" s="34">
        <v>1.10654583060277</v>
      </c>
      <c r="J575" s="34">
        <v>1.6196887957570301</v>
      </c>
      <c r="K575" s="34">
        <v>0.80435932325576198</v>
      </c>
      <c r="L575" s="34">
        <v>6.7301599857225794E-2</v>
      </c>
      <c r="M575" s="34">
        <v>5.6078624349182503E-2</v>
      </c>
      <c r="N575" s="34">
        <v>0.21306574581177901</v>
      </c>
      <c r="O575" s="34">
        <v>0.36019356546472098</v>
      </c>
      <c r="P575" s="34">
        <v>0.34856786719855198</v>
      </c>
      <c r="Q575" s="34">
        <v>0</v>
      </c>
      <c r="R575" s="34">
        <v>1.5808790207544801</v>
      </c>
      <c r="S575" s="34">
        <v>2.0419873297822999</v>
      </c>
      <c r="T575" s="34">
        <v>0.50267812891883801</v>
      </c>
      <c r="U575" s="35">
        <v>1.1503144128490199</v>
      </c>
    </row>
    <row r="576" spans="1:21" x14ac:dyDescent="0.35">
      <c r="A576" s="26" t="s">
        <v>1208</v>
      </c>
      <c r="B576" s="27" t="s">
        <v>1209</v>
      </c>
      <c r="C576" s="33">
        <v>1.2069545481391299</v>
      </c>
      <c r="D576" s="34">
        <v>0</v>
      </c>
      <c r="E576" s="34">
        <v>0.580078263374317</v>
      </c>
      <c r="F576" s="34">
        <v>0</v>
      </c>
      <c r="G576" s="34">
        <v>2.4208960827193602</v>
      </c>
      <c r="H576" s="34">
        <v>0.96662163977286297</v>
      </c>
      <c r="I576" s="34">
        <v>1.2575888524527401</v>
      </c>
      <c r="J576" s="34">
        <v>0.25226508489771199</v>
      </c>
      <c r="K576" s="34">
        <v>1.2345050285094601</v>
      </c>
      <c r="L576" s="34">
        <v>0.61719397232270001</v>
      </c>
      <c r="M576" s="34">
        <v>0.35920523075709498</v>
      </c>
      <c r="N576" s="34">
        <v>1.21894934834366</v>
      </c>
      <c r="O576" s="34">
        <v>0.49925113457960002</v>
      </c>
      <c r="P576" s="34">
        <v>1.0702406934558799</v>
      </c>
      <c r="Q576" s="34">
        <v>3.6012277491935101</v>
      </c>
      <c r="R576" s="34">
        <v>1.2923200082994999</v>
      </c>
      <c r="S576" s="34">
        <v>0.80468620326126505</v>
      </c>
      <c r="T576" s="34">
        <v>0.51487370464714799</v>
      </c>
      <c r="U576" s="35">
        <v>0.48375805281567102</v>
      </c>
    </row>
    <row r="577" spans="1:21" x14ac:dyDescent="0.35">
      <c r="A577" s="26" t="s">
        <v>1210</v>
      </c>
      <c r="B577" s="27" t="s">
        <v>1211</v>
      </c>
      <c r="C577" s="33">
        <v>3.5418412375842999E-2</v>
      </c>
      <c r="D577" s="34">
        <v>6.7215754598886699</v>
      </c>
      <c r="E577" s="34">
        <v>0.35901170245581399</v>
      </c>
      <c r="F577" s="34">
        <v>6.2011196339700501</v>
      </c>
      <c r="G577" s="34">
        <v>2.1847437610736899</v>
      </c>
      <c r="H577" s="34">
        <v>0.981713623421964</v>
      </c>
      <c r="I577" s="34">
        <v>1.1919489839875901</v>
      </c>
      <c r="J577" s="34">
        <v>0.70577813009948498</v>
      </c>
      <c r="K577" s="34">
        <v>0.41518390520660597</v>
      </c>
      <c r="L577" s="34">
        <v>1.1626248212622801</v>
      </c>
      <c r="M577" s="34">
        <v>4.5400961566306997</v>
      </c>
      <c r="N577" s="34">
        <v>1.27312159948673</v>
      </c>
      <c r="O577" s="34">
        <v>1.11638744758304</v>
      </c>
      <c r="P577" s="34">
        <v>0.64410921296412404</v>
      </c>
      <c r="Q577" s="34">
        <v>6.5674448684839695E-2</v>
      </c>
      <c r="R577" s="34">
        <v>1.19246572238985</v>
      </c>
      <c r="S577" s="34">
        <v>0.77717320956680203</v>
      </c>
      <c r="T577" s="34">
        <v>0.66870824545038798</v>
      </c>
      <c r="U577" s="35">
        <v>0.71294660664117004</v>
      </c>
    </row>
    <row r="578" spans="1:21" x14ac:dyDescent="0.35">
      <c r="A578" s="26" t="s">
        <v>1212</v>
      </c>
      <c r="B578" s="27" t="s">
        <v>1213</v>
      </c>
      <c r="C578" s="33">
        <v>0.83483795837049402</v>
      </c>
      <c r="D578" s="34">
        <v>0</v>
      </c>
      <c r="E578" s="34">
        <v>1.28144242166196</v>
      </c>
      <c r="F578" s="34">
        <v>0</v>
      </c>
      <c r="G578" s="34">
        <v>1.8762504557922902E-2</v>
      </c>
      <c r="H578" s="34">
        <v>0.87068073150542002</v>
      </c>
      <c r="I578" s="34">
        <v>1.2364702287807701</v>
      </c>
      <c r="J578" s="34">
        <v>0.350444873640192</v>
      </c>
      <c r="K578" s="34">
        <v>0.75754528660399001</v>
      </c>
      <c r="L578" s="34">
        <v>1.5971603828560099</v>
      </c>
      <c r="M578" s="34">
        <v>0.60705375268774298</v>
      </c>
      <c r="N578" s="34">
        <v>0.61758450924687602</v>
      </c>
      <c r="O578" s="34">
        <v>1.53181990322904</v>
      </c>
      <c r="P578" s="34">
        <v>0.99220717986343498</v>
      </c>
      <c r="Q578" s="34">
        <v>1.5247750024542599</v>
      </c>
      <c r="R578" s="34">
        <v>1.1704432527536299</v>
      </c>
      <c r="S578" s="34">
        <v>0.44673455381842397</v>
      </c>
      <c r="T578" s="34">
        <v>0.43310707714059299</v>
      </c>
      <c r="U578" s="35">
        <v>1.2935250332304999</v>
      </c>
    </row>
    <row r="579" spans="1:21" x14ac:dyDescent="0.35">
      <c r="A579" s="26" t="s">
        <v>1214</v>
      </c>
      <c r="B579" s="27" t="s">
        <v>1215</v>
      </c>
      <c r="C579" s="33">
        <v>0</v>
      </c>
      <c r="D579" s="34">
        <v>0</v>
      </c>
      <c r="E579" s="34">
        <v>1.3045975649061201</v>
      </c>
      <c r="F579" s="34">
        <v>6.3082088820907998E-3</v>
      </c>
      <c r="G579" s="34">
        <v>1.7607988055188399</v>
      </c>
      <c r="H579" s="34">
        <v>0.86168738851424098</v>
      </c>
      <c r="I579" s="34">
        <v>1.18001649247674</v>
      </c>
      <c r="J579" s="34">
        <v>4.9779115379112699</v>
      </c>
      <c r="K579" s="34">
        <v>0.79976148726074903</v>
      </c>
      <c r="L579" s="34">
        <v>9.0191120710074402E-2</v>
      </c>
      <c r="M579" s="34">
        <v>0.60538308035006805</v>
      </c>
      <c r="N579" s="34">
        <v>0.46704620480336501</v>
      </c>
      <c r="O579" s="34">
        <v>1.2160629485805601</v>
      </c>
      <c r="P579" s="34">
        <v>1.1958476432715901</v>
      </c>
      <c r="Q579" s="34">
        <v>5.9820836928297302E-2</v>
      </c>
      <c r="R579" s="34">
        <v>0.33810992780564603</v>
      </c>
      <c r="S579" s="34">
        <v>0.40044058860441001</v>
      </c>
      <c r="T579" s="34">
        <v>0.41247343707859502</v>
      </c>
      <c r="U579" s="35">
        <v>0.37295933615775001</v>
      </c>
    </row>
    <row r="580" spans="1:21" x14ac:dyDescent="0.35">
      <c r="A580" s="26" t="s">
        <v>1216</v>
      </c>
      <c r="B580" s="27" t="s">
        <v>1217</v>
      </c>
      <c r="C580" s="33">
        <v>24.537225943148201</v>
      </c>
      <c r="D580" s="34">
        <v>0</v>
      </c>
      <c r="E580" s="34">
        <v>1.64545414610374</v>
      </c>
      <c r="F580" s="34">
        <v>0</v>
      </c>
      <c r="G580" s="34">
        <v>0.181260015205365</v>
      </c>
      <c r="H580" s="34">
        <v>1.19492914041918</v>
      </c>
      <c r="I580" s="34">
        <v>1.1946406529765099</v>
      </c>
      <c r="J580" s="34">
        <v>0.98659309681625695</v>
      </c>
      <c r="K580" s="34">
        <v>0.70817089008916201</v>
      </c>
      <c r="L580" s="34">
        <v>0.28550712857444599</v>
      </c>
      <c r="M580" s="34">
        <v>0.13466770088725</v>
      </c>
      <c r="N580" s="34">
        <v>0.81006990505993104</v>
      </c>
      <c r="O580" s="34">
        <v>0.535777851331521</v>
      </c>
      <c r="P580" s="34">
        <v>0.51857275000117498</v>
      </c>
      <c r="Q580" s="34">
        <v>2.4950196566651801</v>
      </c>
      <c r="R580" s="34">
        <v>0.58552754448220101</v>
      </c>
      <c r="S580" s="34">
        <v>1.1256797500557101</v>
      </c>
      <c r="T580" s="34">
        <v>1.16096813579957</v>
      </c>
      <c r="U580" s="35">
        <v>1.5806646336936201</v>
      </c>
    </row>
    <row r="581" spans="1:21" x14ac:dyDescent="0.35">
      <c r="A581" s="26" t="s">
        <v>1218</v>
      </c>
      <c r="B581" s="27" t="s">
        <v>1219</v>
      </c>
      <c r="C581" s="33">
        <v>0</v>
      </c>
      <c r="D581" s="34">
        <v>0.13996991477067799</v>
      </c>
      <c r="E581" s="34">
        <v>2.0920685717779</v>
      </c>
      <c r="F581" s="34">
        <v>0</v>
      </c>
      <c r="G581" s="34">
        <v>1.7019941845453801</v>
      </c>
      <c r="H581" s="34">
        <v>0.83037802163477603</v>
      </c>
      <c r="I581" s="34">
        <v>1.3593948779988601</v>
      </c>
      <c r="J581" s="34">
        <v>2.3616019783761502</v>
      </c>
      <c r="K581" s="34">
        <v>1.44920501066031</v>
      </c>
      <c r="L581" s="34">
        <v>0.17858502622484901</v>
      </c>
      <c r="M581" s="34">
        <v>0.147266541306044</v>
      </c>
      <c r="N581" s="34">
        <v>0.60737393979008303</v>
      </c>
      <c r="O581" s="34">
        <v>0.26043508925790598</v>
      </c>
      <c r="P581" s="34">
        <v>0.76887052889786001</v>
      </c>
      <c r="Q581" s="34">
        <v>0.45339748863956802</v>
      </c>
      <c r="R581" s="34">
        <v>1.06730052119415</v>
      </c>
      <c r="S581" s="34">
        <v>0.72721337039797795</v>
      </c>
      <c r="T581" s="34">
        <v>0.44567042544435198</v>
      </c>
      <c r="U581" s="35">
        <v>0.60131491550415905</v>
      </c>
    </row>
    <row r="582" spans="1:21" x14ac:dyDescent="0.35">
      <c r="A582" s="26" t="s">
        <v>1220</v>
      </c>
      <c r="B582" s="27" t="s">
        <v>1221</v>
      </c>
      <c r="C582" s="33">
        <v>1.1762248557370001</v>
      </c>
      <c r="D582" s="34">
        <v>0</v>
      </c>
      <c r="E582" s="34">
        <v>1.8896489753653201</v>
      </c>
      <c r="F582" s="34">
        <v>0.55726860824055802</v>
      </c>
      <c r="G582" s="34">
        <v>0.47113140832688999</v>
      </c>
      <c r="H582" s="34">
        <v>2.0507896276454902</v>
      </c>
      <c r="I582" s="34">
        <v>1.02607988416541</v>
      </c>
      <c r="J582" s="34">
        <v>0.96042778702264697</v>
      </c>
      <c r="K582" s="34">
        <v>0.68182576900236702</v>
      </c>
      <c r="L582" s="34">
        <v>3.1940046109933902E-2</v>
      </c>
      <c r="M582" s="34">
        <v>0.12678273855257699</v>
      </c>
      <c r="N582" s="34">
        <v>0.299061493585215</v>
      </c>
      <c r="O582" s="34">
        <v>0.28187331102194102</v>
      </c>
      <c r="P582" s="34">
        <v>0.45134322922397402</v>
      </c>
      <c r="Q582" s="34">
        <v>0.187998114790764</v>
      </c>
      <c r="R582" s="34">
        <v>0.51492954569420402</v>
      </c>
      <c r="S582" s="34">
        <v>2.6035201353214301</v>
      </c>
      <c r="T582" s="34">
        <v>0.439269228799894</v>
      </c>
      <c r="U582" s="35">
        <v>0.50140747250733197</v>
      </c>
    </row>
    <row r="583" spans="1:21" x14ac:dyDescent="0.35">
      <c r="A583" s="26" t="s">
        <v>1222</v>
      </c>
      <c r="B583" s="27" t="s">
        <v>1223</v>
      </c>
      <c r="C583" s="33">
        <v>0.75610798449667804</v>
      </c>
      <c r="D583" s="34">
        <v>0.235039115682601</v>
      </c>
      <c r="E583" s="34">
        <v>1.32135998955899</v>
      </c>
      <c r="F583" s="34">
        <v>5.6714536987638897E-2</v>
      </c>
      <c r="G583" s="34">
        <v>1.1815368911429101</v>
      </c>
      <c r="H583" s="34">
        <v>1.4155812155385099</v>
      </c>
      <c r="I583" s="34">
        <v>1.0356931687999</v>
      </c>
      <c r="J583" s="34">
        <v>0.885629327120809</v>
      </c>
      <c r="K583" s="34">
        <v>0.44184381304382297</v>
      </c>
      <c r="L583" s="34">
        <v>1.52406365203523</v>
      </c>
      <c r="M583" s="34">
        <v>0.26383378753125603</v>
      </c>
      <c r="N583" s="34">
        <v>0.23527760248361199</v>
      </c>
      <c r="O583" s="34">
        <v>0.82878906656558204</v>
      </c>
      <c r="P583" s="34">
        <v>0.47695673416080703</v>
      </c>
      <c r="Q583" s="34">
        <v>4.2960990374970303</v>
      </c>
      <c r="R583" s="34">
        <v>0.61954008746912503</v>
      </c>
      <c r="S583" s="34">
        <v>0.57501603365755205</v>
      </c>
      <c r="T583" s="34">
        <v>0.39442752338617698</v>
      </c>
      <c r="U583" s="35">
        <v>3.1254754838616701</v>
      </c>
    </row>
    <row r="584" spans="1:21" x14ac:dyDescent="0.35">
      <c r="A584" s="26" t="s">
        <v>1224</v>
      </c>
      <c r="B584" s="27" t="s">
        <v>1225</v>
      </c>
      <c r="C584" s="33">
        <v>0</v>
      </c>
      <c r="D584" s="34">
        <v>0</v>
      </c>
      <c r="E584" s="34">
        <v>0.19022070685314099</v>
      </c>
      <c r="F584" s="34">
        <v>0</v>
      </c>
      <c r="G584" s="34">
        <v>7.5853195305781496E-2</v>
      </c>
      <c r="H584" s="34">
        <v>1.82381705079451</v>
      </c>
      <c r="I584" s="34">
        <v>0.48361039411909401</v>
      </c>
      <c r="J584" s="34">
        <v>0.15321186123740199</v>
      </c>
      <c r="K584" s="34">
        <v>0.86345290831379395</v>
      </c>
      <c r="L584" s="34">
        <v>0.85469152186090602</v>
      </c>
      <c r="M584" s="34">
        <v>0.61116872880615403</v>
      </c>
      <c r="N584" s="34">
        <v>2.4417795734380898</v>
      </c>
      <c r="O584" s="34">
        <v>0.61385289578365598</v>
      </c>
      <c r="P584" s="34">
        <v>0.55446734533172604</v>
      </c>
      <c r="Q584" s="34">
        <v>0.21819232993579499</v>
      </c>
      <c r="R584" s="34">
        <v>2.6080482197517698</v>
      </c>
      <c r="S584" s="34">
        <v>1.91260064076536</v>
      </c>
      <c r="T584" s="34">
        <v>1.6002755815912</v>
      </c>
      <c r="U584" s="35">
        <v>0.86848308630551296</v>
      </c>
    </row>
    <row r="585" spans="1:21" x14ac:dyDescent="0.35">
      <c r="A585" s="26" t="s">
        <v>1226</v>
      </c>
      <c r="B585" s="27" t="s">
        <v>1227</v>
      </c>
      <c r="C585" s="33">
        <v>0</v>
      </c>
      <c r="D585" s="34">
        <v>0</v>
      </c>
      <c r="E585" s="34">
        <v>2.9178189845657099</v>
      </c>
      <c r="F585" s="34">
        <v>0</v>
      </c>
      <c r="G585" s="34">
        <v>0.33011882962314598</v>
      </c>
      <c r="H585" s="34">
        <v>2.12627835170853</v>
      </c>
      <c r="I585" s="34">
        <v>1.15073480934588</v>
      </c>
      <c r="J585" s="34">
        <v>0.81974828886218498</v>
      </c>
      <c r="K585" s="34">
        <v>0.56952567785255004</v>
      </c>
      <c r="L585" s="34">
        <v>0.46929094947474198</v>
      </c>
      <c r="M585" s="34">
        <v>0.184226579388269</v>
      </c>
      <c r="N585" s="34">
        <v>1.5079916088841401</v>
      </c>
      <c r="O585" s="34">
        <v>0.71573615034950699</v>
      </c>
      <c r="P585" s="34">
        <v>0.99001748965247205</v>
      </c>
      <c r="Q585" s="34">
        <v>0.19043224632278499</v>
      </c>
      <c r="R585" s="34">
        <v>1.0982917478923899</v>
      </c>
      <c r="S585" s="34">
        <v>0.41207759918009901</v>
      </c>
      <c r="T585" s="34">
        <v>0.22603035470768701</v>
      </c>
      <c r="U585" s="35">
        <v>1.2667541051339799</v>
      </c>
    </row>
    <row r="586" spans="1:21" x14ac:dyDescent="0.35">
      <c r="A586" s="26" t="s">
        <v>1228</v>
      </c>
      <c r="B586" s="27" t="s">
        <v>1229</v>
      </c>
      <c r="C586" s="33">
        <v>0</v>
      </c>
      <c r="D586" s="34">
        <v>0</v>
      </c>
      <c r="E586" s="34">
        <v>0.56156522717898305</v>
      </c>
      <c r="F586" s="34">
        <v>0</v>
      </c>
      <c r="G586" s="34">
        <v>0.34461612747460801</v>
      </c>
      <c r="H586" s="34">
        <v>2.6314429987266998</v>
      </c>
      <c r="I586" s="34">
        <v>1.1854906616325001</v>
      </c>
      <c r="J586" s="34">
        <v>0.34505338488029802</v>
      </c>
      <c r="K586" s="34">
        <v>0.82505074826184899</v>
      </c>
      <c r="L586" s="34">
        <v>0.26370260903743198</v>
      </c>
      <c r="M586" s="34">
        <v>0.189678278337401</v>
      </c>
      <c r="N586" s="34">
        <v>0.65950042486924798</v>
      </c>
      <c r="O586" s="34">
        <v>0.67197681864202696</v>
      </c>
      <c r="P586" s="34">
        <v>0.26353492522164701</v>
      </c>
      <c r="Q586" s="34">
        <v>3.0069409989059701E-2</v>
      </c>
      <c r="R586" s="34">
        <v>3.00961586779162</v>
      </c>
      <c r="S586" s="34">
        <v>0.93618436665403404</v>
      </c>
      <c r="T586" s="34">
        <v>1.48582149074506</v>
      </c>
      <c r="U586" s="35">
        <v>1.34746443847653</v>
      </c>
    </row>
    <row r="587" spans="1:21" x14ac:dyDescent="0.35">
      <c r="A587" s="26" t="s">
        <v>1230</v>
      </c>
      <c r="B587" s="27" t="s">
        <v>1231</v>
      </c>
      <c r="C587" s="33">
        <v>1.04927039006135</v>
      </c>
      <c r="D587" s="34">
        <v>0.21702210806302399</v>
      </c>
      <c r="E587" s="34">
        <v>0.782861199968512</v>
      </c>
      <c r="F587" s="34">
        <v>0.114812257273169</v>
      </c>
      <c r="G587" s="34">
        <v>0.29174368475025497</v>
      </c>
      <c r="H587" s="34">
        <v>0.91254861334794102</v>
      </c>
      <c r="I587" s="34">
        <v>0.94509462809703204</v>
      </c>
      <c r="J587" s="34">
        <v>0.45343076519984199</v>
      </c>
      <c r="K587" s="34">
        <v>1.1745394589200699</v>
      </c>
      <c r="L587" s="34">
        <v>0.537101621202138</v>
      </c>
      <c r="M587" s="34">
        <v>0.76980649041809801</v>
      </c>
      <c r="N587" s="34">
        <v>1.0823918678981299</v>
      </c>
      <c r="O587" s="34">
        <v>1.0081750906223399</v>
      </c>
      <c r="P587" s="34">
        <v>0.92471073479727095</v>
      </c>
      <c r="Q587" s="34">
        <v>1.2441710085658599</v>
      </c>
      <c r="R587" s="34">
        <v>1.19756844279887</v>
      </c>
      <c r="S587" s="34">
        <v>1.3902428947401499</v>
      </c>
      <c r="T587" s="34">
        <v>1.42744803752706</v>
      </c>
      <c r="U587" s="35">
        <v>0.91505953753480096</v>
      </c>
    </row>
    <row r="588" spans="1:21" x14ac:dyDescent="0.35">
      <c r="A588" s="26" t="s">
        <v>1232</v>
      </c>
      <c r="B588" s="27" t="s">
        <v>1233</v>
      </c>
      <c r="C588" s="33">
        <v>0</v>
      </c>
      <c r="D588" s="34">
        <v>0</v>
      </c>
      <c r="E588" s="34">
        <v>1.7396327396542299</v>
      </c>
      <c r="F588" s="34">
        <v>2.1840038365815301E-2</v>
      </c>
      <c r="G588" s="34">
        <v>9.2147058882369997E-3</v>
      </c>
      <c r="H588" s="34">
        <v>0.75040058965378298</v>
      </c>
      <c r="I588" s="34">
        <v>1.4186971366476799</v>
      </c>
      <c r="J588" s="34">
        <v>0.82428194506011798</v>
      </c>
      <c r="K588" s="34">
        <v>0.80372755472938995</v>
      </c>
      <c r="L588" s="34">
        <v>0.39185512306924802</v>
      </c>
      <c r="M588" s="34">
        <v>0.50103561791498397</v>
      </c>
      <c r="N588" s="34">
        <v>0.32298290804466001</v>
      </c>
      <c r="O588" s="34">
        <v>0.475761733233596</v>
      </c>
      <c r="P588" s="34">
        <v>0.89361537668476798</v>
      </c>
      <c r="Q588" s="34">
        <v>3.1382212923288</v>
      </c>
      <c r="R588" s="34">
        <v>0.71558260829536802</v>
      </c>
      <c r="S588" s="34">
        <v>0.91723761176638197</v>
      </c>
      <c r="T588" s="34">
        <v>0.56302920070255102</v>
      </c>
      <c r="U588" s="35">
        <v>0.88623621289487298</v>
      </c>
    </row>
    <row r="589" spans="1:21" x14ac:dyDescent="0.35">
      <c r="A589" s="26" t="s">
        <v>1234</v>
      </c>
      <c r="B589" s="27" t="s">
        <v>1235</v>
      </c>
      <c r="C589" s="33">
        <v>2.8080451076270101E-2</v>
      </c>
      <c r="D589" s="34">
        <v>0</v>
      </c>
      <c r="E589" s="34">
        <v>0.76177276436505204</v>
      </c>
      <c r="F589" s="34">
        <v>0</v>
      </c>
      <c r="G589" s="34">
        <v>1.0168297979747301</v>
      </c>
      <c r="H589" s="34">
        <v>1.3183162040461101</v>
      </c>
      <c r="I589" s="34">
        <v>0.97430882007192399</v>
      </c>
      <c r="J589" s="34">
        <v>0.54233221517015895</v>
      </c>
      <c r="K589" s="34">
        <v>1.0916862657825599</v>
      </c>
      <c r="L589" s="34">
        <v>0.46975630637639898</v>
      </c>
      <c r="M589" s="34">
        <v>0.32904820828443399</v>
      </c>
      <c r="N589" s="34">
        <v>0.36765934519100602</v>
      </c>
      <c r="O589" s="34">
        <v>0.82102276026705201</v>
      </c>
      <c r="P589" s="34">
        <v>0.849252604742186</v>
      </c>
      <c r="Q589" s="34">
        <v>1.3612236465655301</v>
      </c>
      <c r="R589" s="34">
        <v>1.4596215208204999</v>
      </c>
      <c r="S589" s="34">
        <v>1.38803523658685</v>
      </c>
      <c r="T589" s="34">
        <v>1.41139332776853</v>
      </c>
      <c r="U589" s="35">
        <v>1.1766030537402301</v>
      </c>
    </row>
    <row r="590" spans="1:21" x14ac:dyDescent="0.35">
      <c r="A590" s="26" t="s">
        <v>1236</v>
      </c>
      <c r="B590" s="27" t="s">
        <v>1237</v>
      </c>
      <c r="C590" s="33">
        <v>0.17254312042786801</v>
      </c>
      <c r="D590" s="34">
        <v>0</v>
      </c>
      <c r="E590" s="34">
        <v>1.3277750615006301</v>
      </c>
      <c r="F590" s="34">
        <v>0</v>
      </c>
      <c r="G590" s="34">
        <v>0.18474338836104401</v>
      </c>
      <c r="H590" s="34">
        <v>0.90016127658871004</v>
      </c>
      <c r="I590" s="34">
        <v>1.03648860002301</v>
      </c>
      <c r="J590" s="34">
        <v>2.42035239269264</v>
      </c>
      <c r="K590" s="34">
        <v>1.7249440947080099</v>
      </c>
      <c r="L590" s="34">
        <v>0.13613372464923801</v>
      </c>
      <c r="M590" s="34">
        <v>0.169180260405316</v>
      </c>
      <c r="N590" s="34">
        <v>1.25597962089675</v>
      </c>
      <c r="O590" s="34">
        <v>0.44560943525507901</v>
      </c>
      <c r="P590" s="34">
        <v>0.40144366719108698</v>
      </c>
      <c r="Q590" s="34">
        <v>0.788410170808864</v>
      </c>
      <c r="R590" s="34">
        <v>1.4765493326175401</v>
      </c>
      <c r="S590" s="34">
        <v>0.98390884998463202</v>
      </c>
      <c r="T590" s="34">
        <v>0.65434987484368401</v>
      </c>
      <c r="U590" s="35">
        <v>1.0783054536188701</v>
      </c>
    </row>
    <row r="591" spans="1:21" x14ac:dyDescent="0.35">
      <c r="A591" s="26" t="s">
        <v>1238</v>
      </c>
      <c r="B591" s="27" t="s">
        <v>1239</v>
      </c>
      <c r="C591" s="33">
        <v>1.14740064412855</v>
      </c>
      <c r="D591" s="34">
        <v>0</v>
      </c>
      <c r="E591" s="34">
        <v>2.1681253726841199</v>
      </c>
      <c r="F591" s="34">
        <v>0</v>
      </c>
      <c r="G591" s="34">
        <v>0</v>
      </c>
      <c r="H591" s="34">
        <v>1.79268115853938</v>
      </c>
      <c r="I591" s="34">
        <v>0.77936409995977995</v>
      </c>
      <c r="J591" s="34">
        <v>0.51220859722752399</v>
      </c>
      <c r="K591" s="34">
        <v>1.0743733549004499</v>
      </c>
      <c r="L591" s="34">
        <v>0.40112100719023902</v>
      </c>
      <c r="M591" s="34">
        <v>0.16282323861298401</v>
      </c>
      <c r="N591" s="34">
        <v>0.54796088125701103</v>
      </c>
      <c r="O591" s="34">
        <v>0.74244373872453395</v>
      </c>
      <c r="P591" s="34">
        <v>1.01878665737461</v>
      </c>
      <c r="Q591" s="34">
        <v>0</v>
      </c>
      <c r="R591" s="34">
        <v>1.3140722824606199</v>
      </c>
      <c r="S591" s="34">
        <v>1.28096606253651</v>
      </c>
      <c r="T591" s="34">
        <v>0</v>
      </c>
      <c r="U591" s="35">
        <v>1.89083800097069</v>
      </c>
    </row>
    <row r="592" spans="1:21" x14ac:dyDescent="0.35">
      <c r="A592" s="26" t="s">
        <v>1240</v>
      </c>
      <c r="B592" s="27" t="s">
        <v>1241</v>
      </c>
      <c r="C592" s="33">
        <v>9.2770125752218602E-2</v>
      </c>
      <c r="D592" s="34">
        <v>0.14506266835842199</v>
      </c>
      <c r="E592" s="34">
        <v>1.3743921451155401</v>
      </c>
      <c r="F592" s="34">
        <v>2.2436754339328799</v>
      </c>
      <c r="G592" s="34">
        <v>2.1056009400003601</v>
      </c>
      <c r="H592" s="34">
        <v>0.88138979530735995</v>
      </c>
      <c r="I592" s="34">
        <v>1.53569109415246</v>
      </c>
      <c r="J592" s="34">
        <v>0.50432913208569496</v>
      </c>
      <c r="K592" s="34">
        <v>0.87437557259472198</v>
      </c>
      <c r="L592" s="34">
        <v>0.37982857385624402</v>
      </c>
      <c r="M592" s="34">
        <v>0.407881133983928</v>
      </c>
      <c r="N592" s="34">
        <v>1.0349920768274199</v>
      </c>
      <c r="O592" s="34">
        <v>0.54725256668319799</v>
      </c>
      <c r="P592" s="34">
        <v>0.49482709965504801</v>
      </c>
      <c r="Q592" s="34">
        <v>0.97329522187972795</v>
      </c>
      <c r="R592" s="34">
        <v>0.70934604965203696</v>
      </c>
      <c r="S592" s="34">
        <v>1.33401438825137</v>
      </c>
      <c r="T592" s="34">
        <v>1.8792090167520701</v>
      </c>
      <c r="U592" s="35">
        <v>1.5819973557559699</v>
      </c>
    </row>
    <row r="593" spans="1:21" x14ac:dyDescent="0.35">
      <c r="A593" s="26" t="s">
        <v>1242</v>
      </c>
      <c r="B593" s="27" t="s">
        <v>1243</v>
      </c>
      <c r="C593" s="33">
        <v>0.234342844268041</v>
      </c>
      <c r="D593" s="34">
        <v>0.15574315103004199</v>
      </c>
      <c r="E593" s="34">
        <v>0.52673239818292095</v>
      </c>
      <c r="F593" s="34">
        <v>1.24741428600385</v>
      </c>
      <c r="G593" s="34">
        <v>0.32333478572183799</v>
      </c>
      <c r="H593" s="34">
        <v>0.75537351641165795</v>
      </c>
      <c r="I593" s="34">
        <v>0.92424265637056902</v>
      </c>
      <c r="J593" s="34">
        <v>0.94781894950022005</v>
      </c>
      <c r="K593" s="34">
        <v>1.2782866310405201</v>
      </c>
      <c r="L593" s="34">
        <v>0.54949469977115395</v>
      </c>
      <c r="M593" s="34">
        <v>0.21356165197509699</v>
      </c>
      <c r="N593" s="34">
        <v>0.87237261055300397</v>
      </c>
      <c r="O593" s="34">
        <v>0.481364334154049</v>
      </c>
      <c r="P593" s="34">
        <v>0.717428569385548</v>
      </c>
      <c r="Q593" s="34">
        <v>2.0946755363319398</v>
      </c>
      <c r="R593" s="34">
        <v>1.38407237647666</v>
      </c>
      <c r="S593" s="34">
        <v>1.6036939389419</v>
      </c>
      <c r="T593" s="34">
        <v>1.40939149985231</v>
      </c>
      <c r="U593" s="35">
        <v>1.2380038611858499</v>
      </c>
    </row>
    <row r="594" spans="1:21" x14ac:dyDescent="0.35">
      <c r="A594" s="26" t="s">
        <v>1244</v>
      </c>
      <c r="B594" s="27" t="s">
        <v>1245</v>
      </c>
      <c r="C594" s="33">
        <v>0.78671100917450498</v>
      </c>
      <c r="D594" s="34">
        <v>3.3678864270596098</v>
      </c>
      <c r="E594" s="34">
        <v>2.5263366952770401</v>
      </c>
      <c r="F594" s="34">
        <v>0.49397631263030201</v>
      </c>
      <c r="G594" s="34">
        <v>0</v>
      </c>
      <c r="H594" s="34">
        <v>1.1067205193573599</v>
      </c>
      <c r="I594" s="34">
        <v>0.642921580191265</v>
      </c>
      <c r="J594" s="34">
        <v>0.39101464135198999</v>
      </c>
      <c r="K594" s="34">
        <v>1.35677510341605</v>
      </c>
      <c r="L594" s="34">
        <v>2.0438538402682598</v>
      </c>
      <c r="M594" s="34">
        <v>0.111847337667752</v>
      </c>
      <c r="N594" s="34">
        <v>1.8227877380183899</v>
      </c>
      <c r="O594" s="34">
        <v>0.93705944595352098</v>
      </c>
      <c r="P594" s="34">
        <v>0.87313975021018897</v>
      </c>
      <c r="Q594" s="34">
        <v>0.76560624596288895</v>
      </c>
      <c r="R594" s="34">
        <v>0.93554800051508802</v>
      </c>
      <c r="S594" s="34">
        <v>0.64509281752305903</v>
      </c>
      <c r="T594" s="34">
        <v>0.73431453635649802</v>
      </c>
      <c r="U594" s="35">
        <v>0.512275030378885</v>
      </c>
    </row>
    <row r="595" spans="1:21" x14ac:dyDescent="0.35">
      <c r="A595" s="26" t="s">
        <v>1246</v>
      </c>
      <c r="B595" s="27" t="s">
        <v>1247</v>
      </c>
      <c r="C595" s="33">
        <v>0.52961250407106797</v>
      </c>
      <c r="D595" s="34">
        <v>0</v>
      </c>
      <c r="E595" s="34">
        <v>2.79952379900352</v>
      </c>
      <c r="F595" s="34">
        <v>0</v>
      </c>
      <c r="G595" s="34">
        <v>0.18866656059805401</v>
      </c>
      <c r="H595" s="34">
        <v>1.2605727980936099</v>
      </c>
      <c r="I595" s="34">
        <v>1.00285595230776</v>
      </c>
      <c r="J595" s="34">
        <v>0.32733613243207199</v>
      </c>
      <c r="K595" s="34">
        <v>0.66815692516296599</v>
      </c>
      <c r="L595" s="34">
        <v>0.175924797136813</v>
      </c>
      <c r="M595" s="34">
        <v>0.10027008824441799</v>
      </c>
      <c r="N595" s="34">
        <v>0.44466074439363601</v>
      </c>
      <c r="O595" s="34">
        <v>0.86518829043858803</v>
      </c>
      <c r="P595" s="34">
        <v>0.65226915672232799</v>
      </c>
      <c r="Q595" s="34">
        <v>9.7041418130382001E-2</v>
      </c>
      <c r="R595" s="34">
        <v>1.7757113563490501</v>
      </c>
      <c r="S595" s="34">
        <v>1.02921856267703</v>
      </c>
      <c r="T595" s="34">
        <v>0.205631501016308</v>
      </c>
      <c r="U595" s="35">
        <v>1.9301613509364699</v>
      </c>
    </row>
    <row r="596" spans="1:21" x14ac:dyDescent="0.35">
      <c r="A596" s="26" t="s">
        <v>1248</v>
      </c>
      <c r="B596" s="27" t="s">
        <v>1249</v>
      </c>
      <c r="C596" s="33">
        <v>0</v>
      </c>
      <c r="D596" s="34">
        <v>0</v>
      </c>
      <c r="E596" s="34">
        <v>0.88691724077006895</v>
      </c>
      <c r="F596" s="34">
        <v>0</v>
      </c>
      <c r="G596" s="34">
        <v>0</v>
      </c>
      <c r="H596" s="34">
        <v>1.504645686253</v>
      </c>
      <c r="I596" s="34">
        <v>1.6173432110899799</v>
      </c>
      <c r="J596" s="34">
        <v>1.3154939973686699</v>
      </c>
      <c r="K596" s="34">
        <v>0.439567230398208</v>
      </c>
      <c r="L596" s="34">
        <v>0.139950217076311</v>
      </c>
      <c r="M596" s="34">
        <v>0.32776035994432701</v>
      </c>
      <c r="N596" s="34">
        <v>0.25334303858809498</v>
      </c>
      <c r="O596" s="34">
        <v>0.500212118879373</v>
      </c>
      <c r="P596" s="34">
        <v>0.50081564234492904</v>
      </c>
      <c r="Q596" s="34">
        <v>0.143006366479663</v>
      </c>
      <c r="R596" s="34">
        <v>0.90703036674789606</v>
      </c>
      <c r="S596" s="34">
        <v>2.1727326320786302</v>
      </c>
      <c r="T596" s="34">
        <v>0.66837200177826905</v>
      </c>
      <c r="U596" s="35">
        <v>0.87888656400298504</v>
      </c>
    </row>
    <row r="597" spans="1:21" x14ac:dyDescent="0.35">
      <c r="A597" s="26" t="s">
        <v>1250</v>
      </c>
      <c r="B597" s="27" t="s">
        <v>1251</v>
      </c>
      <c r="C597" s="33">
        <v>5.4151162466850998E-2</v>
      </c>
      <c r="D597" s="34">
        <v>5.0709353964820698</v>
      </c>
      <c r="E597" s="34">
        <v>0.62221950474948196</v>
      </c>
      <c r="F597" s="34">
        <v>0.19200537338568199</v>
      </c>
      <c r="G597" s="34">
        <v>0.31059253752980398</v>
      </c>
      <c r="H597" s="34">
        <v>0.66413696613524997</v>
      </c>
      <c r="I597" s="34">
        <v>1.14019556395675</v>
      </c>
      <c r="J597" s="34">
        <v>0.69228840072617404</v>
      </c>
      <c r="K597" s="34">
        <v>0.86035330182904102</v>
      </c>
      <c r="L597" s="34">
        <v>0.68800223740067101</v>
      </c>
      <c r="M597" s="34">
        <v>2.3393017708638002</v>
      </c>
      <c r="N597" s="34">
        <v>1.1506825022474201</v>
      </c>
      <c r="O597" s="34">
        <v>0.71852453790436499</v>
      </c>
      <c r="P597" s="34">
        <v>0.98481917688753895</v>
      </c>
      <c r="Q597" s="34">
        <v>1.7298825561009901</v>
      </c>
      <c r="R597" s="34">
        <v>1.37941367107386</v>
      </c>
      <c r="S597" s="34">
        <v>0.79963322155419603</v>
      </c>
      <c r="T597" s="34">
        <v>1.3349697419416799</v>
      </c>
      <c r="U597" s="35">
        <v>1.1418717167935</v>
      </c>
    </row>
    <row r="598" spans="1:21" x14ac:dyDescent="0.35">
      <c r="A598" s="26" t="s">
        <v>1252</v>
      </c>
      <c r="B598" s="27" t="s">
        <v>1253</v>
      </c>
      <c r="C598" s="33">
        <v>0</v>
      </c>
      <c r="D598" s="34">
        <v>0</v>
      </c>
      <c r="E598" s="34">
        <v>2.5476502200236002</v>
      </c>
      <c r="F598" s="34">
        <v>2.98244332824406E-2</v>
      </c>
      <c r="G598" s="34">
        <v>0.152514582476829</v>
      </c>
      <c r="H598" s="34">
        <v>0.98433970194345399</v>
      </c>
      <c r="I598" s="34">
        <v>0.50108141536851303</v>
      </c>
      <c r="J598" s="34">
        <v>2.7103078292985798</v>
      </c>
      <c r="K598" s="34">
        <v>1.09417864299729</v>
      </c>
      <c r="L598" s="34">
        <v>0.63386798664857502</v>
      </c>
      <c r="M598" s="34">
        <v>0.31996567858025299</v>
      </c>
      <c r="N598" s="34">
        <v>0.85844207897258595</v>
      </c>
      <c r="O598" s="34">
        <v>1.0146571340164201</v>
      </c>
      <c r="P598" s="34">
        <v>0.67601916705445297</v>
      </c>
      <c r="Q598" s="34">
        <v>9.9728181681439904E-2</v>
      </c>
      <c r="R598" s="34">
        <v>1.21315796927037</v>
      </c>
      <c r="S598" s="34">
        <v>0.72294134242894903</v>
      </c>
      <c r="T598" s="34">
        <v>0.144965054562253</v>
      </c>
      <c r="U598" s="35">
        <v>1.8079523629768599</v>
      </c>
    </row>
    <row r="599" spans="1:21" x14ac:dyDescent="0.35">
      <c r="A599" s="26" t="s">
        <v>1254</v>
      </c>
      <c r="B599" s="27" t="s">
        <v>1255</v>
      </c>
      <c r="C599" s="33">
        <v>0.72404296426697901</v>
      </c>
      <c r="D599" s="34">
        <v>0</v>
      </c>
      <c r="E599" s="34">
        <v>6.1999697029838998</v>
      </c>
      <c r="F599" s="34">
        <v>0</v>
      </c>
      <c r="G599" s="34">
        <v>0</v>
      </c>
      <c r="H599" s="34">
        <v>0.74896103024287897</v>
      </c>
      <c r="I599" s="34">
        <v>0.48430624622352703</v>
      </c>
      <c r="J599" s="34">
        <v>0.432586572795299</v>
      </c>
      <c r="K599" s="34">
        <v>0.27578610904170697</v>
      </c>
      <c r="L599" s="34">
        <v>0.15147100276248601</v>
      </c>
      <c r="M599" s="34">
        <v>9.5995028948652802E-3</v>
      </c>
      <c r="N599" s="34">
        <v>0.43899214993458902</v>
      </c>
      <c r="O599" s="34">
        <v>6.2677624793794795E-2</v>
      </c>
      <c r="P599" s="34">
        <v>1.84865605456106</v>
      </c>
      <c r="Q599" s="34">
        <v>0.36592214605852302</v>
      </c>
      <c r="R599" s="34">
        <v>0.44865668725841201</v>
      </c>
      <c r="S599" s="34">
        <v>0.58430944264430695</v>
      </c>
      <c r="T599" s="34">
        <v>1.1241270516516499</v>
      </c>
      <c r="U599" s="35">
        <v>0.30043351587207801</v>
      </c>
    </row>
    <row r="600" spans="1:21" x14ac:dyDescent="0.35">
      <c r="A600" s="26" t="s">
        <v>1256</v>
      </c>
      <c r="B600" s="27" t="s">
        <v>1257</v>
      </c>
      <c r="C600" s="33">
        <v>5.1088358405501202E-2</v>
      </c>
      <c r="D600" s="34">
        <v>0</v>
      </c>
      <c r="E600" s="34">
        <v>1.54159309463703</v>
      </c>
      <c r="F600" s="34">
        <v>6.2005381180732398E-3</v>
      </c>
      <c r="G600" s="34">
        <v>0.79542518553458497</v>
      </c>
      <c r="H600" s="34">
        <v>1.54996135366681</v>
      </c>
      <c r="I600" s="34">
        <v>1.22231267924349</v>
      </c>
      <c r="J600" s="34">
        <v>0.61559030436366102</v>
      </c>
      <c r="K600" s="34">
        <v>1.1742990549915</v>
      </c>
      <c r="L600" s="34">
        <v>0.34128473645817697</v>
      </c>
      <c r="M600" s="34">
        <v>0.56243940247092306</v>
      </c>
      <c r="N600" s="34">
        <v>1.04856209640797</v>
      </c>
      <c r="O600" s="34">
        <v>0.73254253585112095</v>
      </c>
      <c r="P600" s="34">
        <v>0.566938505716857</v>
      </c>
      <c r="Q600" s="34">
        <v>0.37241375171514401</v>
      </c>
      <c r="R600" s="34">
        <v>1.4552035534740899</v>
      </c>
      <c r="S600" s="34">
        <v>0.95506903655189201</v>
      </c>
      <c r="T600" s="34">
        <v>0.85585669152047505</v>
      </c>
      <c r="U600" s="35">
        <v>1.4670963570666</v>
      </c>
    </row>
    <row r="601" spans="1:21" x14ac:dyDescent="0.35">
      <c r="A601" s="26" t="s">
        <v>1258</v>
      </c>
      <c r="B601" s="27" t="s">
        <v>1259</v>
      </c>
      <c r="C601" s="33">
        <v>0</v>
      </c>
      <c r="D601" s="34">
        <v>0</v>
      </c>
      <c r="E601" s="34">
        <v>2.0617995463367298</v>
      </c>
      <c r="F601" s="34">
        <v>0</v>
      </c>
      <c r="G601" s="34">
        <v>0.29646339092964902</v>
      </c>
      <c r="H601" s="34">
        <v>2.35279297394717</v>
      </c>
      <c r="I601" s="34">
        <v>1.04645616288881</v>
      </c>
      <c r="J601" s="34">
        <v>0.61903677356757603</v>
      </c>
      <c r="K601" s="34">
        <v>1.1161551310345199</v>
      </c>
      <c r="L601" s="34">
        <v>0.42380164142043097</v>
      </c>
      <c r="M601" s="34">
        <v>0.43012074528518701</v>
      </c>
      <c r="N601" s="34">
        <v>0.80485132052383102</v>
      </c>
      <c r="O601" s="34">
        <v>0.658486394368619</v>
      </c>
      <c r="P601" s="34">
        <v>0.51046722047593296</v>
      </c>
      <c r="Q601" s="34">
        <v>0.185937912819754</v>
      </c>
      <c r="R601" s="34">
        <v>0.80816326213511702</v>
      </c>
      <c r="S601" s="34">
        <v>1.19716729693253</v>
      </c>
      <c r="T601" s="34">
        <v>0.99444955337329</v>
      </c>
      <c r="U601" s="35">
        <v>1.40392236808933</v>
      </c>
    </row>
    <row r="602" spans="1:21" x14ac:dyDescent="0.35">
      <c r="A602" s="26" t="s">
        <v>1260</v>
      </c>
      <c r="B602" s="27" t="s">
        <v>1261</v>
      </c>
      <c r="C602" s="33">
        <v>0</v>
      </c>
      <c r="D602" s="34">
        <v>0</v>
      </c>
      <c r="E602" s="34">
        <v>0.125668619789297</v>
      </c>
      <c r="F602" s="34">
        <v>0</v>
      </c>
      <c r="G602" s="34">
        <v>3.85142048891512E-2</v>
      </c>
      <c r="H602" s="34">
        <v>0.53026247742758603</v>
      </c>
      <c r="I602" s="34">
        <v>0.72123876258919395</v>
      </c>
      <c r="J602" s="34">
        <v>9.8127202100071393</v>
      </c>
      <c r="K602" s="34">
        <v>0.97266127490390197</v>
      </c>
      <c r="L602" s="34">
        <v>0.19647497516757101</v>
      </c>
      <c r="M602" s="34">
        <v>0.201457501773494</v>
      </c>
      <c r="N602" s="34">
        <v>0.35267171740450798</v>
      </c>
      <c r="O602" s="34">
        <v>0.31898047126240803</v>
      </c>
      <c r="P602" s="34">
        <v>0.23121944612576201</v>
      </c>
      <c r="Q602" s="34">
        <v>0.70911711790418697</v>
      </c>
      <c r="R602" s="34">
        <v>0.59374305409906802</v>
      </c>
      <c r="S602" s="34">
        <v>0.72579593413417598</v>
      </c>
      <c r="T602" s="34">
        <v>1.3496150373301601</v>
      </c>
      <c r="U602" s="35">
        <v>0.58461937617100002</v>
      </c>
    </row>
    <row r="603" spans="1:21" x14ac:dyDescent="0.35">
      <c r="A603" s="26" t="s">
        <v>1262</v>
      </c>
      <c r="B603" s="27" t="s">
        <v>1263</v>
      </c>
      <c r="C603" s="33">
        <v>0.106365042444806</v>
      </c>
      <c r="D603" s="34">
        <v>0.16676245561876099</v>
      </c>
      <c r="E603" s="34">
        <v>0.276233823630672</v>
      </c>
      <c r="F603" s="34">
        <v>0.867991294339025</v>
      </c>
      <c r="G603" s="34">
        <v>0.60539657241314504</v>
      </c>
      <c r="H603" s="34">
        <v>1.46572879494163</v>
      </c>
      <c r="I603" s="34">
        <v>0.99196572764604796</v>
      </c>
      <c r="J603" s="34">
        <v>0.67442212624656095</v>
      </c>
      <c r="K603" s="34">
        <v>0.90358210241895998</v>
      </c>
      <c r="L603" s="34">
        <v>0.99879539256239802</v>
      </c>
      <c r="M603" s="34">
        <v>1.4542969054958199</v>
      </c>
      <c r="N603" s="34">
        <v>1.1851309814934701</v>
      </c>
      <c r="O603" s="34">
        <v>0.81335506245737699</v>
      </c>
      <c r="P603" s="34">
        <v>1.3474138117343399</v>
      </c>
      <c r="Q603" s="34">
        <v>0.59392519832971202</v>
      </c>
      <c r="R603" s="34">
        <v>1.2191121979553601</v>
      </c>
      <c r="S603" s="34">
        <v>1.1391140731684299</v>
      </c>
      <c r="T603" s="34">
        <v>1.3486561255879601</v>
      </c>
      <c r="U603" s="35">
        <v>1.1376490436767099</v>
      </c>
    </row>
    <row r="604" spans="1:21" x14ac:dyDescent="0.35">
      <c r="A604" s="26" t="s">
        <v>1264</v>
      </c>
      <c r="B604" s="27" t="s">
        <v>1265</v>
      </c>
      <c r="C604" s="33">
        <v>0</v>
      </c>
      <c r="D604" s="34">
        <v>0</v>
      </c>
      <c r="E604" s="34">
        <v>1.78757048948717</v>
      </c>
      <c r="F604" s="34">
        <v>0</v>
      </c>
      <c r="G604" s="34">
        <v>2.8271667748517402</v>
      </c>
      <c r="H604" s="34">
        <v>1.22148216894217</v>
      </c>
      <c r="I604" s="34">
        <v>1.4377385105454401</v>
      </c>
      <c r="J604" s="34">
        <v>1.16729102731067</v>
      </c>
      <c r="K604" s="34">
        <v>0.56434064412226703</v>
      </c>
      <c r="L604" s="34">
        <v>0.70718546350748701</v>
      </c>
      <c r="M604" s="34">
        <v>0.258237265071529</v>
      </c>
      <c r="N604" s="34">
        <v>0.61726738567870898</v>
      </c>
      <c r="O604" s="34">
        <v>0.411362517105682</v>
      </c>
      <c r="P604" s="34">
        <v>0.47484936735169497</v>
      </c>
      <c r="Q604" s="34">
        <v>3.9351674706192799</v>
      </c>
      <c r="R604" s="34">
        <v>0.664592320347975</v>
      </c>
      <c r="S604" s="34">
        <v>0.50908337646476598</v>
      </c>
      <c r="T604" s="34">
        <v>0.94557607144954803</v>
      </c>
      <c r="U604" s="35">
        <v>0.801024405386218</v>
      </c>
    </row>
    <row r="605" spans="1:21" x14ac:dyDescent="0.35">
      <c r="A605" s="26" t="s">
        <v>1266</v>
      </c>
      <c r="B605" s="27" t="s">
        <v>1267</v>
      </c>
      <c r="C605" s="33">
        <v>0</v>
      </c>
      <c r="D605" s="34">
        <v>0</v>
      </c>
      <c r="E605" s="34">
        <v>3.7878345864543701</v>
      </c>
      <c r="F605" s="34">
        <v>2.3457163122528001E-2</v>
      </c>
      <c r="G605" s="34">
        <v>2.0614748672169898E-2</v>
      </c>
      <c r="H605" s="34">
        <v>0.96773698412301601</v>
      </c>
      <c r="I605" s="34">
        <v>1.23764345718149</v>
      </c>
      <c r="J605" s="34">
        <v>0.60857349788257697</v>
      </c>
      <c r="K605" s="34">
        <v>0.42835184596555298</v>
      </c>
      <c r="L605" s="34">
        <v>0.30910941303103801</v>
      </c>
      <c r="M605" s="34">
        <v>0.22930805304728</v>
      </c>
      <c r="N605" s="34">
        <v>0.41956295913119301</v>
      </c>
      <c r="O605" s="34">
        <v>0.16599852363251999</v>
      </c>
      <c r="P605" s="34">
        <v>2.27497139270525</v>
      </c>
      <c r="Q605" s="34">
        <v>0</v>
      </c>
      <c r="R605" s="34">
        <v>0.99776869692596004</v>
      </c>
      <c r="S605" s="34">
        <v>0.19596511918200701</v>
      </c>
      <c r="T605" s="34">
        <v>0.84020001319083404</v>
      </c>
      <c r="U605" s="35">
        <v>0.81177515499277997</v>
      </c>
    </row>
    <row r="606" spans="1:21" x14ac:dyDescent="0.35">
      <c r="A606" s="26" t="s">
        <v>1268</v>
      </c>
      <c r="B606" s="27" t="s">
        <v>1269</v>
      </c>
      <c r="C606" s="33">
        <v>0.13384417565225501</v>
      </c>
      <c r="D606" s="34">
        <v>2.79052379659481</v>
      </c>
      <c r="E606" s="34">
        <v>0.29482660784537101</v>
      </c>
      <c r="F606" s="34">
        <v>0</v>
      </c>
      <c r="G606" s="34">
        <v>1.1051468115518499E-2</v>
      </c>
      <c r="H606" s="34">
        <v>1.2187893254176001</v>
      </c>
      <c r="I606" s="34">
        <v>1.1749330251541801</v>
      </c>
      <c r="J606" s="34">
        <v>0.59336922994600005</v>
      </c>
      <c r="K606" s="34">
        <v>1.07686579839124</v>
      </c>
      <c r="L606" s="34">
        <v>0.18873136685706601</v>
      </c>
      <c r="M606" s="34">
        <v>0.24840701465529899</v>
      </c>
      <c r="N606" s="34">
        <v>0.42597570887763597</v>
      </c>
      <c r="O606" s="34">
        <v>0.528354197673084</v>
      </c>
      <c r="P606" s="34">
        <v>0.52699381269412204</v>
      </c>
      <c r="Q606" s="34">
        <v>1.7614996754174701</v>
      </c>
      <c r="R606" s="34">
        <v>0.87877402638401003</v>
      </c>
      <c r="S606" s="34">
        <v>2.3824642351078502</v>
      </c>
      <c r="T606" s="34">
        <v>1.0026994355193399</v>
      </c>
      <c r="U606" s="35">
        <v>1.1966756992256999</v>
      </c>
    </row>
    <row r="607" spans="1:21" x14ac:dyDescent="0.35">
      <c r="A607" s="26" t="s">
        <v>1270</v>
      </c>
      <c r="B607" s="27" t="s">
        <v>1271</v>
      </c>
      <c r="C607" s="33">
        <v>1.14538659608092</v>
      </c>
      <c r="D607" s="34">
        <v>0</v>
      </c>
      <c r="E607" s="34">
        <v>3.4531949557517501</v>
      </c>
      <c r="F607" s="34">
        <v>0</v>
      </c>
      <c r="G607" s="34">
        <v>1.25470171699445E-2</v>
      </c>
      <c r="H607" s="34">
        <v>1.3901976510596501</v>
      </c>
      <c r="I607" s="34">
        <v>1.1162118865186801</v>
      </c>
      <c r="J607" s="34">
        <v>0.48848477163222698</v>
      </c>
      <c r="K607" s="34">
        <v>0.71596101787123201</v>
      </c>
      <c r="L607" s="34">
        <v>0.323672476564834</v>
      </c>
      <c r="M607" s="34">
        <v>0.441871496011708</v>
      </c>
      <c r="N607" s="34">
        <v>4.3674280318625698</v>
      </c>
      <c r="O607" s="34">
        <v>0.69639193513325004</v>
      </c>
      <c r="P607" s="34">
        <v>0.48418592641883701</v>
      </c>
      <c r="Q607" s="34">
        <v>0</v>
      </c>
      <c r="R607" s="34">
        <v>0.50669543287380503</v>
      </c>
      <c r="S607" s="34">
        <v>0.56922921706308305</v>
      </c>
      <c r="T607" s="34">
        <v>1.17074386258334</v>
      </c>
      <c r="U607" s="35">
        <v>1.6119580655024299</v>
      </c>
    </row>
    <row r="608" spans="1:21" x14ac:dyDescent="0.35">
      <c r="A608" s="26" t="s">
        <v>1272</v>
      </c>
      <c r="B608" s="27" t="s">
        <v>1273</v>
      </c>
      <c r="C608" s="33">
        <v>0</v>
      </c>
      <c r="D608" s="34">
        <v>0</v>
      </c>
      <c r="E608" s="34">
        <v>0.44349113857088601</v>
      </c>
      <c r="F608" s="34">
        <v>0</v>
      </c>
      <c r="G608" s="34">
        <v>0</v>
      </c>
      <c r="H608" s="34">
        <v>1.58694079747723</v>
      </c>
      <c r="I608" s="34">
        <v>1.1458327007168001</v>
      </c>
      <c r="J608" s="34">
        <v>0.29186641452227802</v>
      </c>
      <c r="K608" s="34">
        <v>0.64609274763845403</v>
      </c>
      <c r="L608" s="34">
        <v>0.41244447660134698</v>
      </c>
      <c r="M608" s="34">
        <v>0.48018004544075699</v>
      </c>
      <c r="N608" s="34">
        <v>1.01420401360321</v>
      </c>
      <c r="O608" s="34">
        <v>0.65267322769398495</v>
      </c>
      <c r="P608" s="34">
        <v>0.46387430788483702</v>
      </c>
      <c r="Q608" s="34">
        <v>0.150261892132622</v>
      </c>
      <c r="R608" s="34">
        <v>3.30216787607492</v>
      </c>
      <c r="S608" s="34">
        <v>1.3235171999959101</v>
      </c>
      <c r="T608" s="34">
        <v>0.50472777024027204</v>
      </c>
      <c r="U608" s="35">
        <v>0.99990207049947399</v>
      </c>
    </row>
    <row r="609" spans="1:21" x14ac:dyDescent="0.35">
      <c r="A609" s="26" t="s">
        <v>1274</v>
      </c>
      <c r="B609" s="27" t="s">
        <v>1275</v>
      </c>
      <c r="C609" s="33">
        <v>0</v>
      </c>
      <c r="D609" s="34">
        <v>0</v>
      </c>
      <c r="E609" s="34">
        <v>1.6539125955069101</v>
      </c>
      <c r="F609" s="34">
        <v>0</v>
      </c>
      <c r="G609" s="34">
        <v>0.70916708923862004</v>
      </c>
      <c r="H609" s="34">
        <v>2.5815326643888699</v>
      </c>
      <c r="I609" s="34">
        <v>0.72186899609239696</v>
      </c>
      <c r="J609" s="34">
        <v>0.77796966519843802</v>
      </c>
      <c r="K609" s="34">
        <v>0.76023974510057601</v>
      </c>
      <c r="L609" s="34">
        <v>0.40252615924441398</v>
      </c>
      <c r="M609" s="34">
        <v>3.1468891353341702E-2</v>
      </c>
      <c r="N609" s="34">
        <v>1.0671746036872001</v>
      </c>
      <c r="O609" s="34">
        <v>0.77879866055309099</v>
      </c>
      <c r="P609" s="34">
        <v>0.67158034703408198</v>
      </c>
      <c r="Q609" s="34">
        <v>1.8475446468231502E-2</v>
      </c>
      <c r="R609" s="34">
        <v>0.77091369727023695</v>
      </c>
      <c r="S609" s="34">
        <v>1.64294468947321</v>
      </c>
      <c r="T609" s="34">
        <v>0.50281630776133002</v>
      </c>
      <c r="U609" s="35">
        <v>3.14717049474095</v>
      </c>
    </row>
    <row r="610" spans="1:21" x14ac:dyDescent="0.35">
      <c r="A610" s="26" t="s">
        <v>1276</v>
      </c>
      <c r="B610" s="27" t="s">
        <v>1277</v>
      </c>
      <c r="C610" s="33">
        <v>3.11745120471869</v>
      </c>
      <c r="D610" s="34">
        <v>0</v>
      </c>
      <c r="E610" s="34">
        <v>0.24461473461366601</v>
      </c>
      <c r="F610" s="34">
        <v>0</v>
      </c>
      <c r="G610" s="34">
        <v>0.75436475726249796</v>
      </c>
      <c r="H610" s="34">
        <v>0.96853710882517197</v>
      </c>
      <c r="I610" s="34">
        <v>0.83616937787346501</v>
      </c>
      <c r="J610" s="34">
        <v>0.16748662713999499</v>
      </c>
      <c r="K610" s="34">
        <v>1.5543172107155101</v>
      </c>
      <c r="L610" s="34">
        <v>0.72681519205671097</v>
      </c>
      <c r="M610" s="34">
        <v>0.38280330487604403</v>
      </c>
      <c r="N610" s="34">
        <v>1.50260121868251</v>
      </c>
      <c r="O610" s="34">
        <v>1.1402992545997599</v>
      </c>
      <c r="P610" s="34">
        <v>0.94767434799453298</v>
      </c>
      <c r="Q610" s="34">
        <v>8.9965395794723305E-2</v>
      </c>
      <c r="R610" s="34">
        <v>2.5790621147899899</v>
      </c>
      <c r="S610" s="34">
        <v>0.87726474903881202</v>
      </c>
      <c r="T610" s="34">
        <v>1.9538094428233901</v>
      </c>
      <c r="U610" s="35">
        <v>0.973607168008503</v>
      </c>
    </row>
    <row r="611" spans="1:21" x14ac:dyDescent="0.35">
      <c r="A611" s="26" t="s">
        <v>1278</v>
      </c>
      <c r="B611" s="27" t="s">
        <v>1279</v>
      </c>
      <c r="C611" s="33">
        <v>0.18195441480659599</v>
      </c>
      <c r="D611" s="34">
        <v>0.73602929526022498</v>
      </c>
      <c r="E611" s="34">
        <v>0.92760007714498904</v>
      </c>
      <c r="F611" s="34">
        <v>0</v>
      </c>
      <c r="G611" s="34">
        <v>0.96236217762643905</v>
      </c>
      <c r="H611" s="34">
        <v>0.89583656653110699</v>
      </c>
      <c r="I611" s="34">
        <v>1.18822218181234</v>
      </c>
      <c r="J611" s="34">
        <v>1.87819863639122</v>
      </c>
      <c r="K611" s="34">
        <v>0.91951032138697197</v>
      </c>
      <c r="L611" s="34">
        <v>0.30146790616708002</v>
      </c>
      <c r="M611" s="34">
        <v>0.29215290741136501</v>
      </c>
      <c r="N611" s="34">
        <v>0.76997829368400705</v>
      </c>
      <c r="O611" s="34">
        <v>0.70132467836796697</v>
      </c>
      <c r="P611" s="34">
        <v>0.49740205541202498</v>
      </c>
      <c r="Q611" s="34">
        <v>1.3555422351786399</v>
      </c>
      <c r="R611" s="34">
        <v>1.1111755779361701</v>
      </c>
      <c r="S611" s="34">
        <v>1.4997098295754601</v>
      </c>
      <c r="T611" s="34">
        <v>0.984993789205867</v>
      </c>
      <c r="U611" s="35">
        <v>0.74234563540248699</v>
      </c>
    </row>
    <row r="612" spans="1:21" x14ac:dyDescent="0.35">
      <c r="A612" s="26" t="s">
        <v>1280</v>
      </c>
      <c r="B612" s="27" t="s">
        <v>1281</v>
      </c>
      <c r="C612" s="33">
        <v>0.30745820368275201</v>
      </c>
      <c r="D612" s="34">
        <v>0.28295531166836702</v>
      </c>
      <c r="E612" s="34">
        <v>3.00484264417971</v>
      </c>
      <c r="F612" s="34">
        <v>3.03732654990235E-2</v>
      </c>
      <c r="G612" s="34">
        <v>0.293873573378581</v>
      </c>
      <c r="H612" s="34">
        <v>0.661651759743347</v>
      </c>
      <c r="I612" s="34">
        <v>1.2236209133354801</v>
      </c>
      <c r="J612" s="34">
        <v>1.04744317803942</v>
      </c>
      <c r="K612" s="34">
        <v>0.55800211718520798</v>
      </c>
      <c r="L612" s="34">
        <v>0.28508750726634502</v>
      </c>
      <c r="M612" s="34">
        <v>0.37814705724465902</v>
      </c>
      <c r="N612" s="34">
        <v>0.34801737712585901</v>
      </c>
      <c r="O612" s="34">
        <v>0.37129272730679902</v>
      </c>
      <c r="P612" s="34">
        <v>2.0196243038806299</v>
      </c>
      <c r="Q612" s="34">
        <v>0.35874061640169902</v>
      </c>
      <c r="R612" s="34">
        <v>0.92444243287230998</v>
      </c>
      <c r="S612" s="34">
        <v>0.64134322897668405</v>
      </c>
      <c r="T612" s="34">
        <v>0.32395122151005601</v>
      </c>
      <c r="U612" s="35">
        <v>0.58785021068137999</v>
      </c>
    </row>
    <row r="613" spans="1:21" x14ac:dyDescent="0.35">
      <c r="A613" s="26" t="s">
        <v>1282</v>
      </c>
      <c r="B613" s="27" t="s">
        <v>1283</v>
      </c>
      <c r="C613" s="33">
        <v>0.63146325660615898</v>
      </c>
      <c r="D613" s="34">
        <v>0</v>
      </c>
      <c r="E613" s="34">
        <v>0.53720840391826996</v>
      </c>
      <c r="F613" s="34">
        <v>1.9816508836095301E-2</v>
      </c>
      <c r="G613" s="34">
        <v>1.0531495521032099</v>
      </c>
      <c r="H613" s="34">
        <v>1.3875286557236901</v>
      </c>
      <c r="I613" s="34">
        <v>1.03231215628355</v>
      </c>
      <c r="J613" s="34">
        <v>0.54841727232426496</v>
      </c>
      <c r="K613" s="34">
        <v>0.70585864915766405</v>
      </c>
      <c r="L613" s="34">
        <v>0.91560067023462399</v>
      </c>
      <c r="M613" s="34">
        <v>1.91480682289543</v>
      </c>
      <c r="N613" s="34">
        <v>0.75833503620862697</v>
      </c>
      <c r="O613" s="34">
        <v>0.54253197946645804</v>
      </c>
      <c r="P613" s="34">
        <v>1.2488644125699799</v>
      </c>
      <c r="Q613" s="34">
        <v>2.41455941973088</v>
      </c>
      <c r="R613" s="34">
        <v>1.1905739000690601</v>
      </c>
      <c r="S613" s="34">
        <v>0.90940832809574501</v>
      </c>
      <c r="T613" s="34">
        <v>0.73117880599479201</v>
      </c>
      <c r="U613" s="35">
        <v>1.1187100808960599</v>
      </c>
    </row>
    <row r="614" spans="1:21" x14ac:dyDescent="0.35">
      <c r="A614" s="26" t="s">
        <v>1284</v>
      </c>
      <c r="B614" s="27" t="s">
        <v>1285</v>
      </c>
      <c r="C614" s="33">
        <v>4.3552449146227599E-2</v>
      </c>
      <c r="D614" s="34">
        <v>0.27240814585379203</v>
      </c>
      <c r="E614" s="34">
        <v>3.75205970979373</v>
      </c>
      <c r="F614" s="34">
        <v>0</v>
      </c>
      <c r="G614" s="34">
        <v>5.5491368569675199</v>
      </c>
      <c r="H614" s="34">
        <v>2.6080044855178501</v>
      </c>
      <c r="I614" s="34">
        <v>1.000860909175</v>
      </c>
      <c r="J614" s="34">
        <v>1.43986686501462</v>
      </c>
      <c r="K614" s="34">
        <v>0.19656113076287399</v>
      </c>
      <c r="L614" s="34">
        <v>0.101417458053204</v>
      </c>
      <c r="M614" s="34">
        <v>2.4096565839304002E-2</v>
      </c>
      <c r="N614" s="34">
        <v>0.32424458739635298</v>
      </c>
      <c r="O614" s="34">
        <v>0.28030490357546201</v>
      </c>
      <c r="P614" s="34">
        <v>0.66122479243851195</v>
      </c>
      <c r="Q614" s="34">
        <v>0.35732904795585702</v>
      </c>
      <c r="R614" s="34">
        <v>0.82959914100124099</v>
      </c>
      <c r="S614" s="34">
        <v>0.67617773737164399</v>
      </c>
      <c r="T614" s="34">
        <v>0.49904283315647402</v>
      </c>
      <c r="U614" s="35">
        <v>0.54577068808048501</v>
      </c>
    </row>
    <row r="615" spans="1:21" x14ac:dyDescent="0.35">
      <c r="A615" s="26" t="s">
        <v>1286</v>
      </c>
      <c r="B615" s="27" t="s">
        <v>1287</v>
      </c>
      <c r="C615" s="33">
        <v>0.412156757478983</v>
      </c>
      <c r="D615" s="34">
        <v>0</v>
      </c>
      <c r="E615" s="34">
        <v>1.81454378659119</v>
      </c>
      <c r="F615" s="34">
        <v>4.2393426255921199E-2</v>
      </c>
      <c r="G615" s="34">
        <v>1.39729626763451E-2</v>
      </c>
      <c r="H615" s="34">
        <v>0.68561687904826796</v>
      </c>
      <c r="I615" s="34">
        <v>1.22732955911048</v>
      </c>
      <c r="J615" s="34">
        <v>0.42739845698002199</v>
      </c>
      <c r="K615" s="34">
        <v>2.9871713630449901</v>
      </c>
      <c r="L615" s="34">
        <v>0.28239717941845599</v>
      </c>
      <c r="M615" s="34">
        <v>0.33867264946382503</v>
      </c>
      <c r="N615" s="34">
        <v>1.02496997520379</v>
      </c>
      <c r="O615" s="34">
        <v>1.00893192109258</v>
      </c>
      <c r="P615" s="34">
        <v>0.56867227437910395</v>
      </c>
      <c r="Q615" s="34">
        <v>0.22838035141634599</v>
      </c>
      <c r="R615" s="34">
        <v>0.69268148383522399</v>
      </c>
      <c r="S615" s="34">
        <v>0.64394725454661395</v>
      </c>
      <c r="T615" s="34">
        <v>1.32634411814303</v>
      </c>
      <c r="U615" s="35">
        <v>0.54330955430160999</v>
      </c>
    </row>
    <row r="616" spans="1:21" x14ac:dyDescent="0.35">
      <c r="A616" s="26" t="s">
        <v>1288</v>
      </c>
      <c r="B616" s="27" t="s">
        <v>1289</v>
      </c>
      <c r="C616" s="33">
        <v>0</v>
      </c>
      <c r="D616" s="34">
        <v>0</v>
      </c>
      <c r="E616" s="34">
        <v>0.59998307389495598</v>
      </c>
      <c r="F616" s="34">
        <v>0</v>
      </c>
      <c r="G616" s="34">
        <v>0.12554588931433699</v>
      </c>
      <c r="H616" s="34">
        <v>2.21284775469034</v>
      </c>
      <c r="I616" s="34">
        <v>1.20204162120396</v>
      </c>
      <c r="J616" s="34">
        <v>0.233125511352958</v>
      </c>
      <c r="K616" s="34">
        <v>0.91393295092512405</v>
      </c>
      <c r="L616" s="34">
        <v>1.4865457414005001</v>
      </c>
      <c r="M616" s="34">
        <v>0.78130304326959199</v>
      </c>
      <c r="N616" s="34">
        <v>1.02576535558884</v>
      </c>
      <c r="O616" s="34">
        <v>0.97788445803326496</v>
      </c>
      <c r="P616" s="34">
        <v>0.72774710077169802</v>
      </c>
      <c r="Q616" s="34">
        <v>0.21631968636493401</v>
      </c>
      <c r="R616" s="34">
        <v>1.20905181560032</v>
      </c>
      <c r="S616" s="34">
        <v>1.0772023824827901</v>
      </c>
      <c r="T616" s="34">
        <v>1.77340679414191</v>
      </c>
      <c r="U616" s="35">
        <v>0.74984322753892096</v>
      </c>
    </row>
    <row r="617" spans="1:21" x14ac:dyDescent="0.35">
      <c r="A617" s="26" t="s">
        <v>1290</v>
      </c>
      <c r="B617" s="27" t="s">
        <v>1291</v>
      </c>
      <c r="C617" s="33">
        <v>5.9831124128684E-2</v>
      </c>
      <c r="D617" s="34">
        <v>0</v>
      </c>
      <c r="E617" s="34">
        <v>0.90159275281383999</v>
      </c>
      <c r="F617" s="34">
        <v>0</v>
      </c>
      <c r="G617" s="34">
        <v>0.78732132790902198</v>
      </c>
      <c r="H617" s="34">
        <v>0.39745328311165901</v>
      </c>
      <c r="I617" s="34">
        <v>0.86564649689329998</v>
      </c>
      <c r="J617" s="34">
        <v>1.45998813789711</v>
      </c>
      <c r="K617" s="34">
        <v>0.26777015594436998</v>
      </c>
      <c r="L617" s="34">
        <v>0.102491694538381</v>
      </c>
      <c r="M617" s="34">
        <v>6.5097929205443994E-2</v>
      </c>
      <c r="N617" s="34">
        <v>7.2710209234859699E-2</v>
      </c>
      <c r="O617" s="34">
        <v>0.19601295965828999</v>
      </c>
      <c r="P617" s="34">
        <v>0.78938647371195703</v>
      </c>
      <c r="Q617" s="34">
        <v>0.32600995324695697</v>
      </c>
      <c r="R617" s="34">
        <v>0.70547778038537901</v>
      </c>
      <c r="S617" s="34">
        <v>3.80246808788907</v>
      </c>
      <c r="T617" s="34">
        <v>0.61654636097196902</v>
      </c>
      <c r="U617" s="35">
        <v>0.44712995308104098</v>
      </c>
    </row>
    <row r="618" spans="1:21" x14ac:dyDescent="0.35">
      <c r="A618" s="26" t="s">
        <v>1292</v>
      </c>
      <c r="B618" s="27" t="s">
        <v>1293</v>
      </c>
      <c r="C618" s="33">
        <v>0</v>
      </c>
      <c r="D618" s="34">
        <v>0</v>
      </c>
      <c r="E618" s="34">
        <v>0.50766083460311495</v>
      </c>
      <c r="F618" s="34">
        <v>0</v>
      </c>
      <c r="G618" s="34">
        <v>0.73607302280880804</v>
      </c>
      <c r="H618" s="34">
        <v>1.5183728891707999</v>
      </c>
      <c r="I618" s="34">
        <v>0.70961129830727498</v>
      </c>
      <c r="J618" s="34">
        <v>0.39827520185273801</v>
      </c>
      <c r="K618" s="34">
        <v>0.78425540478397004</v>
      </c>
      <c r="L618" s="34">
        <v>1.12209816629084</v>
      </c>
      <c r="M618" s="34">
        <v>0.94165117005920695</v>
      </c>
      <c r="N618" s="34">
        <v>0.49192903123715898</v>
      </c>
      <c r="O618" s="34">
        <v>1.0136005841973299</v>
      </c>
      <c r="P618" s="34">
        <v>0.544490847699311</v>
      </c>
      <c r="Q618" s="34">
        <v>9.9873863973776095E-2</v>
      </c>
      <c r="R618" s="34">
        <v>1.09020405208261</v>
      </c>
      <c r="S618" s="34">
        <v>2.5039675286705401</v>
      </c>
      <c r="T618" s="34">
        <v>0.90947513100363298</v>
      </c>
      <c r="U618" s="35">
        <v>0.96305516259217805</v>
      </c>
    </row>
    <row r="619" spans="1:21" x14ac:dyDescent="0.35">
      <c r="A619" s="26" t="s">
        <v>1294</v>
      </c>
      <c r="B619" s="27" t="s">
        <v>1295</v>
      </c>
      <c r="C619" s="33">
        <v>8.7124575129559805</v>
      </c>
      <c r="D619" s="34">
        <v>0.109050206474929</v>
      </c>
      <c r="E619" s="34">
        <v>1.0474850947352601</v>
      </c>
      <c r="F619" s="34">
        <v>9.1130102959694301E-2</v>
      </c>
      <c r="G619" s="34">
        <v>0.133127235822601</v>
      </c>
      <c r="H619" s="34">
        <v>1.40117746040808</v>
      </c>
      <c r="I619" s="34">
        <v>1.2522828148329499</v>
      </c>
      <c r="J619" s="34">
        <v>0.180929606525811</v>
      </c>
      <c r="K619" s="34">
        <v>1.74758807201657</v>
      </c>
      <c r="L619" s="34">
        <v>0.40543518119086203</v>
      </c>
      <c r="M619" s="34">
        <v>3.6387464169155801</v>
      </c>
      <c r="N619" s="34">
        <v>0.46511947241066098</v>
      </c>
      <c r="O619" s="34">
        <v>0.57749639581763101</v>
      </c>
      <c r="P619" s="34">
        <v>0.31978293676788799</v>
      </c>
      <c r="Q619" s="34">
        <v>0.86913333155799799</v>
      </c>
      <c r="R619" s="34">
        <v>0.57454390046914094</v>
      </c>
      <c r="S619" s="34">
        <v>0.98742580255373802</v>
      </c>
      <c r="T619" s="34">
        <v>0.63651098117968197</v>
      </c>
      <c r="U619" s="35">
        <v>1.7623990852081399</v>
      </c>
    </row>
    <row r="620" spans="1:21" x14ac:dyDescent="0.35">
      <c r="A620" s="26" t="s">
        <v>1296</v>
      </c>
      <c r="B620" s="27" t="s">
        <v>1297</v>
      </c>
      <c r="C620" s="33">
        <v>0</v>
      </c>
      <c r="D620" s="34">
        <v>0</v>
      </c>
      <c r="E620" s="34">
        <v>3.8283313955853502</v>
      </c>
      <c r="F620" s="34">
        <v>0</v>
      </c>
      <c r="G620" s="34">
        <v>0.243917650572684</v>
      </c>
      <c r="H620" s="34">
        <v>1.3635811238509501</v>
      </c>
      <c r="I620" s="34">
        <v>1.28729153040239</v>
      </c>
      <c r="J620" s="34">
        <v>0.26580273930259402</v>
      </c>
      <c r="K620" s="34">
        <v>0.86382057743015295</v>
      </c>
      <c r="L620" s="34">
        <v>0.33694737807776798</v>
      </c>
      <c r="M620" s="34">
        <v>0.26447932024930598</v>
      </c>
      <c r="N620" s="34">
        <v>0.76727221084820796</v>
      </c>
      <c r="O620" s="34">
        <v>1.1502951936066399</v>
      </c>
      <c r="P620" s="34">
        <v>0.62529172391878196</v>
      </c>
      <c r="Q620" s="34">
        <v>0.15666080082448</v>
      </c>
      <c r="R620" s="34">
        <v>0.61835379100739496</v>
      </c>
      <c r="S620" s="34">
        <v>0.404267273246741</v>
      </c>
      <c r="T620" s="34">
        <v>0.15739843308669399</v>
      </c>
      <c r="U620" s="35">
        <v>1.5400100815573801</v>
      </c>
    </row>
    <row r="621" spans="1:21" x14ac:dyDescent="0.35">
      <c r="A621" s="26" t="s">
        <v>1298</v>
      </c>
      <c r="B621" s="27" t="s">
        <v>1299</v>
      </c>
      <c r="C621" s="33">
        <v>0</v>
      </c>
      <c r="D621" s="34">
        <v>0</v>
      </c>
      <c r="E621" s="34">
        <v>1.9701434076106401</v>
      </c>
      <c r="F621" s="34">
        <v>0</v>
      </c>
      <c r="G621" s="34">
        <v>0.18566784856316099</v>
      </c>
      <c r="H621" s="34">
        <v>1.60189908359163</v>
      </c>
      <c r="I621" s="34">
        <v>1.4569478500423001</v>
      </c>
      <c r="J621" s="34">
        <v>0.73502253835907705</v>
      </c>
      <c r="K621" s="34">
        <v>0.62850312737348701</v>
      </c>
      <c r="L621" s="34">
        <v>0.41743165247519998</v>
      </c>
      <c r="M621" s="34">
        <v>0.393922249441162</v>
      </c>
      <c r="N621" s="34">
        <v>4.4961844080455</v>
      </c>
      <c r="O621" s="34">
        <v>0.67825887616407499</v>
      </c>
      <c r="P621" s="34">
        <v>0.48535231150750302</v>
      </c>
      <c r="Q621" s="34">
        <v>0.163512610072195</v>
      </c>
      <c r="R621" s="34">
        <v>1.1276378377742799</v>
      </c>
      <c r="S621" s="34">
        <v>0.56051371575638098</v>
      </c>
      <c r="T621" s="34">
        <v>1.0973324654768699</v>
      </c>
      <c r="U621" s="35">
        <v>1.18677041856679</v>
      </c>
    </row>
    <row r="622" spans="1:21" x14ac:dyDescent="0.35">
      <c r="A622" s="26" t="s">
        <v>1300</v>
      </c>
      <c r="B622" s="27" t="s">
        <v>1301</v>
      </c>
      <c r="C622" s="33">
        <v>0.395752525511397</v>
      </c>
      <c r="D622" s="34">
        <v>0</v>
      </c>
      <c r="E622" s="34">
        <v>0.55386450989445302</v>
      </c>
      <c r="F622" s="34">
        <v>3.6813814397832101E-2</v>
      </c>
      <c r="G622" s="34">
        <v>0.380232530005016</v>
      </c>
      <c r="H622" s="34">
        <v>1.13899587418519</v>
      </c>
      <c r="I622" s="34">
        <v>1.4800150769853599</v>
      </c>
      <c r="J622" s="34">
        <v>0.75914939039279605</v>
      </c>
      <c r="K622" s="34">
        <v>0.83053422227004903</v>
      </c>
      <c r="L622" s="34">
        <v>0.613790855243181</v>
      </c>
      <c r="M622" s="34">
        <v>0.38104838710782901</v>
      </c>
      <c r="N622" s="34">
        <v>0.825458066095895</v>
      </c>
      <c r="O622" s="34">
        <v>1.1563203340578101</v>
      </c>
      <c r="P622" s="34">
        <v>1.49089680998279</v>
      </c>
      <c r="Q622" s="34">
        <v>0.12837163454681</v>
      </c>
      <c r="R622" s="34">
        <v>1.1495022509111701</v>
      </c>
      <c r="S622" s="34">
        <v>0.95694123687154098</v>
      </c>
      <c r="T622" s="34">
        <v>0.60050094020560896</v>
      </c>
      <c r="U622" s="35">
        <v>1.58930424969036</v>
      </c>
    </row>
    <row r="623" spans="1:21" x14ac:dyDescent="0.35">
      <c r="A623" s="26" t="s">
        <v>1302</v>
      </c>
      <c r="B623" s="27" t="s">
        <v>1303</v>
      </c>
      <c r="C623" s="33">
        <v>0.113228001464382</v>
      </c>
      <c r="D623" s="34">
        <v>4.3394368944484701E-2</v>
      </c>
      <c r="E623" s="34">
        <v>0.59693586031782098</v>
      </c>
      <c r="F623" s="34">
        <v>1.77265436937704E-2</v>
      </c>
      <c r="G623" s="34">
        <v>0.82441966632646901</v>
      </c>
      <c r="H623" s="34">
        <v>1.04376238633709</v>
      </c>
      <c r="I623" s="34">
        <v>1.25380319002022</v>
      </c>
      <c r="J623" s="34">
        <v>1.39370053469114</v>
      </c>
      <c r="K623" s="34">
        <v>1.34589370591921</v>
      </c>
      <c r="L623" s="34">
        <v>0.94106379121772998</v>
      </c>
      <c r="M623" s="34">
        <v>0.30590933568870199</v>
      </c>
      <c r="N623" s="34">
        <v>2.1283796235940602</v>
      </c>
      <c r="O623" s="34">
        <v>0.76775056960505506</v>
      </c>
      <c r="P623" s="34">
        <v>0.64663341042961697</v>
      </c>
      <c r="Q623" s="34">
        <v>1.0101824813664999</v>
      </c>
      <c r="R623" s="34">
        <v>1.1948223714461399</v>
      </c>
      <c r="S623" s="34">
        <v>0.75299674576879305</v>
      </c>
      <c r="T623" s="34">
        <v>1.6111129467229099</v>
      </c>
      <c r="U623" s="35">
        <v>1.3897698838654999</v>
      </c>
    </row>
    <row r="624" spans="1:21" x14ac:dyDescent="0.35">
      <c r="A624" s="26" t="s">
        <v>1304</v>
      </c>
      <c r="B624" s="27" t="s">
        <v>1305</v>
      </c>
      <c r="C624" s="33">
        <v>0.34924176463086898</v>
      </c>
      <c r="D624" s="34">
        <v>0.29854870243899101</v>
      </c>
      <c r="E624" s="34">
        <v>0.41955326581473401</v>
      </c>
      <c r="F624" s="34">
        <v>0.288157166996032</v>
      </c>
      <c r="G624" s="34">
        <v>4.9824019578285803</v>
      </c>
      <c r="H624" s="34">
        <v>1.3095545419807999</v>
      </c>
      <c r="I624" s="34">
        <v>0.87996194787647897</v>
      </c>
      <c r="J624" s="34">
        <v>1.0717029684494499</v>
      </c>
      <c r="K624" s="34">
        <v>1.2295900349661499</v>
      </c>
      <c r="L624" s="34">
        <v>1.44886447952958</v>
      </c>
      <c r="M624" s="34">
        <v>0.43530633986864398</v>
      </c>
      <c r="N624" s="34">
        <v>0.69023596047209401</v>
      </c>
      <c r="O624" s="34">
        <v>0.91500543551133995</v>
      </c>
      <c r="P624" s="34">
        <v>1.4958635385734</v>
      </c>
      <c r="Q624" s="34">
        <v>3.2379006865785501E-2</v>
      </c>
      <c r="R624" s="34">
        <v>1.0514282953006999</v>
      </c>
      <c r="S624" s="34">
        <v>1.1381040022501701</v>
      </c>
      <c r="T624" s="34">
        <v>0.61700415405955999</v>
      </c>
      <c r="U624" s="35">
        <v>1.19059732441007</v>
      </c>
    </row>
    <row r="625" spans="1:21" x14ac:dyDescent="0.35">
      <c r="A625" s="26" t="s">
        <v>1306</v>
      </c>
      <c r="B625" s="27" t="s">
        <v>1307</v>
      </c>
      <c r="C625" s="33">
        <v>0.30979318812359802</v>
      </c>
      <c r="D625" s="34">
        <v>0</v>
      </c>
      <c r="E625" s="34">
        <v>0.27094491373644902</v>
      </c>
      <c r="F625" s="34">
        <v>2.5441940568518399E-2</v>
      </c>
      <c r="G625" s="34">
        <v>0.15912085321209299</v>
      </c>
      <c r="H625" s="34">
        <v>1.10852932976977</v>
      </c>
      <c r="I625" s="34">
        <v>0.94144620395199596</v>
      </c>
      <c r="J625" s="34">
        <v>0.23137701635392</v>
      </c>
      <c r="K625" s="34">
        <v>1.3689292996884299</v>
      </c>
      <c r="L625" s="34">
        <v>0.501985881724889</v>
      </c>
      <c r="M625" s="34">
        <v>0.48034302670807</v>
      </c>
      <c r="N625" s="34">
        <v>1.26674511233386</v>
      </c>
      <c r="O625" s="34">
        <v>1.0081332541269901</v>
      </c>
      <c r="P625" s="34">
        <v>1.2203600824728</v>
      </c>
      <c r="Q625" s="34">
        <v>0.58635606456909795</v>
      </c>
      <c r="R625" s="34">
        <v>1.1328381789350499</v>
      </c>
      <c r="S625" s="34">
        <v>1.6276648866594201</v>
      </c>
      <c r="T625" s="34">
        <v>0.72289227850566595</v>
      </c>
      <c r="U625" s="35">
        <v>2.4060516931798599</v>
      </c>
    </row>
    <row r="626" spans="1:21" x14ac:dyDescent="0.35">
      <c r="A626" s="26" t="s">
        <v>1308</v>
      </c>
      <c r="B626" s="27" t="s">
        <v>1309</v>
      </c>
      <c r="C626" s="33">
        <v>0</v>
      </c>
      <c r="D626" s="34">
        <v>0</v>
      </c>
      <c r="E626" s="34">
        <v>0.86805230157240199</v>
      </c>
      <c r="F626" s="34">
        <v>0</v>
      </c>
      <c r="G626" s="34">
        <v>0</v>
      </c>
      <c r="H626" s="34">
        <v>1.3736145413262999</v>
      </c>
      <c r="I626" s="34">
        <v>0.99492537308233198</v>
      </c>
      <c r="J626" s="34">
        <v>0.53638409848430102</v>
      </c>
      <c r="K626" s="34">
        <v>0.613316826712619</v>
      </c>
      <c r="L626" s="34">
        <v>0.97578698310018297</v>
      </c>
      <c r="M626" s="34">
        <v>0.16367606403444601</v>
      </c>
      <c r="N626" s="34">
        <v>1.7048908185459899</v>
      </c>
      <c r="O626" s="34">
        <v>1.1350937312395399</v>
      </c>
      <c r="P626" s="34">
        <v>2.6288403925755599</v>
      </c>
      <c r="Q626" s="34">
        <v>1.8214545808059599</v>
      </c>
      <c r="R626" s="34">
        <v>0.37381454435135097</v>
      </c>
      <c r="S626" s="34">
        <v>0.50598411360515005</v>
      </c>
      <c r="T626" s="34">
        <v>1.1890941769122301</v>
      </c>
      <c r="U626" s="35">
        <v>0.76117156260977703</v>
      </c>
    </row>
    <row r="627" spans="1:21" x14ac:dyDescent="0.35">
      <c r="A627" s="26" t="s">
        <v>1310</v>
      </c>
      <c r="B627" s="27" t="s">
        <v>1311</v>
      </c>
      <c r="C627" s="33">
        <v>0.14673413659585499</v>
      </c>
      <c r="D627" s="34">
        <v>0.114927363904818</v>
      </c>
      <c r="E627" s="34">
        <v>0.33118473222081701</v>
      </c>
      <c r="F627" s="34">
        <v>0.84440628843542398</v>
      </c>
      <c r="G627" s="34">
        <v>0.34758615698530698</v>
      </c>
      <c r="H627" s="34">
        <v>0.44119214457877098</v>
      </c>
      <c r="I627" s="34">
        <v>0.81347411139469505</v>
      </c>
      <c r="J627" s="34">
        <v>0.64480170415979099</v>
      </c>
      <c r="K627" s="34">
        <v>1.0548406587229699</v>
      </c>
      <c r="L627" s="34">
        <v>0.91494205702704201</v>
      </c>
      <c r="M627" s="34">
        <v>1.41796944695991</v>
      </c>
      <c r="N627" s="34">
        <v>1.3893518083085701</v>
      </c>
      <c r="O627" s="34">
        <v>1.6090780141891401</v>
      </c>
      <c r="P627" s="34">
        <v>1.36434053984571</v>
      </c>
      <c r="Q627" s="34">
        <v>1.3246839307146601</v>
      </c>
      <c r="R627" s="34">
        <v>1.2154727735184501</v>
      </c>
      <c r="S627" s="34">
        <v>0.88505017238862405</v>
      </c>
      <c r="T627" s="34">
        <v>1.43246619168484</v>
      </c>
      <c r="U627" s="35">
        <v>0.83662028620428297</v>
      </c>
    </row>
    <row r="628" spans="1:21" x14ac:dyDescent="0.35">
      <c r="A628" s="26" t="s">
        <v>1312</v>
      </c>
      <c r="B628" s="27" t="s">
        <v>1313</v>
      </c>
      <c r="C628" s="33">
        <v>3.8096577821560298E-2</v>
      </c>
      <c r="D628" s="34">
        <v>5.0061961805642798E-2</v>
      </c>
      <c r="E628" s="34">
        <v>0.35407128602910798</v>
      </c>
      <c r="F628" s="34">
        <v>12.847944527873301</v>
      </c>
      <c r="G628" s="34">
        <v>0.100424739614113</v>
      </c>
      <c r="H628" s="34">
        <v>0.35315693021807398</v>
      </c>
      <c r="I628" s="34">
        <v>1.3276055204013599</v>
      </c>
      <c r="J628" s="34">
        <v>0.199076670957371</v>
      </c>
      <c r="K628" s="34">
        <v>0.40442409433071902</v>
      </c>
      <c r="L628" s="34">
        <v>0.14288926269716401</v>
      </c>
      <c r="M628" s="34">
        <v>2.0124975535196499</v>
      </c>
      <c r="N628" s="34">
        <v>0.40777482188467801</v>
      </c>
      <c r="O628" s="34">
        <v>3.9132025903900498</v>
      </c>
      <c r="P628" s="34">
        <v>0.44180052330841701</v>
      </c>
      <c r="Q628" s="34">
        <v>1.91594392194618</v>
      </c>
      <c r="R628" s="34">
        <v>0.29487156340681298</v>
      </c>
      <c r="S628" s="34">
        <v>0.457520029418996</v>
      </c>
      <c r="T628" s="34">
        <v>0.35916748045334601</v>
      </c>
      <c r="U628" s="35">
        <v>0.27108943819435399</v>
      </c>
    </row>
    <row r="629" spans="1:21" x14ac:dyDescent="0.35">
      <c r="A629" s="26" t="s">
        <v>1314</v>
      </c>
      <c r="B629" s="27" t="s">
        <v>1315</v>
      </c>
      <c r="C629" s="33">
        <v>0</v>
      </c>
      <c r="D629" s="34">
        <v>0</v>
      </c>
      <c r="E629" s="34">
        <v>0.59396687006176496</v>
      </c>
      <c r="F629" s="34">
        <v>0</v>
      </c>
      <c r="G629" s="34">
        <v>0</v>
      </c>
      <c r="H629" s="34">
        <v>0.82218956363826501</v>
      </c>
      <c r="I629" s="34">
        <v>1.2636315379333301</v>
      </c>
      <c r="J629" s="34">
        <v>0.91681081589623303</v>
      </c>
      <c r="K629" s="34">
        <v>0.84166899887878699</v>
      </c>
      <c r="L629" s="34">
        <v>1.2390404702494699</v>
      </c>
      <c r="M629" s="34">
        <v>0.45390635851153799</v>
      </c>
      <c r="N629" s="34">
        <v>0.29262973469609599</v>
      </c>
      <c r="O629" s="34">
        <v>2.18369420521545</v>
      </c>
      <c r="P629" s="34">
        <v>0.71664435116695802</v>
      </c>
      <c r="Q629" s="34">
        <v>0.118007397300377</v>
      </c>
      <c r="R629" s="34">
        <v>0.96171264170373205</v>
      </c>
      <c r="S629" s="34">
        <v>0.90786035115744701</v>
      </c>
      <c r="T629" s="34">
        <v>1.3712479822667201</v>
      </c>
      <c r="U629" s="35">
        <v>1.60448846691765</v>
      </c>
    </row>
    <row r="630" spans="1:21" x14ac:dyDescent="0.35">
      <c r="A630" s="26" t="s">
        <v>1316</v>
      </c>
      <c r="B630" s="27" t="s">
        <v>1317</v>
      </c>
      <c r="C630" s="33">
        <v>0</v>
      </c>
      <c r="D630" s="34">
        <v>0</v>
      </c>
      <c r="E630" s="34">
        <v>3.2028013594281299</v>
      </c>
      <c r="F630" s="34">
        <v>0</v>
      </c>
      <c r="G630" s="34">
        <v>0</v>
      </c>
      <c r="H630" s="34">
        <v>0.99082405032500798</v>
      </c>
      <c r="I630" s="34">
        <v>1.04006321860791</v>
      </c>
      <c r="J630" s="34">
        <v>2.1854023771306301</v>
      </c>
      <c r="K630" s="34">
        <v>0.35859791683922798</v>
      </c>
      <c r="L630" s="34">
        <v>0.143289304792457</v>
      </c>
      <c r="M630" s="34">
        <v>3.4405545451316501E-2</v>
      </c>
      <c r="N630" s="34">
        <v>1.43155638989955</v>
      </c>
      <c r="O630" s="34">
        <v>1.2264431958772299</v>
      </c>
      <c r="P630" s="34">
        <v>0.194003194713881</v>
      </c>
      <c r="Q630" s="34">
        <v>0.20310946114817299</v>
      </c>
      <c r="R630" s="34">
        <v>0.33885201424738698</v>
      </c>
      <c r="S630" s="34">
        <v>1.5015759448549399</v>
      </c>
      <c r="T630" s="34">
        <v>2.2160930919788199E-2</v>
      </c>
      <c r="U630" s="35">
        <v>0.241267059984828</v>
      </c>
    </row>
    <row r="631" spans="1:21" x14ac:dyDescent="0.35">
      <c r="A631" s="26" t="s">
        <v>1318</v>
      </c>
      <c r="B631" s="27" t="s">
        <v>1319</v>
      </c>
      <c r="C631" s="33">
        <v>0.122033707635448</v>
      </c>
      <c r="D631" s="34">
        <v>0.132486175622788</v>
      </c>
      <c r="E631" s="34">
        <v>1.9512523891681499</v>
      </c>
      <c r="F631" s="34">
        <v>8.7175143080668302E-2</v>
      </c>
      <c r="G631" s="34">
        <v>0.51988207517627705</v>
      </c>
      <c r="H631" s="34">
        <v>0.77444905874109804</v>
      </c>
      <c r="I631" s="34">
        <v>1.28598740478556</v>
      </c>
      <c r="J631" s="34">
        <v>1.40859959189228</v>
      </c>
      <c r="K631" s="34">
        <v>0.62003743386104304</v>
      </c>
      <c r="L631" s="34">
        <v>0.53747188691769798</v>
      </c>
      <c r="M631" s="34">
        <v>0.42696482617070902</v>
      </c>
      <c r="N631" s="34">
        <v>0.90261645582768602</v>
      </c>
      <c r="O631" s="34">
        <v>0.39437117172720398</v>
      </c>
      <c r="P631" s="34">
        <v>0.71917263523553998</v>
      </c>
      <c r="Q631" s="34">
        <v>0.56202647427341301</v>
      </c>
      <c r="R631" s="34">
        <v>0.89266639063611097</v>
      </c>
      <c r="S631" s="34">
        <v>1.3825805439654399</v>
      </c>
      <c r="T631" s="34">
        <v>1.3985826050397601</v>
      </c>
      <c r="U631" s="35">
        <v>0.98928500410840403</v>
      </c>
    </row>
    <row r="632" spans="1:21" x14ac:dyDescent="0.35">
      <c r="A632" s="26" t="s">
        <v>1320</v>
      </c>
      <c r="B632" s="27" t="s">
        <v>1321</v>
      </c>
      <c r="C632" s="33">
        <v>0</v>
      </c>
      <c r="D632" s="34">
        <v>0</v>
      </c>
      <c r="E632" s="34">
        <v>1.4945203492430701</v>
      </c>
      <c r="F632" s="34">
        <v>0</v>
      </c>
      <c r="G632" s="34">
        <v>0</v>
      </c>
      <c r="H632" s="34">
        <v>1.54040254957417</v>
      </c>
      <c r="I632" s="34">
        <v>1.1069425315550101</v>
      </c>
      <c r="J632" s="34">
        <v>0.67039812516109698</v>
      </c>
      <c r="K632" s="34">
        <v>0.66934013492082101</v>
      </c>
      <c r="L632" s="34">
        <v>0.30979794815506101</v>
      </c>
      <c r="M632" s="34">
        <v>9.5322438090287606E-2</v>
      </c>
      <c r="N632" s="34">
        <v>0.60357257694240396</v>
      </c>
      <c r="O632" s="34">
        <v>0.70118550705609595</v>
      </c>
      <c r="P632" s="34">
        <v>1.3094538316753199</v>
      </c>
      <c r="Q632" s="34">
        <v>0.190779265275657</v>
      </c>
      <c r="R632" s="34">
        <v>1.8174889160318699</v>
      </c>
      <c r="S632" s="34">
        <v>1.02883560683635</v>
      </c>
      <c r="T632" s="34">
        <v>0.465729798622256</v>
      </c>
      <c r="U632" s="35">
        <v>1.6222797936128499</v>
      </c>
    </row>
    <row r="633" spans="1:21" x14ac:dyDescent="0.35">
      <c r="A633" s="26" t="s">
        <v>1322</v>
      </c>
      <c r="B633" s="27" t="s">
        <v>1323</v>
      </c>
      <c r="C633" s="33">
        <v>0</v>
      </c>
      <c r="D633" s="34">
        <v>0</v>
      </c>
      <c r="E633" s="34">
        <v>0.26296509710138199</v>
      </c>
      <c r="F633" s="34">
        <v>5.96167523231387E-3</v>
      </c>
      <c r="G633" s="34">
        <v>5.4053825178054904</v>
      </c>
      <c r="H633" s="34">
        <v>0.64622985715262005</v>
      </c>
      <c r="I633" s="34">
        <v>1.3336091324184201</v>
      </c>
      <c r="J633" s="34">
        <v>1.3279423486013999</v>
      </c>
      <c r="K633" s="34">
        <v>0.41406768700810997</v>
      </c>
      <c r="L633" s="34">
        <v>2.9583964369490898</v>
      </c>
      <c r="M633" s="34">
        <v>0.104379375721185</v>
      </c>
      <c r="N633" s="34">
        <v>0.58812813697675703</v>
      </c>
      <c r="O633" s="34">
        <v>0.61263667300297797</v>
      </c>
      <c r="P633" s="34">
        <v>0.70207245924858297</v>
      </c>
      <c r="Q633" s="34">
        <v>0.46455122121886699</v>
      </c>
      <c r="R633" s="34">
        <v>1.2422623811492901</v>
      </c>
      <c r="S633" s="34">
        <v>1.0808471773370401</v>
      </c>
      <c r="T633" s="34">
        <v>0.57442161651516199</v>
      </c>
      <c r="U633" s="35">
        <v>3.3444835844943199</v>
      </c>
    </row>
    <row r="634" spans="1:21" x14ac:dyDescent="0.35">
      <c r="A634" s="26" t="s">
        <v>1324</v>
      </c>
      <c r="B634" s="27" t="s">
        <v>1325</v>
      </c>
      <c r="C634" s="33">
        <v>0.242002034710701</v>
      </c>
      <c r="D634" s="34">
        <v>0</v>
      </c>
      <c r="E634" s="34">
        <v>1.9128969059088901</v>
      </c>
      <c r="F634" s="34">
        <v>0</v>
      </c>
      <c r="G634" s="34">
        <v>2.21967201368353</v>
      </c>
      <c r="H634" s="34">
        <v>0.73586064979108501</v>
      </c>
      <c r="I634" s="34">
        <v>1.1006799472315401</v>
      </c>
      <c r="J634" s="34">
        <v>1.1880548938871001</v>
      </c>
      <c r="K634" s="34">
        <v>2.06285614084881</v>
      </c>
      <c r="L634" s="34">
        <v>0.190462715369032</v>
      </c>
      <c r="M634" s="34">
        <v>0.13658992926294</v>
      </c>
      <c r="N634" s="34">
        <v>1.03571762720347</v>
      </c>
      <c r="O634" s="34">
        <v>0.40573767930842403</v>
      </c>
      <c r="P634" s="34">
        <v>0.87918144036472201</v>
      </c>
      <c r="Q634" s="34">
        <v>8.3725536052508098E-2</v>
      </c>
      <c r="R634" s="34">
        <v>0.53194699800749201</v>
      </c>
      <c r="S634" s="34">
        <v>1.0046903089432799</v>
      </c>
      <c r="T634" s="34">
        <v>2.90503093905326</v>
      </c>
      <c r="U634" s="35">
        <v>0.57727376183892198</v>
      </c>
    </row>
    <row r="635" spans="1:21" x14ac:dyDescent="0.35">
      <c r="A635" s="26" t="s">
        <v>1326</v>
      </c>
      <c r="B635" s="27" t="s">
        <v>1327</v>
      </c>
      <c r="C635" s="33">
        <v>0</v>
      </c>
      <c r="D635" s="34">
        <v>0</v>
      </c>
      <c r="E635" s="34">
        <v>0.41877043719936902</v>
      </c>
      <c r="F635" s="34">
        <v>0</v>
      </c>
      <c r="G635" s="34">
        <v>0</v>
      </c>
      <c r="H635" s="34">
        <v>1.5249381034039799</v>
      </c>
      <c r="I635" s="34">
        <v>0.771472346358274</v>
      </c>
      <c r="J635" s="34">
        <v>0.44954146408491702</v>
      </c>
      <c r="K635" s="34">
        <v>1.05271487318693</v>
      </c>
      <c r="L635" s="34">
        <v>0.626861214271902</v>
      </c>
      <c r="M635" s="34">
        <v>0.81192953799146395</v>
      </c>
      <c r="N635" s="34">
        <v>1.9663592405382</v>
      </c>
      <c r="O635" s="34">
        <v>1.82659834414606</v>
      </c>
      <c r="P635" s="34">
        <v>0.80473632894424596</v>
      </c>
      <c r="Q635" s="34">
        <v>0.21490346786599801</v>
      </c>
      <c r="R635" s="34">
        <v>2.4104498919352801</v>
      </c>
      <c r="S635" s="34">
        <v>0.41702280579586298</v>
      </c>
      <c r="T635" s="34">
        <v>1.41046817771315</v>
      </c>
      <c r="U635" s="35">
        <v>1.5893558344252701</v>
      </c>
    </row>
    <row r="636" spans="1:21" x14ac:dyDescent="0.35">
      <c r="A636" s="26" t="s">
        <v>1328</v>
      </c>
      <c r="B636" s="27" t="s">
        <v>1329</v>
      </c>
      <c r="C636" s="33">
        <v>0.18702471609142601</v>
      </c>
      <c r="D636" s="34">
        <v>0.900924777220932</v>
      </c>
      <c r="E636" s="34">
        <v>0.938321991247415</v>
      </c>
      <c r="F636" s="34">
        <v>1.907533798631E-2</v>
      </c>
      <c r="G636" s="34">
        <v>2.27788770285785E-2</v>
      </c>
      <c r="H636" s="34">
        <v>1.15500064342165</v>
      </c>
      <c r="I636" s="34">
        <v>1.37157448401521</v>
      </c>
      <c r="J636" s="34">
        <v>0.104266510568193</v>
      </c>
      <c r="K636" s="34">
        <v>0.72366906489493099</v>
      </c>
      <c r="L636" s="34">
        <v>0.71910953536714495</v>
      </c>
      <c r="M636" s="34">
        <v>3.87440844557754</v>
      </c>
      <c r="N636" s="34">
        <v>0.56564999053324405</v>
      </c>
      <c r="O636" s="34">
        <v>0.59814066080196004</v>
      </c>
      <c r="P636" s="34">
        <v>0.25885484251022101</v>
      </c>
      <c r="Q636" s="34">
        <v>0.108217016873163</v>
      </c>
      <c r="R636" s="34">
        <v>1.68254535443327</v>
      </c>
      <c r="S636" s="34">
        <v>1.06950477847055</v>
      </c>
      <c r="T636" s="34">
        <v>1.28125998897753</v>
      </c>
      <c r="U636" s="35">
        <v>1.19026791116727</v>
      </c>
    </row>
    <row r="637" spans="1:21" x14ac:dyDescent="0.35">
      <c r="A637" s="26" t="s">
        <v>1330</v>
      </c>
      <c r="B637" s="27" t="s">
        <v>1331</v>
      </c>
      <c r="C637" s="33">
        <v>0</v>
      </c>
      <c r="D637" s="34">
        <v>0</v>
      </c>
      <c r="E637" s="34">
        <v>7.8670115013251204E-2</v>
      </c>
      <c r="F637" s="34">
        <v>0</v>
      </c>
      <c r="G637" s="34">
        <v>0.182292409674258</v>
      </c>
      <c r="H637" s="34">
        <v>0.73571938350516197</v>
      </c>
      <c r="I637" s="34">
        <v>0.71115890453111297</v>
      </c>
      <c r="J637" s="34">
        <v>0.151992964225073</v>
      </c>
      <c r="K637" s="34">
        <v>6.5413846437813703</v>
      </c>
      <c r="L637" s="34">
        <v>1.64373447358095</v>
      </c>
      <c r="M637" s="34">
        <v>0.23541546836412899</v>
      </c>
      <c r="N637" s="34">
        <v>5.8294116427906703E-2</v>
      </c>
      <c r="O637" s="34">
        <v>1.69346770748385</v>
      </c>
      <c r="P637" s="34">
        <v>0.59820402315324495</v>
      </c>
      <c r="Q637" s="34">
        <v>0</v>
      </c>
      <c r="R637" s="34">
        <v>0.28703374093558098</v>
      </c>
      <c r="S637" s="34">
        <v>0.157169828181285</v>
      </c>
      <c r="T637" s="34">
        <v>0</v>
      </c>
      <c r="U637" s="35">
        <v>0.27276515056879003</v>
      </c>
    </row>
    <row r="638" spans="1:21" x14ac:dyDescent="0.35">
      <c r="A638" s="26" t="s">
        <v>1332</v>
      </c>
      <c r="B638" s="27" t="s">
        <v>1333</v>
      </c>
      <c r="C638" s="33">
        <v>0.27052579196392601</v>
      </c>
      <c r="D638" s="34">
        <v>0.16902577857818299</v>
      </c>
      <c r="E638" s="34">
        <v>0.62266200140792205</v>
      </c>
      <c r="F638" s="34">
        <v>0</v>
      </c>
      <c r="G638" s="34">
        <v>0.27494283184026103</v>
      </c>
      <c r="H638" s="34">
        <v>0.75759406927026596</v>
      </c>
      <c r="I638" s="34">
        <v>0.74083628725484596</v>
      </c>
      <c r="J638" s="34">
        <v>2.1824925853176902</v>
      </c>
      <c r="K638" s="34">
        <v>1.1609435916919999</v>
      </c>
      <c r="L638" s="34">
        <v>0.31372130136881998</v>
      </c>
      <c r="M638" s="34">
        <v>0.23957026757581101</v>
      </c>
      <c r="N638" s="34">
        <v>1.09042126408577</v>
      </c>
      <c r="O638" s="34">
        <v>0.95736491410154301</v>
      </c>
      <c r="P638" s="34">
        <v>0.52189469226145002</v>
      </c>
      <c r="Q638" s="34">
        <v>0.50595321865454401</v>
      </c>
      <c r="R638" s="34">
        <v>1.78212784245921</v>
      </c>
      <c r="S638" s="34">
        <v>1.49344069865635</v>
      </c>
      <c r="T638" s="34">
        <v>1.4240966996401201</v>
      </c>
      <c r="U638" s="35">
        <v>1.11834604405549</v>
      </c>
    </row>
    <row r="639" spans="1:21" x14ac:dyDescent="0.35">
      <c r="A639" s="26" t="s">
        <v>1334</v>
      </c>
      <c r="B639" s="27" t="s">
        <v>1335</v>
      </c>
      <c r="C639" s="33">
        <v>1.36092040960889</v>
      </c>
      <c r="D639" s="34">
        <v>0</v>
      </c>
      <c r="E639" s="34">
        <v>0.33086147755651402</v>
      </c>
      <c r="F639" s="34">
        <v>7.8019779306078799E-2</v>
      </c>
      <c r="G639" s="34">
        <v>1.0253997659346401</v>
      </c>
      <c r="H639" s="34">
        <v>0.74128671014460801</v>
      </c>
      <c r="I639" s="34">
        <v>1.33531788029681</v>
      </c>
      <c r="J639" s="34">
        <v>0.39075533026653197</v>
      </c>
      <c r="K639" s="34">
        <v>3.21475516839019</v>
      </c>
      <c r="L639" s="34">
        <v>0.27901059922175397</v>
      </c>
      <c r="M639" s="34">
        <v>9.3021380140141205E-2</v>
      </c>
      <c r="N639" s="34">
        <v>0.27665971261063499</v>
      </c>
      <c r="O639" s="34">
        <v>0.17778803128130599</v>
      </c>
      <c r="P639" s="34">
        <v>1.23100090444926</v>
      </c>
      <c r="Q639" s="34">
        <v>0.53630612174395897</v>
      </c>
      <c r="R639" s="34">
        <v>0.76358151531613605</v>
      </c>
      <c r="S639" s="34">
        <v>1.14776311706137</v>
      </c>
      <c r="T639" s="34">
        <v>1.15326551864305</v>
      </c>
      <c r="U639" s="35">
        <v>2.3088012928090902</v>
      </c>
    </row>
    <row r="640" spans="1:21" x14ac:dyDescent="0.35">
      <c r="A640" s="26" t="s">
        <v>1336</v>
      </c>
      <c r="B640" s="27" t="s">
        <v>1337</v>
      </c>
      <c r="C640" s="33">
        <v>3.8483013866871101</v>
      </c>
      <c r="D640" s="34">
        <v>0</v>
      </c>
      <c r="E640" s="34">
        <v>1.14001438995652</v>
      </c>
      <c r="F640" s="34">
        <v>0</v>
      </c>
      <c r="G640" s="34">
        <v>0.19104613911349499</v>
      </c>
      <c r="H640" s="34">
        <v>1.60021022608658</v>
      </c>
      <c r="I640" s="34">
        <v>1.0892545693562701</v>
      </c>
      <c r="J640" s="34">
        <v>0.832004100611487</v>
      </c>
      <c r="K640" s="34">
        <v>0.85604081591651904</v>
      </c>
      <c r="L640" s="34">
        <v>0.71405095201176205</v>
      </c>
      <c r="M640" s="34">
        <v>0.76627036090718703</v>
      </c>
      <c r="N640" s="34">
        <v>0.74666498464904596</v>
      </c>
      <c r="O640" s="34">
        <v>2.0763166931707602</v>
      </c>
      <c r="P640" s="34">
        <v>0.72801783402194598</v>
      </c>
      <c r="Q640" s="34">
        <v>4.4215728042247097E-2</v>
      </c>
      <c r="R640" s="34">
        <v>0.73768726426542697</v>
      </c>
      <c r="S640" s="34">
        <v>1.0099649067927301</v>
      </c>
      <c r="T640" s="34">
        <v>0.316274026970915</v>
      </c>
      <c r="U640" s="35">
        <v>0.99678561765351803</v>
      </c>
    </row>
    <row r="641" spans="1:21" x14ac:dyDescent="0.35">
      <c r="A641" s="26" t="s">
        <v>1338</v>
      </c>
      <c r="B641" s="27" t="s">
        <v>1339</v>
      </c>
      <c r="C641" s="33">
        <v>0.32024075347034803</v>
      </c>
      <c r="D641" s="34">
        <v>0.17957573191484499</v>
      </c>
      <c r="E641" s="34">
        <v>0.82776945960286596</v>
      </c>
      <c r="F641" s="34">
        <v>3.9011929280383301E-2</v>
      </c>
      <c r="G641" s="34">
        <v>7.92509704798781E-2</v>
      </c>
      <c r="H641" s="34">
        <v>1.2897913609007099</v>
      </c>
      <c r="I641" s="34">
        <v>1.5340134632365801</v>
      </c>
      <c r="J641" s="34">
        <v>0.78505209597257797</v>
      </c>
      <c r="K641" s="34">
        <v>0.99243268338164403</v>
      </c>
      <c r="L641" s="34">
        <v>0.131594581823375</v>
      </c>
      <c r="M641" s="34">
        <v>0.25186689686372998</v>
      </c>
      <c r="N641" s="34">
        <v>0.73543385170348696</v>
      </c>
      <c r="O641" s="34">
        <v>0.45987885289635499</v>
      </c>
      <c r="P641" s="34">
        <v>0.27351544490773499</v>
      </c>
      <c r="Q641" s="34">
        <v>0.90853792020836999</v>
      </c>
      <c r="R641" s="34">
        <v>1.5267260642428999</v>
      </c>
      <c r="S641" s="34">
        <v>1.49220664580342</v>
      </c>
      <c r="T641" s="34">
        <v>1.2700996457275</v>
      </c>
      <c r="U641" s="35">
        <v>1.5862960611683901</v>
      </c>
    </row>
    <row r="642" spans="1:21" x14ac:dyDescent="0.35">
      <c r="A642" s="26" t="s">
        <v>1340</v>
      </c>
      <c r="B642" s="27" t="s">
        <v>1341</v>
      </c>
      <c r="C642" s="33">
        <v>0.14323983425499601</v>
      </c>
      <c r="D642" s="34">
        <v>0</v>
      </c>
      <c r="E642" s="34">
        <v>2.4941783988396198</v>
      </c>
      <c r="F642" s="34">
        <v>0</v>
      </c>
      <c r="G642" s="34">
        <v>1.99894832010312</v>
      </c>
      <c r="H642" s="34">
        <v>2.4558663471499602</v>
      </c>
      <c r="I642" s="34">
        <v>0.50432893662953604</v>
      </c>
      <c r="J642" s="34">
        <v>6.7272629394943904</v>
      </c>
      <c r="K642" s="34">
        <v>0.16129016812755201</v>
      </c>
      <c r="L642" s="34">
        <v>2.7674016706591701E-2</v>
      </c>
      <c r="M642" s="34">
        <v>1.31616654500655E-2</v>
      </c>
      <c r="N642" s="34">
        <v>1.09149936131162</v>
      </c>
      <c r="O642" s="34">
        <v>0.84843130957075996</v>
      </c>
      <c r="P642" s="34">
        <v>0.53341753583472096</v>
      </c>
      <c r="Q642" s="34">
        <v>0.273510688953992</v>
      </c>
      <c r="R642" s="34">
        <v>0.36110799702913698</v>
      </c>
      <c r="S642" s="34">
        <v>0.22600500418254599</v>
      </c>
      <c r="T642" s="34">
        <v>0.30749438486963399</v>
      </c>
      <c r="U642" s="35">
        <v>0.57822138273519297</v>
      </c>
    </row>
    <row r="643" spans="1:21" x14ac:dyDescent="0.35">
      <c r="A643" s="26" t="s">
        <v>1342</v>
      </c>
      <c r="B643" s="27" t="s">
        <v>1343</v>
      </c>
      <c r="C643" s="33">
        <v>0</v>
      </c>
      <c r="D643" s="34">
        <v>0</v>
      </c>
      <c r="E643" s="34">
        <v>0.79223719637484902</v>
      </c>
      <c r="F643" s="34">
        <v>0.29107493356155201</v>
      </c>
      <c r="G643" s="34">
        <v>0.894885899532889</v>
      </c>
      <c r="H643" s="34">
        <v>0.87630193554228197</v>
      </c>
      <c r="I643" s="34">
        <v>0.78936891634363504</v>
      </c>
      <c r="J643" s="34">
        <v>1.3434978480748201</v>
      </c>
      <c r="K643" s="34">
        <v>0.52158203237485101</v>
      </c>
      <c r="L643" s="34">
        <v>0.20598639951779599</v>
      </c>
      <c r="M643" s="34">
        <v>3.1560376001997499</v>
      </c>
      <c r="N643" s="34">
        <v>0.39679645886484499</v>
      </c>
      <c r="O643" s="34">
        <v>0.596155084670557</v>
      </c>
      <c r="P643" s="34">
        <v>0.80113407677297999</v>
      </c>
      <c r="Q643" s="34">
        <v>5.7651555955433498</v>
      </c>
      <c r="R643" s="34">
        <v>0.60979592270797101</v>
      </c>
      <c r="S643" s="34">
        <v>0.69523336523500701</v>
      </c>
      <c r="T643" s="34">
        <v>0.62793591976896102</v>
      </c>
      <c r="U643" s="35">
        <v>0.590384220576884</v>
      </c>
    </row>
    <row r="644" spans="1:21" x14ac:dyDescent="0.35">
      <c r="A644" s="26" t="s">
        <v>1344</v>
      </c>
      <c r="B644" s="27" t="s">
        <v>1345</v>
      </c>
      <c r="C644" s="33">
        <v>0.39451723611110201</v>
      </c>
      <c r="D644" s="34">
        <v>1.86595531457504</v>
      </c>
      <c r="E644" s="34">
        <v>0.13241253145936999</v>
      </c>
      <c r="F644" s="34">
        <v>0.467892137182009</v>
      </c>
      <c r="G644" s="34">
        <v>8.8351174068635796E-2</v>
      </c>
      <c r="H644" s="34">
        <v>0.39909550355919399</v>
      </c>
      <c r="I644" s="34">
        <v>0.65895523009478096</v>
      </c>
      <c r="J644" s="34">
        <v>0.31188043567775398</v>
      </c>
      <c r="K644" s="34">
        <v>1.6440183973273299</v>
      </c>
      <c r="L644" s="34">
        <v>2.1638962020761801</v>
      </c>
      <c r="M644" s="34">
        <v>2.1989686226006699</v>
      </c>
      <c r="N644" s="34">
        <v>2.5184476128507902</v>
      </c>
      <c r="O644" s="34">
        <v>1.8274831297624401</v>
      </c>
      <c r="P644" s="34">
        <v>0.94249086484421996</v>
      </c>
      <c r="Q644" s="34">
        <v>2.34464368275597</v>
      </c>
      <c r="R644" s="34">
        <v>0.49690365808635001</v>
      </c>
      <c r="S644" s="34">
        <v>0.35483277607181601</v>
      </c>
      <c r="T644" s="34">
        <v>1.5461380122196799</v>
      </c>
      <c r="U644" s="35">
        <v>1.4089154702814199</v>
      </c>
    </row>
    <row r="645" spans="1:21" x14ac:dyDescent="0.35">
      <c r="A645" s="26" t="s">
        <v>1346</v>
      </c>
      <c r="B645" s="27" t="s">
        <v>1347</v>
      </c>
      <c r="C645" s="33">
        <v>0.123207243157132</v>
      </c>
      <c r="D645" s="34">
        <v>13.3964289798491</v>
      </c>
      <c r="E645" s="34">
        <v>2.75666288731591</v>
      </c>
      <c r="F645" s="34">
        <v>2.7439569227811898E-2</v>
      </c>
      <c r="G645" s="34">
        <v>0.82363174182660204</v>
      </c>
      <c r="H645" s="34">
        <v>0.84035846100968203</v>
      </c>
      <c r="I645" s="34">
        <v>1.0876544465564599</v>
      </c>
      <c r="J645" s="34">
        <v>0.66564439998861602</v>
      </c>
      <c r="K645" s="34">
        <v>0.44471971909042701</v>
      </c>
      <c r="L645" s="34">
        <v>0.487705625931382</v>
      </c>
      <c r="M645" s="34">
        <v>0.14447855995119499</v>
      </c>
      <c r="N645" s="34">
        <v>0.76525491192206796</v>
      </c>
      <c r="O645" s="34">
        <v>1.75145712342972</v>
      </c>
      <c r="P645" s="34">
        <v>0.42825177397408098</v>
      </c>
      <c r="Q645" s="34">
        <v>1.1450279432364501</v>
      </c>
      <c r="R645" s="34">
        <v>1.46185809988995</v>
      </c>
      <c r="S645" s="34">
        <v>0.42512906446896598</v>
      </c>
      <c r="T645" s="34">
        <v>0.228741642699264</v>
      </c>
      <c r="U645" s="35">
        <v>0.71523141037833204</v>
      </c>
    </row>
    <row r="646" spans="1:21" x14ac:dyDescent="0.35">
      <c r="A646" s="26" t="s">
        <v>1348</v>
      </c>
      <c r="B646" s="27" t="s">
        <v>1349</v>
      </c>
      <c r="C646" s="33">
        <v>0</v>
      </c>
      <c r="D646" s="34">
        <v>0</v>
      </c>
      <c r="E646" s="34">
        <v>0.41645566281276403</v>
      </c>
      <c r="F646" s="34">
        <v>0</v>
      </c>
      <c r="G646" s="34">
        <v>7.4890210215494903</v>
      </c>
      <c r="H646" s="34">
        <v>2.6830963179484799</v>
      </c>
      <c r="I646" s="34">
        <v>1.2408820963310501</v>
      </c>
      <c r="J646" s="34">
        <v>0.92122262007688205</v>
      </c>
      <c r="K646" s="34">
        <v>0.51820575065256103</v>
      </c>
      <c r="L646" s="34">
        <v>0.64522039877256199</v>
      </c>
      <c r="M646" s="34">
        <v>0.107560899909575</v>
      </c>
      <c r="N646" s="34">
        <v>0.34870166230227001</v>
      </c>
      <c r="O646" s="34">
        <v>0.59489209839907897</v>
      </c>
      <c r="P646" s="34">
        <v>0.49338100972266302</v>
      </c>
      <c r="Q646" s="34">
        <v>0</v>
      </c>
      <c r="R646" s="34">
        <v>2.3772773043459301</v>
      </c>
      <c r="S646" s="34">
        <v>1.06551167009254</v>
      </c>
      <c r="T646" s="34">
        <v>0.27385673623158502</v>
      </c>
      <c r="U646" s="35">
        <v>1.1986397515065099</v>
      </c>
    </row>
    <row r="647" spans="1:21" x14ac:dyDescent="0.35">
      <c r="A647" s="26" t="s">
        <v>1350</v>
      </c>
      <c r="B647" s="27" t="s">
        <v>1351</v>
      </c>
      <c r="C647" s="33">
        <v>0</v>
      </c>
      <c r="D647" s="34">
        <v>0</v>
      </c>
      <c r="E647" s="34">
        <v>1.0816231639768501</v>
      </c>
      <c r="F647" s="34">
        <v>0</v>
      </c>
      <c r="G647" s="34">
        <v>7.4398196078859202</v>
      </c>
      <c r="H647" s="34">
        <v>1.14052428419955</v>
      </c>
      <c r="I647" s="34">
        <v>1.0657920650733601</v>
      </c>
      <c r="J647" s="34">
        <v>0.67230143831508504</v>
      </c>
      <c r="K647" s="34">
        <v>1.5854073571171401</v>
      </c>
      <c r="L647" s="34">
        <v>0.75050087220525497</v>
      </c>
      <c r="M647" s="34">
        <v>1.0000596399322299</v>
      </c>
      <c r="N647" s="34">
        <v>0.60124505820169605</v>
      </c>
      <c r="O647" s="34">
        <v>1.1205274676838299</v>
      </c>
      <c r="P647" s="34">
        <v>0.31064128583654499</v>
      </c>
      <c r="Q647" s="34">
        <v>0.16477591857632101</v>
      </c>
      <c r="R647" s="34">
        <v>0.45744503220354898</v>
      </c>
      <c r="S647" s="34">
        <v>1.6517757805097999</v>
      </c>
      <c r="T647" s="34">
        <v>0.100642953580445</v>
      </c>
      <c r="U647" s="35">
        <v>1.0701589841426</v>
      </c>
    </row>
    <row r="648" spans="1:21" x14ac:dyDescent="0.35">
      <c r="A648" s="26" t="s">
        <v>1352</v>
      </c>
      <c r="B648" s="27" t="s">
        <v>1353</v>
      </c>
      <c r="C648" s="33">
        <v>4.7579589621351497</v>
      </c>
      <c r="D648" s="34">
        <v>0</v>
      </c>
      <c r="E648" s="34">
        <v>1.49581358945855</v>
      </c>
      <c r="F648" s="34">
        <v>0</v>
      </c>
      <c r="G648" s="34">
        <v>0.48205045990533102</v>
      </c>
      <c r="H648" s="34">
        <v>0.68101108494907903</v>
      </c>
      <c r="I648" s="34">
        <v>1.0314641241300899</v>
      </c>
      <c r="J648" s="34">
        <v>1.2110521677455</v>
      </c>
      <c r="K648" s="34">
        <v>2.4197553229033901</v>
      </c>
      <c r="L648" s="34">
        <v>0.25279026736926502</v>
      </c>
      <c r="M648" s="34">
        <v>0.154513667925258</v>
      </c>
      <c r="N648" s="34">
        <v>4.3084935045395803E-2</v>
      </c>
      <c r="O648" s="34">
        <v>0.38013156681385502</v>
      </c>
      <c r="P648" s="34">
        <v>0.52737481896551597</v>
      </c>
      <c r="Q648" s="34">
        <v>0</v>
      </c>
      <c r="R648" s="34">
        <v>0.98734511118789903</v>
      </c>
      <c r="S648" s="34">
        <v>1.1159058143109499</v>
      </c>
      <c r="T648" s="34">
        <v>3.8997058910892299</v>
      </c>
      <c r="U648" s="35">
        <v>0.53352394908724798</v>
      </c>
    </row>
    <row r="649" spans="1:21" x14ac:dyDescent="0.35">
      <c r="A649" s="26" t="s">
        <v>1354</v>
      </c>
      <c r="B649" s="27" t="s">
        <v>1355</v>
      </c>
      <c r="C649" s="33">
        <v>2.7556045456008298</v>
      </c>
      <c r="D649" s="34">
        <v>0</v>
      </c>
      <c r="E649" s="34">
        <v>2.4191142936680001</v>
      </c>
      <c r="F649" s="34">
        <v>0</v>
      </c>
      <c r="G649" s="34">
        <v>1.9453182643576901</v>
      </c>
      <c r="H649" s="34">
        <v>2.7500101921178701</v>
      </c>
      <c r="I649" s="34">
        <v>0.76505271251108498</v>
      </c>
      <c r="J649" s="34">
        <v>1.41377107180979</v>
      </c>
      <c r="K649" s="34">
        <v>1.2096710900251699</v>
      </c>
      <c r="L649" s="34">
        <v>0.196933452480375</v>
      </c>
      <c r="M649" s="34">
        <v>3.6959279130536198E-2</v>
      </c>
      <c r="N649" s="34">
        <v>0.55062041517433302</v>
      </c>
      <c r="O649" s="34">
        <v>0.38529233110682398</v>
      </c>
      <c r="P649" s="34">
        <v>0.50289233009535805</v>
      </c>
      <c r="Q649" s="34">
        <v>0.15272090885561199</v>
      </c>
      <c r="R649" s="34">
        <v>1.6078623629147599</v>
      </c>
      <c r="S649" s="34">
        <v>0.64957130980594102</v>
      </c>
      <c r="T649" s="34">
        <v>0.715817460797051</v>
      </c>
      <c r="U649" s="35">
        <v>1.2322566038101599</v>
      </c>
    </row>
    <row r="650" spans="1:21" x14ac:dyDescent="0.35">
      <c r="A650" s="26" t="s">
        <v>1356</v>
      </c>
      <c r="B650" s="27" t="s">
        <v>1357</v>
      </c>
      <c r="C650" s="33">
        <v>5.16079134608374</v>
      </c>
      <c r="D650" s="34">
        <v>0</v>
      </c>
      <c r="E650" s="34">
        <v>1.8372913351176501</v>
      </c>
      <c r="F650" s="34">
        <v>0</v>
      </c>
      <c r="G650" s="34">
        <v>0</v>
      </c>
      <c r="H650" s="34">
        <v>0.50117917199201301</v>
      </c>
      <c r="I650" s="34">
        <v>2.1238908970228101</v>
      </c>
      <c r="J650" s="34">
        <v>4.1642769396958403</v>
      </c>
      <c r="K650" s="34">
        <v>0.42815923665043298</v>
      </c>
      <c r="L650" s="34">
        <v>0.110985852988325</v>
      </c>
      <c r="M650" s="34">
        <v>3.1441724152298199E-2</v>
      </c>
      <c r="N650" s="34">
        <v>0.76046004651990795</v>
      </c>
      <c r="O650" s="34">
        <v>0.659336567864936</v>
      </c>
      <c r="P650" s="34">
        <v>0.52662271177294395</v>
      </c>
      <c r="Q650" s="34">
        <v>1.62973026757307</v>
      </c>
      <c r="R650" s="34">
        <v>5.5977432620857699E-2</v>
      </c>
      <c r="S650" s="34">
        <v>0.19183607609839201</v>
      </c>
      <c r="T650" s="34">
        <v>1.03377538088319</v>
      </c>
      <c r="U650" s="35">
        <v>0.29017223659956098</v>
      </c>
    </row>
    <row r="651" spans="1:21" x14ac:dyDescent="0.35">
      <c r="A651" s="26" t="s">
        <v>1358</v>
      </c>
      <c r="B651" s="27" t="s">
        <v>1359</v>
      </c>
      <c r="C651" s="33">
        <v>0.19059996217561501</v>
      </c>
      <c r="D651" s="34">
        <v>0</v>
      </c>
      <c r="E651" s="34">
        <v>1.5865204753167701</v>
      </c>
      <c r="F651" s="34">
        <v>0.65295346001952403</v>
      </c>
      <c r="G651" s="34">
        <v>3.1250486347801001</v>
      </c>
      <c r="H651" s="34">
        <v>0.96742592043974296</v>
      </c>
      <c r="I651" s="34">
        <v>1.5937378230099899</v>
      </c>
      <c r="J651" s="34">
        <v>0.53441438135596597</v>
      </c>
      <c r="K651" s="34">
        <v>1.3312357932430201</v>
      </c>
      <c r="L651" s="34">
        <v>0.35698609395609998</v>
      </c>
      <c r="M651" s="34">
        <v>0.159750362569263</v>
      </c>
      <c r="N651" s="34">
        <v>0.39842381604779598</v>
      </c>
      <c r="O651" s="34">
        <v>0.46627391448841699</v>
      </c>
      <c r="P651" s="34">
        <v>0.41337839102073698</v>
      </c>
      <c r="Q651" s="34">
        <v>2.3389470810672601E-2</v>
      </c>
      <c r="R651" s="34">
        <v>2.1421419890260198</v>
      </c>
      <c r="S651" s="34">
        <v>0.85850265507474099</v>
      </c>
      <c r="T651" s="34">
        <v>0.33904154875518799</v>
      </c>
      <c r="U651" s="35">
        <v>0.90022319087038905</v>
      </c>
    </row>
    <row r="652" spans="1:21" x14ac:dyDescent="0.35">
      <c r="A652" s="26" t="s">
        <v>1360</v>
      </c>
      <c r="B652" s="27" t="s">
        <v>1361</v>
      </c>
      <c r="C652" s="33">
        <v>0</v>
      </c>
      <c r="D652" s="34">
        <v>0</v>
      </c>
      <c r="E652" s="34">
        <v>0.15560998216869601</v>
      </c>
      <c r="F652" s="34">
        <v>0</v>
      </c>
      <c r="G652" s="34">
        <v>5.8563473934663803E-2</v>
      </c>
      <c r="H652" s="34">
        <v>1.5809702347935299</v>
      </c>
      <c r="I652" s="34">
        <v>1.5663530739873801</v>
      </c>
      <c r="J652" s="34">
        <v>0.85773156255207195</v>
      </c>
      <c r="K652" s="34">
        <v>1.1259641692742799</v>
      </c>
      <c r="L652" s="34">
        <v>0.46525563975202799</v>
      </c>
      <c r="M652" s="34">
        <v>0.38741276680353598</v>
      </c>
      <c r="N652" s="34">
        <v>0.85161007461515703</v>
      </c>
      <c r="O652" s="34">
        <v>0.69153361439105099</v>
      </c>
      <c r="P652" s="34">
        <v>0.71594826622706398</v>
      </c>
      <c r="Q652" s="34">
        <v>6.0397027646542902E-2</v>
      </c>
      <c r="R652" s="34">
        <v>1.3062785538234101</v>
      </c>
      <c r="S652" s="34">
        <v>1.58483547003565</v>
      </c>
      <c r="T652" s="34">
        <v>0.39212837262232902</v>
      </c>
      <c r="U652" s="35">
        <v>1.7448132241574801</v>
      </c>
    </row>
    <row r="653" spans="1:21" x14ac:dyDescent="0.35">
      <c r="A653" s="26" t="s">
        <v>1362</v>
      </c>
      <c r="B653" s="27" t="s">
        <v>1363</v>
      </c>
      <c r="C653" s="33">
        <v>0</v>
      </c>
      <c r="D653" s="34">
        <v>0</v>
      </c>
      <c r="E653" s="34">
        <v>0.89204490542650405</v>
      </c>
      <c r="F653" s="34">
        <v>0</v>
      </c>
      <c r="G653" s="34">
        <v>0</v>
      </c>
      <c r="H653" s="34">
        <v>1.0503109538839199</v>
      </c>
      <c r="I653" s="34">
        <v>0.93311120854113005</v>
      </c>
      <c r="J653" s="34">
        <v>0.53783354110801196</v>
      </c>
      <c r="K653" s="34">
        <v>0.73400124524705002</v>
      </c>
      <c r="L653" s="34">
        <v>0.22834293769158601</v>
      </c>
      <c r="M653" s="34">
        <v>0.71164061949900304</v>
      </c>
      <c r="N653" s="34">
        <v>0.42890694995988998</v>
      </c>
      <c r="O653" s="34">
        <v>2.1806033855837899</v>
      </c>
      <c r="P653" s="34">
        <v>0.57579853136138104</v>
      </c>
      <c r="Q653" s="34">
        <v>0.83068065265198499</v>
      </c>
      <c r="R653" s="34">
        <v>0.37807699938033701</v>
      </c>
      <c r="S653" s="34">
        <v>1.4524951808887101</v>
      </c>
      <c r="T653" s="34">
        <v>0.98045710893526505</v>
      </c>
      <c r="U653" s="35">
        <v>3.8425538168733402</v>
      </c>
    </row>
    <row r="654" spans="1:21" x14ac:dyDescent="0.35">
      <c r="A654" s="26" t="s">
        <v>1364</v>
      </c>
      <c r="B654" s="27" t="s">
        <v>1365</v>
      </c>
      <c r="C654" s="33">
        <v>1.04857345263632</v>
      </c>
      <c r="D654" s="34">
        <v>0</v>
      </c>
      <c r="E654" s="34">
        <v>0.39611802852851002</v>
      </c>
      <c r="F654" s="34">
        <v>0</v>
      </c>
      <c r="G654" s="34">
        <v>0</v>
      </c>
      <c r="H654" s="34">
        <v>3.1358196270465299</v>
      </c>
      <c r="I654" s="34">
        <v>1.33742925053646</v>
      </c>
      <c r="J654" s="34">
        <v>1.87940724129535E-2</v>
      </c>
      <c r="K654" s="34">
        <v>1.75617600599004</v>
      </c>
      <c r="L654" s="34">
        <v>0.40214472235686999</v>
      </c>
      <c r="M654" s="34">
        <v>0.11628938058069101</v>
      </c>
      <c r="N654" s="34">
        <v>0.123943038611958</v>
      </c>
      <c r="O654" s="34">
        <v>0.61341836227455804</v>
      </c>
      <c r="P654" s="34">
        <v>0.40717988704483299</v>
      </c>
      <c r="Q654" s="34">
        <v>0.23552699802812899</v>
      </c>
      <c r="R654" s="34">
        <v>1.2085940405465101</v>
      </c>
      <c r="S654" s="34">
        <v>1.39723883603064</v>
      </c>
      <c r="T654" s="34">
        <v>0.70509140329627396</v>
      </c>
      <c r="U654" s="35">
        <v>2.1050381345009601</v>
      </c>
    </row>
    <row r="655" spans="1:21" x14ac:dyDescent="0.35">
      <c r="A655" s="26" t="s">
        <v>1366</v>
      </c>
      <c r="B655" s="27" t="s">
        <v>1367</v>
      </c>
      <c r="C655" s="33">
        <v>0.81078307999002996</v>
      </c>
      <c r="D655" s="34">
        <v>0</v>
      </c>
      <c r="E655" s="34">
        <v>1.04287280395097</v>
      </c>
      <c r="F655" s="34">
        <v>0</v>
      </c>
      <c r="G655" s="34">
        <v>0.74189913463098001</v>
      </c>
      <c r="H655" s="34">
        <v>1.10576648891756</v>
      </c>
      <c r="I655" s="34">
        <v>1.54370493634274</v>
      </c>
      <c r="J655" s="34">
        <v>0.572300362615906</v>
      </c>
      <c r="K655" s="34">
        <v>0.92174486837555603</v>
      </c>
      <c r="L655" s="34">
        <v>0.46476539841985098</v>
      </c>
      <c r="M655" s="34">
        <v>0.450042826118286</v>
      </c>
      <c r="N655" s="34">
        <v>0.58260243199574202</v>
      </c>
      <c r="O655" s="34">
        <v>0.69134867927063404</v>
      </c>
      <c r="P655" s="34">
        <v>0.78009004070173504</v>
      </c>
      <c r="Q655" s="34">
        <v>0.24860848932482399</v>
      </c>
      <c r="R655" s="34">
        <v>1.5840196743167201</v>
      </c>
      <c r="S655" s="34">
        <v>0.99812974887323802</v>
      </c>
      <c r="T655" s="34">
        <v>1.0538872239528201</v>
      </c>
      <c r="U655" s="35">
        <v>1.9602159992602799</v>
      </c>
    </row>
    <row r="656" spans="1:21" x14ac:dyDescent="0.35">
      <c r="A656" s="26" t="s">
        <v>1368</v>
      </c>
      <c r="B656" s="27" t="s">
        <v>1369</v>
      </c>
      <c r="C656" s="33">
        <v>0</v>
      </c>
      <c r="D656" s="34">
        <v>0</v>
      </c>
      <c r="E656" s="34">
        <v>0.97446305986623105</v>
      </c>
      <c r="F656" s="34">
        <v>0</v>
      </c>
      <c r="G656" s="34">
        <v>7.7768230856778295E-2</v>
      </c>
      <c r="H656" s="34">
        <v>1.04757325655694</v>
      </c>
      <c r="I656" s="34">
        <v>1.1156416113732299</v>
      </c>
      <c r="J656" s="34">
        <v>1.2775693426858299</v>
      </c>
      <c r="K656" s="34">
        <v>0.23477998667029701</v>
      </c>
      <c r="L656" s="34">
        <v>1.00027743414416</v>
      </c>
      <c r="M656" s="34">
        <v>1.49796786082525</v>
      </c>
      <c r="N656" s="34">
        <v>4.0587525303388503</v>
      </c>
      <c r="O656" s="34">
        <v>2.5391143551803101</v>
      </c>
      <c r="P656" s="34">
        <v>0.20470952759629199</v>
      </c>
      <c r="Q656" s="34">
        <v>0.100909952554444</v>
      </c>
      <c r="R656" s="34">
        <v>1.0510900452373999</v>
      </c>
      <c r="S656" s="34">
        <v>0.57480862379188702</v>
      </c>
      <c r="T656" s="34">
        <v>0.46891637461338997</v>
      </c>
      <c r="U656" s="35">
        <v>0.61814630946526505</v>
      </c>
    </row>
    <row r="657" spans="1:21" x14ac:dyDescent="0.35">
      <c r="A657" s="26" t="s">
        <v>1370</v>
      </c>
      <c r="B657" s="27" t="s">
        <v>1371</v>
      </c>
      <c r="C657" s="33">
        <v>7.7561574248250303E-2</v>
      </c>
      <c r="D657" s="34">
        <v>0</v>
      </c>
      <c r="E657" s="34">
        <v>2.4052024130432801</v>
      </c>
      <c r="F657" s="34">
        <v>0</v>
      </c>
      <c r="G657" s="34">
        <v>1.2622240213446501</v>
      </c>
      <c r="H657" s="34">
        <v>1.26230794766629</v>
      </c>
      <c r="I657" s="34">
        <v>0.95833152586266102</v>
      </c>
      <c r="J657" s="34">
        <v>2.1870191345657299</v>
      </c>
      <c r="K657" s="34">
        <v>0.43769122621638801</v>
      </c>
      <c r="L657" s="34">
        <v>0.116285220005462</v>
      </c>
      <c r="M657" s="34">
        <v>0.13558821519939401</v>
      </c>
      <c r="N657" s="34">
        <v>7.5495027199019196E-2</v>
      </c>
      <c r="O657" s="34">
        <v>0.30614987859600101</v>
      </c>
      <c r="P657" s="34">
        <v>0.51116152819777505</v>
      </c>
      <c r="Q657" s="34">
        <v>0</v>
      </c>
      <c r="R657" s="34">
        <v>1.65084240389839</v>
      </c>
      <c r="S657" s="34">
        <v>1.46465236280961</v>
      </c>
      <c r="T657" s="34">
        <v>0.222770098896687</v>
      </c>
      <c r="U657" s="35">
        <v>1.3774125447605601</v>
      </c>
    </row>
    <row r="658" spans="1:21" x14ac:dyDescent="0.35">
      <c r="A658" s="26" t="s">
        <v>1372</v>
      </c>
      <c r="B658" s="27" t="s">
        <v>1373</v>
      </c>
      <c r="C658" s="33">
        <v>1.48229080734095</v>
      </c>
      <c r="D658" s="34">
        <v>0</v>
      </c>
      <c r="E658" s="34">
        <v>1.2698298803220001</v>
      </c>
      <c r="F658" s="34">
        <v>0</v>
      </c>
      <c r="G658" s="34">
        <v>1.6878054447548101</v>
      </c>
      <c r="H658" s="34">
        <v>0.79946308964992396</v>
      </c>
      <c r="I658" s="34">
        <v>1.3941151823576901</v>
      </c>
      <c r="J658" s="34">
        <v>1.0719705769410099</v>
      </c>
      <c r="K658" s="34">
        <v>0.99490658383254404</v>
      </c>
      <c r="L658" s="34">
        <v>9.9407387024036106E-2</v>
      </c>
      <c r="M658" s="34">
        <v>0.34249877598233702</v>
      </c>
      <c r="N658" s="34">
        <v>0.52790496009958998</v>
      </c>
      <c r="O658" s="34">
        <v>0.637718048289731</v>
      </c>
      <c r="P658" s="34">
        <v>0.47152894885395802</v>
      </c>
      <c r="Q658" s="34">
        <v>2.506928755468</v>
      </c>
      <c r="R658" s="34">
        <v>0.67147588408502501</v>
      </c>
      <c r="S658" s="34">
        <v>1.31086852303349</v>
      </c>
      <c r="T658" s="34">
        <v>1.1330746317392599</v>
      </c>
      <c r="U658" s="35">
        <v>0.95881125139462697</v>
      </c>
    </row>
    <row r="659" spans="1:21" x14ac:dyDescent="0.35">
      <c r="A659" s="26" t="s">
        <v>1374</v>
      </c>
      <c r="B659" s="27" t="s">
        <v>1375</v>
      </c>
      <c r="C659" s="33">
        <v>0</v>
      </c>
      <c r="D659" s="34">
        <v>0.58454275190373695</v>
      </c>
      <c r="E659" s="34">
        <v>2.38745396136146</v>
      </c>
      <c r="F659" s="34">
        <v>0.44362108339068901</v>
      </c>
      <c r="G659" s="34">
        <v>1.77640750719867</v>
      </c>
      <c r="H659" s="34">
        <v>1.9262385288909201</v>
      </c>
      <c r="I659" s="34">
        <v>0.81257657725388799</v>
      </c>
      <c r="J659" s="34">
        <v>1.7207705337511101</v>
      </c>
      <c r="K659" s="34">
        <v>0.643842237729917</v>
      </c>
      <c r="L659" s="34">
        <v>0.305465297512167</v>
      </c>
      <c r="M659" s="34">
        <v>8.7558651658291006E-2</v>
      </c>
      <c r="N659" s="34">
        <v>0.23945292549403699</v>
      </c>
      <c r="O659" s="34">
        <v>1.04588741172878</v>
      </c>
      <c r="P659" s="34">
        <v>0.58067438155566498</v>
      </c>
      <c r="Q659" s="34">
        <v>0.94460640082148495</v>
      </c>
      <c r="R659" s="34">
        <v>1.17444197450927</v>
      </c>
      <c r="S659" s="34">
        <v>0.66882814322147299</v>
      </c>
      <c r="T659" s="34">
        <v>1.0327927240061201</v>
      </c>
      <c r="U659" s="35">
        <v>0.97360289428624902</v>
      </c>
    </row>
    <row r="660" spans="1:21" x14ac:dyDescent="0.35">
      <c r="A660" s="26" t="s">
        <v>1376</v>
      </c>
      <c r="B660" s="27" t="s">
        <v>1377</v>
      </c>
      <c r="C660" s="33">
        <v>0</v>
      </c>
      <c r="D660" s="34">
        <v>0</v>
      </c>
      <c r="E660" s="34">
        <v>2.4159782956783298</v>
      </c>
      <c r="F660" s="34">
        <v>0</v>
      </c>
      <c r="G660" s="34">
        <v>0.80848289724216904</v>
      </c>
      <c r="H660" s="34">
        <v>0.80937756437776198</v>
      </c>
      <c r="I660" s="34">
        <v>0.56662982490342795</v>
      </c>
      <c r="J660" s="34">
        <v>1.3036233729026701</v>
      </c>
      <c r="K660" s="34">
        <v>0.51989949580219197</v>
      </c>
      <c r="L660" s="34">
        <v>0.20219983923923701</v>
      </c>
      <c r="M660" s="34">
        <v>8.2612124587989597E-2</v>
      </c>
      <c r="N660" s="34">
        <v>0.39963786858596501</v>
      </c>
      <c r="O660" s="34">
        <v>0.43775102906688002</v>
      </c>
      <c r="P660" s="34">
        <v>0.175705508072005</v>
      </c>
      <c r="Q660" s="34">
        <v>1.4266271791857801</v>
      </c>
      <c r="R660" s="34">
        <v>1.61416777088382</v>
      </c>
      <c r="S660" s="34">
        <v>1.92917391701551</v>
      </c>
      <c r="T660" s="34">
        <v>0.81818957904813805</v>
      </c>
      <c r="U660" s="35">
        <v>1.49788177119128</v>
      </c>
    </row>
    <row r="661" spans="1:21" x14ac:dyDescent="0.35">
      <c r="A661" s="26" t="s">
        <v>1378</v>
      </c>
      <c r="B661" s="27" t="s">
        <v>1379</v>
      </c>
      <c r="C661" s="33">
        <v>0.234087766036848</v>
      </c>
      <c r="D661" s="34">
        <v>0</v>
      </c>
      <c r="E661" s="34">
        <v>1.2999669253378401</v>
      </c>
      <c r="F661" s="34">
        <v>3.5435100440285701</v>
      </c>
      <c r="G661" s="34">
        <v>0.54905677745933101</v>
      </c>
      <c r="H661" s="34">
        <v>1.48275825127274</v>
      </c>
      <c r="I661" s="34">
        <v>1.15650069001679</v>
      </c>
      <c r="J661" s="34">
        <v>0.39152331546837099</v>
      </c>
      <c r="K661" s="34">
        <v>1.06152986361853</v>
      </c>
      <c r="L661" s="34">
        <v>0.26955138884234497</v>
      </c>
      <c r="M661" s="34">
        <v>0.345166818951121</v>
      </c>
      <c r="N661" s="34">
        <v>0.41115233933578599</v>
      </c>
      <c r="O661" s="34">
        <v>1.02947819597483</v>
      </c>
      <c r="P661" s="34">
        <v>1.11266166562182</v>
      </c>
      <c r="Q661" s="34">
        <v>0.239598562419779</v>
      </c>
      <c r="R661" s="34">
        <v>1.9634626038876</v>
      </c>
      <c r="S661" s="34">
        <v>0.71848973378993697</v>
      </c>
      <c r="T661" s="34">
        <v>0.77997990539413897</v>
      </c>
      <c r="U661" s="35">
        <v>0.58302122023826297</v>
      </c>
    </row>
    <row r="662" spans="1:21" x14ac:dyDescent="0.35">
      <c r="A662" s="26" t="s">
        <v>1380</v>
      </c>
      <c r="B662" s="27" t="s">
        <v>1381</v>
      </c>
      <c r="C662" s="33">
        <v>1.25049459984051E-2</v>
      </c>
      <c r="D662" s="34">
        <v>3.5943686627928399E-2</v>
      </c>
      <c r="E662" s="34">
        <v>0.86984870028382399</v>
      </c>
      <c r="F662" s="34">
        <v>1.9740161463731899E-2</v>
      </c>
      <c r="G662" s="34">
        <v>1.3878615744506799</v>
      </c>
      <c r="H662" s="34">
        <v>1.2986731620557399</v>
      </c>
      <c r="I662" s="34">
        <v>1.2410619526307201</v>
      </c>
      <c r="J662" s="34">
        <v>1.59077900672203</v>
      </c>
      <c r="K662" s="34">
        <v>0.97173389186328896</v>
      </c>
      <c r="L662" s="34">
        <v>0.86918585420893602</v>
      </c>
      <c r="M662" s="34">
        <v>0.32616530926294102</v>
      </c>
      <c r="N662" s="34">
        <v>1.27050518911595</v>
      </c>
      <c r="O662" s="34">
        <v>0.639153039189434</v>
      </c>
      <c r="P662" s="34">
        <v>1.1098047208125801</v>
      </c>
      <c r="Q662" s="34">
        <v>0.51861863840830602</v>
      </c>
      <c r="R662" s="34">
        <v>0.94091319945996899</v>
      </c>
      <c r="S662" s="34">
        <v>1.1005052062729299</v>
      </c>
      <c r="T662" s="34">
        <v>0.91381905813059106</v>
      </c>
      <c r="U662" s="35">
        <v>0.81762797480806704</v>
      </c>
    </row>
    <row r="663" spans="1:21" x14ac:dyDescent="0.35">
      <c r="A663" s="26" t="s">
        <v>1382</v>
      </c>
      <c r="B663" s="27" t="s">
        <v>1383</v>
      </c>
      <c r="C663" s="33">
        <v>0.57822533624371797</v>
      </c>
      <c r="D663" s="34">
        <v>0</v>
      </c>
      <c r="E663" s="34">
        <v>2.3589820895423901</v>
      </c>
      <c r="F663" s="34">
        <v>0</v>
      </c>
      <c r="G663" s="34">
        <v>2.0627611399146999</v>
      </c>
      <c r="H663" s="34">
        <v>2.1517850097144402</v>
      </c>
      <c r="I663" s="34">
        <v>1.1466582465733299</v>
      </c>
      <c r="J663" s="34">
        <v>0.89536301807833496</v>
      </c>
      <c r="K663" s="34">
        <v>0.68988386360015597</v>
      </c>
      <c r="L663" s="34">
        <v>0.18945795226816101</v>
      </c>
      <c r="M663" s="34">
        <v>0.21169845815126001</v>
      </c>
      <c r="N663" s="34">
        <v>0.408389517077412</v>
      </c>
      <c r="O663" s="34">
        <v>0.43821853855903398</v>
      </c>
      <c r="P663" s="34">
        <v>1.76800190811449</v>
      </c>
      <c r="Q663" s="34">
        <v>2.6977899463377801E-2</v>
      </c>
      <c r="R663" s="34">
        <v>1.00135279250589</v>
      </c>
      <c r="S663" s="34">
        <v>0.62084988405112695</v>
      </c>
      <c r="T663" s="34">
        <v>0.62375460184978604</v>
      </c>
      <c r="U663" s="35">
        <v>0.65412177108832403</v>
      </c>
    </row>
    <row r="664" spans="1:21" x14ac:dyDescent="0.35">
      <c r="A664" s="26" t="s">
        <v>1384</v>
      </c>
      <c r="B664" s="27" t="s">
        <v>1385</v>
      </c>
      <c r="C664" s="33">
        <v>4.3911384208256399</v>
      </c>
      <c r="D664" s="34">
        <v>0</v>
      </c>
      <c r="E664" s="34">
        <v>3.2868744475298199</v>
      </c>
      <c r="F664" s="34">
        <v>0</v>
      </c>
      <c r="G664" s="34">
        <v>0.16634568978612899</v>
      </c>
      <c r="H664" s="34">
        <v>1.4876999078064499</v>
      </c>
      <c r="I664" s="34">
        <v>1.0947897471674699</v>
      </c>
      <c r="J664" s="34">
        <v>0.36877772047038399</v>
      </c>
      <c r="K664" s="34">
        <v>0.55083748486185202</v>
      </c>
      <c r="L664" s="34">
        <v>0.26614426255119999</v>
      </c>
      <c r="M664" s="34">
        <v>0.21335840898275599</v>
      </c>
      <c r="N664" s="34">
        <v>0.419137309631545</v>
      </c>
      <c r="O664" s="34">
        <v>1.00169819732457</v>
      </c>
      <c r="P664" s="34">
        <v>0.92653590111481798</v>
      </c>
      <c r="Q664" s="34">
        <v>1.08628615725917</v>
      </c>
      <c r="R664" s="34">
        <v>1.07115969503574</v>
      </c>
      <c r="S664" s="34">
        <v>0.39799811108087901</v>
      </c>
      <c r="T664" s="34">
        <v>0.86924678294274604</v>
      </c>
      <c r="U664" s="35">
        <v>0.81146642822294102</v>
      </c>
    </row>
    <row r="665" spans="1:21" x14ac:dyDescent="0.35">
      <c r="A665" s="26" t="s">
        <v>1386</v>
      </c>
      <c r="B665" s="27" t="s">
        <v>1387</v>
      </c>
      <c r="C665" s="33">
        <v>0.21278779172984499</v>
      </c>
      <c r="D665" s="34">
        <v>0.56514596855377797</v>
      </c>
      <c r="E665" s="34">
        <v>1.98901228671829</v>
      </c>
      <c r="F665" s="34">
        <v>1.8413945875069102E-2</v>
      </c>
      <c r="G665" s="34">
        <v>1.7408026810436099</v>
      </c>
      <c r="H665" s="34">
        <v>0.47653455112786802</v>
      </c>
      <c r="I665" s="34">
        <v>1.02347897287247</v>
      </c>
      <c r="J665" s="34">
        <v>0.28915742406492501</v>
      </c>
      <c r="K665" s="34">
        <v>0.73170075110720301</v>
      </c>
      <c r="L665" s="34">
        <v>0.62630635892037201</v>
      </c>
      <c r="M665" s="34">
        <v>0.78701452599955302</v>
      </c>
      <c r="N665" s="34">
        <v>0.73941893838363704</v>
      </c>
      <c r="O665" s="34">
        <v>1.5067337225014501</v>
      </c>
      <c r="P665" s="34">
        <v>0.49897155100151802</v>
      </c>
      <c r="Q665" s="34">
        <v>0.39148474316141302</v>
      </c>
      <c r="R665" s="34">
        <v>0.79209317554363301</v>
      </c>
      <c r="S665" s="34">
        <v>1.5427522335970401</v>
      </c>
      <c r="T665" s="34">
        <v>1.1505935602886299</v>
      </c>
      <c r="U665" s="35">
        <v>0.88910048746588199</v>
      </c>
    </row>
    <row r="666" spans="1:21" x14ac:dyDescent="0.35">
      <c r="A666" s="26" t="s">
        <v>1388</v>
      </c>
      <c r="B666" s="27" t="s">
        <v>1389</v>
      </c>
      <c r="C666" s="33">
        <v>0.62628797805352199</v>
      </c>
      <c r="D666" s="34">
        <v>0.52098761284231199</v>
      </c>
      <c r="E666" s="34">
        <v>0.32680158617092497</v>
      </c>
      <c r="F666" s="34">
        <v>6.3489837936548303</v>
      </c>
      <c r="G666" s="34">
        <v>1.43399283676265</v>
      </c>
      <c r="H666" s="34">
        <v>0.52476195290442695</v>
      </c>
      <c r="I666" s="34">
        <v>0.97727406275576501</v>
      </c>
      <c r="J666" s="34">
        <v>0.28971649250695503</v>
      </c>
      <c r="K666" s="34">
        <v>1.6618177638527201</v>
      </c>
      <c r="L666" s="34">
        <v>1.3881284334214701</v>
      </c>
      <c r="M666" s="34">
        <v>0.29774066152426898</v>
      </c>
      <c r="N666" s="34">
        <v>0.79120477097267095</v>
      </c>
      <c r="O666" s="34">
        <v>1.0489335924340299</v>
      </c>
      <c r="P666" s="34">
        <v>0.75857982271323099</v>
      </c>
      <c r="Q666" s="34">
        <v>0.35439822697309797</v>
      </c>
      <c r="R666" s="34">
        <v>0.90814106286898599</v>
      </c>
      <c r="S666" s="34">
        <v>0.92315593479449898</v>
      </c>
      <c r="T666" s="34">
        <v>5.4174225260921398</v>
      </c>
      <c r="U666" s="35">
        <v>1.24486622229252</v>
      </c>
    </row>
    <row r="667" spans="1:21" x14ac:dyDescent="0.35">
      <c r="A667" s="26" t="s">
        <v>1390</v>
      </c>
      <c r="B667" s="27" t="s">
        <v>1391</v>
      </c>
      <c r="C667" s="33">
        <v>0</v>
      </c>
      <c r="D667" s="34">
        <v>0</v>
      </c>
      <c r="E667" s="34">
        <v>1.10357737969487</v>
      </c>
      <c r="F667" s="34">
        <v>0.639841300242046</v>
      </c>
      <c r="G667" s="34">
        <v>2.1338419557127901</v>
      </c>
      <c r="H667" s="34">
        <v>2.7512524746032101</v>
      </c>
      <c r="I667" s="34">
        <v>1.06583525521239</v>
      </c>
      <c r="J667" s="34">
        <v>0.59087141207363403</v>
      </c>
      <c r="K667" s="34">
        <v>0.99541368081231496</v>
      </c>
      <c r="L667" s="34">
        <v>0.41841904995561202</v>
      </c>
      <c r="M667" s="34">
        <v>0.25933117395658301</v>
      </c>
      <c r="N667" s="34">
        <v>0.58274361345484704</v>
      </c>
      <c r="O667" s="34">
        <v>1.6611599138406701</v>
      </c>
      <c r="P667" s="34">
        <v>0.95648321963189797</v>
      </c>
      <c r="Q667" s="34">
        <v>0.11909388614312801</v>
      </c>
      <c r="R667" s="34">
        <v>1.2323279255719299</v>
      </c>
      <c r="S667" s="34">
        <v>0.472407688365516</v>
      </c>
      <c r="T667" s="34">
        <v>1.0629625528865501</v>
      </c>
      <c r="U667" s="35">
        <v>0.76833077976464403</v>
      </c>
    </row>
    <row r="668" spans="1:21" x14ac:dyDescent="0.35">
      <c r="A668" s="26" t="s">
        <v>1392</v>
      </c>
      <c r="B668" s="27" t="s">
        <v>1393</v>
      </c>
      <c r="C668" s="33">
        <v>0</v>
      </c>
      <c r="D668" s="34">
        <v>0</v>
      </c>
      <c r="E668" s="34">
        <v>3.0652446573769998</v>
      </c>
      <c r="F668" s="34">
        <v>0</v>
      </c>
      <c r="G668" s="34">
        <v>2.4560455273090498</v>
      </c>
      <c r="H668" s="34">
        <v>0.59104158831211395</v>
      </c>
      <c r="I668" s="34">
        <v>1.9429227882706801</v>
      </c>
      <c r="J668" s="34">
        <v>2.8835536382776898</v>
      </c>
      <c r="K668" s="34">
        <v>0.26946307198145403</v>
      </c>
      <c r="L668" s="34">
        <v>3.5785549113031001E-2</v>
      </c>
      <c r="M668" s="34">
        <v>0.45465860378819101</v>
      </c>
      <c r="N668" s="34">
        <v>1.5480369151987801</v>
      </c>
      <c r="O668" s="34">
        <v>0.17566234874439299</v>
      </c>
      <c r="P668" s="34">
        <v>0.29217941218867499</v>
      </c>
      <c r="Q668" s="34">
        <v>5.92545623042606E-2</v>
      </c>
      <c r="R668" s="34">
        <v>0.97732131461977201</v>
      </c>
      <c r="S668" s="34">
        <v>0.35537729742102397</v>
      </c>
      <c r="T668" s="34">
        <v>0.73971951575188499</v>
      </c>
      <c r="U668" s="35">
        <v>0.383627899998434</v>
      </c>
    </row>
    <row r="669" spans="1:21" x14ac:dyDescent="0.35">
      <c r="A669" s="26" t="s">
        <v>1394</v>
      </c>
      <c r="B669" s="27" t="s">
        <v>1395</v>
      </c>
      <c r="C669" s="33">
        <v>13.8732239672393</v>
      </c>
      <c r="D669" s="34">
        <v>0</v>
      </c>
      <c r="E669" s="34">
        <v>8.1391272757429398E-2</v>
      </c>
      <c r="F669" s="34">
        <v>0</v>
      </c>
      <c r="G669" s="34">
        <v>0</v>
      </c>
      <c r="H669" s="34">
        <v>1.9597603354661199</v>
      </c>
      <c r="I669" s="34">
        <v>1.5239510074412701</v>
      </c>
      <c r="J669" s="34">
        <v>1.5287148638173801E-2</v>
      </c>
      <c r="K669" s="34">
        <v>0.63462199617822301</v>
      </c>
      <c r="L669" s="34">
        <v>0.31214006339455003</v>
      </c>
      <c r="M669" s="34">
        <v>0</v>
      </c>
      <c r="N669" s="34">
        <v>1.0369667436301</v>
      </c>
      <c r="O669" s="34">
        <v>0.80162817979823897</v>
      </c>
      <c r="P669" s="34">
        <v>0.13577764874809001</v>
      </c>
      <c r="Q669" s="34">
        <v>0</v>
      </c>
      <c r="R669" s="34">
        <v>4.6416321048198199</v>
      </c>
      <c r="S669" s="34">
        <v>0.34230617595607599</v>
      </c>
      <c r="T669" s="34">
        <v>0</v>
      </c>
      <c r="U669" s="35">
        <v>1.5854811320904001</v>
      </c>
    </row>
    <row r="670" spans="1:21" x14ac:dyDescent="0.35">
      <c r="A670" s="26" t="s">
        <v>1396</v>
      </c>
      <c r="B670" s="27" t="s">
        <v>1397</v>
      </c>
      <c r="C670" s="33">
        <v>0.313545297040625</v>
      </c>
      <c r="D670" s="34">
        <v>0</v>
      </c>
      <c r="E670" s="34">
        <v>3.09059824835618</v>
      </c>
      <c r="F670" s="34">
        <v>0</v>
      </c>
      <c r="G670" s="34">
        <v>0</v>
      </c>
      <c r="H670" s="34">
        <v>1.3203675410765601</v>
      </c>
      <c r="I670" s="34">
        <v>2.7377990415821398</v>
      </c>
      <c r="J670" s="34">
        <v>0.14792188674608001</v>
      </c>
      <c r="K670" s="34">
        <v>0.38575616749984198</v>
      </c>
      <c r="L670" s="34">
        <v>8.3507808440401302E-2</v>
      </c>
      <c r="M670" s="34">
        <v>0.31514681948433299</v>
      </c>
      <c r="N670" s="34">
        <v>0.45956365439839603</v>
      </c>
      <c r="O670" s="34">
        <v>0.41616930876504199</v>
      </c>
      <c r="P670" s="34">
        <v>0.90432298425208102</v>
      </c>
      <c r="Q670" s="34">
        <v>7.7815984327914201E-2</v>
      </c>
      <c r="R670" s="34">
        <v>0.179965009255245</v>
      </c>
      <c r="S670" s="34">
        <v>0.40685687323832598</v>
      </c>
      <c r="T670" s="34">
        <v>0.145721398604539</v>
      </c>
      <c r="U670" s="35">
        <v>0.67926420806113597</v>
      </c>
    </row>
    <row r="671" spans="1:21" x14ac:dyDescent="0.35">
      <c r="A671" s="26" t="s">
        <v>1398</v>
      </c>
      <c r="B671" s="27" t="s">
        <v>1399</v>
      </c>
      <c r="C671" s="33">
        <v>0</v>
      </c>
      <c r="D671" s="34">
        <v>0.92304327683482201</v>
      </c>
      <c r="E671" s="34">
        <v>2.0741144432941199</v>
      </c>
      <c r="F671" s="34">
        <v>0</v>
      </c>
      <c r="G671" s="34">
        <v>2.9260706483176002</v>
      </c>
      <c r="H671" s="34">
        <v>1.9914565443430701</v>
      </c>
      <c r="I671" s="34">
        <v>1.35115466008773</v>
      </c>
      <c r="J671" s="34">
        <v>0.72011946154773898</v>
      </c>
      <c r="K671" s="34">
        <v>0.67440292848922001</v>
      </c>
      <c r="L671" s="34">
        <v>0.18609878845080799</v>
      </c>
      <c r="M671" s="34">
        <v>0.20189343072046601</v>
      </c>
      <c r="N671" s="34">
        <v>0.31497075066184799</v>
      </c>
      <c r="O671" s="34">
        <v>0.450786371150112</v>
      </c>
      <c r="P671" s="34">
        <v>0.74237781297432803</v>
      </c>
      <c r="Q671" s="34">
        <v>0.25161001042015102</v>
      </c>
      <c r="R671" s="34">
        <v>1.14742812562087</v>
      </c>
      <c r="S671" s="34">
        <v>0.94763638468731104</v>
      </c>
      <c r="T671" s="34">
        <v>1.5677245194166201</v>
      </c>
      <c r="U671" s="35">
        <v>1.10307954161012</v>
      </c>
    </row>
    <row r="672" spans="1:21" x14ac:dyDescent="0.35">
      <c r="A672" s="26" t="s">
        <v>1400</v>
      </c>
      <c r="B672" s="27" t="s">
        <v>1401</v>
      </c>
      <c r="C672" s="33">
        <v>0.16541065210620301</v>
      </c>
      <c r="D672" s="34">
        <v>0</v>
      </c>
      <c r="E672" s="34">
        <v>1.48322728723068</v>
      </c>
      <c r="F672" s="34">
        <v>5.77841133237792</v>
      </c>
      <c r="G672" s="34">
        <v>0.871197840917176</v>
      </c>
      <c r="H672" s="34">
        <v>0.83374023184021195</v>
      </c>
      <c r="I672" s="34">
        <v>0.99851826382027498</v>
      </c>
      <c r="J672" s="34">
        <v>2.1638906947699899</v>
      </c>
      <c r="K672" s="34">
        <v>0.36863885055983397</v>
      </c>
      <c r="L672" s="34">
        <v>0.564256453111464</v>
      </c>
      <c r="M672" s="34">
        <v>0.10283024214791001</v>
      </c>
      <c r="N672" s="34">
        <v>1.78683475034154</v>
      </c>
      <c r="O672" s="34">
        <v>0.93302464277581898</v>
      </c>
      <c r="P672" s="34">
        <v>1.3167091365829799</v>
      </c>
      <c r="Q672" s="34">
        <v>0.33722779868681102</v>
      </c>
      <c r="R672" s="34">
        <v>0.63360641327049105</v>
      </c>
      <c r="S672" s="34">
        <v>0.86733461232693798</v>
      </c>
      <c r="T672" s="34">
        <v>0.37188481721718702</v>
      </c>
      <c r="U672" s="35">
        <v>3.1749588502989101</v>
      </c>
    </row>
    <row r="673" spans="1:21" x14ac:dyDescent="0.35">
      <c r="A673" s="26" t="s">
        <v>1402</v>
      </c>
      <c r="B673" s="27" t="s">
        <v>1403</v>
      </c>
      <c r="C673" s="33">
        <v>0</v>
      </c>
      <c r="D673" s="34">
        <v>0</v>
      </c>
      <c r="E673" s="34">
        <v>0.71476621032698495</v>
      </c>
      <c r="F673" s="34">
        <v>0</v>
      </c>
      <c r="G673" s="34">
        <v>5.8207132972856401</v>
      </c>
      <c r="H673" s="34">
        <v>1.33993518073822</v>
      </c>
      <c r="I673" s="34">
        <v>1.8103226587988499</v>
      </c>
      <c r="J673" s="34">
        <v>1.93442990517091</v>
      </c>
      <c r="K673" s="34">
        <v>0.71032501629634104</v>
      </c>
      <c r="L673" s="34">
        <v>1.7567900349416601</v>
      </c>
      <c r="M673" s="34">
        <v>0.66525800134584101</v>
      </c>
      <c r="N673" s="34">
        <v>0.58450560207229096</v>
      </c>
      <c r="O673" s="34">
        <v>0.37910349177272801</v>
      </c>
      <c r="P673" s="34">
        <v>1.4964840774654</v>
      </c>
      <c r="Q673" s="34">
        <v>7.3035151576861202E-3</v>
      </c>
      <c r="R673" s="34">
        <v>0.29681623887380298</v>
      </c>
      <c r="S673" s="34">
        <v>0.504578982285386</v>
      </c>
      <c r="T673" s="34">
        <v>0.89170620333141004</v>
      </c>
      <c r="U673" s="35">
        <v>0.943970658357696</v>
      </c>
    </row>
    <row r="674" spans="1:21" x14ac:dyDescent="0.35">
      <c r="A674" s="26" t="s">
        <v>1404</v>
      </c>
      <c r="B674" s="27" t="s">
        <v>1405</v>
      </c>
      <c r="C674" s="33">
        <v>0</v>
      </c>
      <c r="D674" s="34">
        <v>0</v>
      </c>
      <c r="E674" s="34">
        <v>2.4257909035787999</v>
      </c>
      <c r="F674" s="34">
        <v>0.20200770044490299</v>
      </c>
      <c r="G674" s="34">
        <v>2.1086021101435901</v>
      </c>
      <c r="H674" s="34">
        <v>1.1597370524243</v>
      </c>
      <c r="I674" s="34">
        <v>1.0158783813797601</v>
      </c>
      <c r="J674" s="34">
        <v>0.54503661721594698</v>
      </c>
      <c r="K674" s="34">
        <v>0.76560646507468699</v>
      </c>
      <c r="L674" s="34">
        <v>0.38176796882764102</v>
      </c>
      <c r="M674" s="34">
        <v>0.22334826841472</v>
      </c>
      <c r="N674" s="34">
        <v>0.69211430148322195</v>
      </c>
      <c r="O674" s="34">
        <v>0.84499263307581096</v>
      </c>
      <c r="P674" s="34">
        <v>0.43387541272793301</v>
      </c>
      <c r="Q674" s="34">
        <v>0.28165775394736597</v>
      </c>
      <c r="R674" s="34">
        <v>1.46235765041331</v>
      </c>
      <c r="S674" s="34">
        <v>0.979232186675695</v>
      </c>
      <c r="T674" s="34">
        <v>2.1899145816294099</v>
      </c>
      <c r="U674" s="35">
        <v>1.0704719303861201</v>
      </c>
    </row>
    <row r="675" spans="1:21" x14ac:dyDescent="0.35">
      <c r="A675" s="26" t="s">
        <v>1406</v>
      </c>
      <c r="B675" s="27" t="s">
        <v>1407</v>
      </c>
      <c r="C675" s="33">
        <v>0</v>
      </c>
      <c r="D675" s="34">
        <v>0</v>
      </c>
      <c r="E675" s="34">
        <v>0.62646322470769999</v>
      </c>
      <c r="F675" s="34">
        <v>0</v>
      </c>
      <c r="G675" s="34">
        <v>1.40114272336561</v>
      </c>
      <c r="H675" s="34">
        <v>2.3197465552512102</v>
      </c>
      <c r="I675" s="34">
        <v>1.4041889553359601</v>
      </c>
      <c r="J675" s="34">
        <v>0.46550179920379098</v>
      </c>
      <c r="K675" s="34">
        <v>1.05131395934313</v>
      </c>
      <c r="L675" s="34">
        <v>0.64439757422663801</v>
      </c>
      <c r="M675" s="34">
        <v>0.14232851450585099</v>
      </c>
      <c r="N675" s="34">
        <v>0.84772134552247502</v>
      </c>
      <c r="O675" s="34">
        <v>0.763543117848833</v>
      </c>
      <c r="P675" s="34">
        <v>0.35868343222299398</v>
      </c>
      <c r="Q675" s="34">
        <v>0.17112635192105999</v>
      </c>
      <c r="R675" s="34">
        <v>1.7543243269961399</v>
      </c>
      <c r="S675" s="34">
        <v>1.2414102935050799</v>
      </c>
      <c r="T675" s="34">
        <v>0.58936702242921002</v>
      </c>
      <c r="U675" s="35">
        <v>1.1846256286563701</v>
      </c>
    </row>
    <row r="676" spans="1:21" x14ac:dyDescent="0.35">
      <c r="A676" s="26" t="s">
        <v>1408</v>
      </c>
      <c r="B676" s="27" t="s">
        <v>1409</v>
      </c>
      <c r="C676" s="33">
        <v>0.78015285322057104</v>
      </c>
      <c r="D676" s="34">
        <v>0</v>
      </c>
      <c r="E676" s="34">
        <v>6.0586862707356204</v>
      </c>
      <c r="F676" s="34">
        <v>0</v>
      </c>
      <c r="G676" s="34">
        <v>0</v>
      </c>
      <c r="H676" s="34">
        <v>1.44284788990992</v>
      </c>
      <c r="I676" s="34">
        <v>1.2900818301483099</v>
      </c>
      <c r="J676" s="34">
        <v>1.4642232381087601</v>
      </c>
      <c r="K676" s="34">
        <v>0.26907288471509999</v>
      </c>
      <c r="L676" s="34">
        <v>3.9893482809496103E-2</v>
      </c>
      <c r="M676" s="34">
        <v>1.18242139682345E-2</v>
      </c>
      <c r="N676" s="34">
        <v>0.49309917511662599</v>
      </c>
      <c r="O676" s="34">
        <v>0.119994868107401</v>
      </c>
      <c r="P676" s="34">
        <v>0.37980847050461602</v>
      </c>
      <c r="Q676" s="34">
        <v>0</v>
      </c>
      <c r="R676" s="34">
        <v>0.35967624710475798</v>
      </c>
      <c r="S676" s="34">
        <v>0.364987956570059</v>
      </c>
      <c r="T676" s="34">
        <v>0.10931953779594</v>
      </c>
      <c r="U676" s="35">
        <v>0.62609589581026404</v>
      </c>
    </row>
    <row r="677" spans="1:21" x14ac:dyDescent="0.35">
      <c r="A677" s="26" t="s">
        <v>1410</v>
      </c>
      <c r="B677" s="27" t="s">
        <v>1411</v>
      </c>
      <c r="C677" s="33">
        <v>0.105861594202884</v>
      </c>
      <c r="D677" s="34">
        <v>0</v>
      </c>
      <c r="E677" s="34">
        <v>0.98540425712894197</v>
      </c>
      <c r="F677" s="34">
        <v>3.0307577877346499</v>
      </c>
      <c r="G677" s="34">
        <v>0.59330261451689204</v>
      </c>
      <c r="H677" s="34">
        <v>0.59260164113205704</v>
      </c>
      <c r="I677" s="34">
        <v>1.20395486898429</v>
      </c>
      <c r="J677" s="34">
        <v>0.57048314177585102</v>
      </c>
      <c r="K677" s="34">
        <v>0.80888125970263303</v>
      </c>
      <c r="L677" s="34">
        <v>0.43015969795160802</v>
      </c>
      <c r="M677" s="34">
        <v>1.0327282397854001</v>
      </c>
      <c r="N677" s="34">
        <v>1.8608179215490199</v>
      </c>
      <c r="O677" s="34">
        <v>0.72992192227404595</v>
      </c>
      <c r="P677" s="34">
        <v>0.55500190317382403</v>
      </c>
      <c r="Q677" s="34">
        <v>0.788191085736754</v>
      </c>
      <c r="R677" s="34">
        <v>0.92439017900394305</v>
      </c>
      <c r="S677" s="34">
        <v>1.9121093805357801</v>
      </c>
      <c r="T677" s="34">
        <v>0.95041659422022096</v>
      </c>
      <c r="U677" s="35">
        <v>0.72460990044428697</v>
      </c>
    </row>
    <row r="678" spans="1:21" x14ac:dyDescent="0.35">
      <c r="A678" s="26" t="s">
        <v>1412</v>
      </c>
      <c r="B678" s="27" t="s">
        <v>1413</v>
      </c>
      <c r="C678" s="33">
        <v>6.8069698116524399E-2</v>
      </c>
      <c r="D678" s="34">
        <v>0</v>
      </c>
      <c r="E678" s="34">
        <v>1.3516371573288</v>
      </c>
      <c r="F678" s="34">
        <v>5.6163876586365999E-2</v>
      </c>
      <c r="G678" s="34">
        <v>0.30644839962786202</v>
      </c>
      <c r="H678" s="34">
        <v>0.66768277566495304</v>
      </c>
      <c r="I678" s="34">
        <v>1.3544606226793301</v>
      </c>
      <c r="J678" s="34">
        <v>0.54281018200488995</v>
      </c>
      <c r="K678" s="34">
        <v>0.85605567574980901</v>
      </c>
      <c r="L678" s="34">
        <v>0.83117325324861502</v>
      </c>
      <c r="M678" s="34">
        <v>0.25108720183618899</v>
      </c>
      <c r="N678" s="34">
        <v>0.70262662137404397</v>
      </c>
      <c r="O678" s="34">
        <v>1.5239917691230001</v>
      </c>
      <c r="P678" s="34">
        <v>0.80877793534200104</v>
      </c>
      <c r="Q678" s="34">
        <v>0.61326149731683699</v>
      </c>
      <c r="R678" s="34">
        <v>1.16273004839698</v>
      </c>
      <c r="S678" s="34">
        <v>0.85136835611521999</v>
      </c>
      <c r="T678" s="34">
        <v>0.84760425443135401</v>
      </c>
      <c r="U678" s="35">
        <v>1.56552711797905</v>
      </c>
    </row>
    <row r="679" spans="1:21" x14ac:dyDescent="0.35">
      <c r="A679" s="26" t="s">
        <v>1414</v>
      </c>
      <c r="B679" s="27" t="s">
        <v>1415</v>
      </c>
      <c r="C679" s="33">
        <v>0.86410184789283295</v>
      </c>
      <c r="D679" s="34">
        <v>0</v>
      </c>
      <c r="E679" s="34">
        <v>0.15096106279980401</v>
      </c>
      <c r="F679" s="34">
        <v>3.5648247961983098E-2</v>
      </c>
      <c r="G679" s="34">
        <v>0.210468481135588</v>
      </c>
      <c r="H679" s="34">
        <v>3.29139711926226</v>
      </c>
      <c r="I679" s="34">
        <v>0.908219532800703</v>
      </c>
      <c r="J679" s="34">
        <v>0.45791425440941402</v>
      </c>
      <c r="K679" s="34">
        <v>0.67012653250658205</v>
      </c>
      <c r="L679" s="34">
        <v>0.759988361329345</v>
      </c>
      <c r="M679" s="34">
        <v>0.63695034385606797</v>
      </c>
      <c r="N679" s="34">
        <v>1.21554308277863</v>
      </c>
      <c r="O679" s="34">
        <v>1.1035785422462501</v>
      </c>
      <c r="P679" s="34">
        <v>0.56037339672479303</v>
      </c>
      <c r="Q679" s="34">
        <v>0.26844486623748198</v>
      </c>
      <c r="R679" s="34">
        <v>1.4553162184771</v>
      </c>
      <c r="S679" s="34">
        <v>1.4491103495156401</v>
      </c>
      <c r="T679" s="34">
        <v>0.99015332732654904</v>
      </c>
      <c r="U679" s="35">
        <v>1.54666206516865</v>
      </c>
    </row>
    <row r="680" spans="1:21" x14ac:dyDescent="0.35">
      <c r="A680" s="26" t="s">
        <v>1416</v>
      </c>
      <c r="B680" s="27" t="s">
        <v>1417</v>
      </c>
      <c r="C680" s="33">
        <v>0.228911284408222</v>
      </c>
      <c r="D680" s="34">
        <v>0.88383582550678597</v>
      </c>
      <c r="E680" s="34">
        <v>1.40381950622041</v>
      </c>
      <c r="F680" s="34">
        <v>14.227621418395801</v>
      </c>
      <c r="G680" s="34">
        <v>0.53607129205101001</v>
      </c>
      <c r="H680" s="34">
        <v>1.3211520889958099</v>
      </c>
      <c r="I680" s="34">
        <v>0.90390087991259704</v>
      </c>
      <c r="J680" s="34">
        <v>2.2619742603970701</v>
      </c>
      <c r="K680" s="34">
        <v>0.448204279996817</v>
      </c>
      <c r="L680" s="34">
        <v>0.95007487125050205</v>
      </c>
      <c r="M680" s="34">
        <v>0.35532739442977501</v>
      </c>
      <c r="N680" s="34">
        <v>0.224332245155799</v>
      </c>
      <c r="O680" s="34">
        <v>0.827651838903805</v>
      </c>
      <c r="P680" s="34">
        <v>0.70247434096598504</v>
      </c>
      <c r="Q680" s="34">
        <v>0.88570200185862702</v>
      </c>
      <c r="R680" s="34">
        <v>0.91290741350265003</v>
      </c>
      <c r="S680" s="34">
        <v>0.86802710449202503</v>
      </c>
      <c r="T680" s="34">
        <v>1.13845118193895</v>
      </c>
      <c r="U680" s="35">
        <v>1.09995946569361</v>
      </c>
    </row>
    <row r="681" spans="1:21" x14ac:dyDescent="0.35">
      <c r="A681" s="26" t="s">
        <v>1418</v>
      </c>
      <c r="B681" s="27" t="s">
        <v>1419</v>
      </c>
      <c r="C681" s="33">
        <v>0.311057995280348</v>
      </c>
      <c r="D681" s="34">
        <v>0</v>
      </c>
      <c r="E681" s="34">
        <v>0.32260523986330197</v>
      </c>
      <c r="F681" s="34">
        <v>0</v>
      </c>
      <c r="G681" s="34">
        <v>1.7705678892021299</v>
      </c>
      <c r="H681" s="34">
        <v>0.98724221026715098</v>
      </c>
      <c r="I681" s="34">
        <v>1.3206189734654099</v>
      </c>
      <c r="J681" s="34">
        <v>0.30298595031714298</v>
      </c>
      <c r="K681" s="34">
        <v>1.8888386343831101</v>
      </c>
      <c r="L681" s="34">
        <v>0.17808225371165401</v>
      </c>
      <c r="M681" s="34">
        <v>0.207557300264057</v>
      </c>
      <c r="N681" s="34">
        <v>0.66717910205699904</v>
      </c>
      <c r="O681" s="34">
        <v>0.86495603122408704</v>
      </c>
      <c r="P681" s="34">
        <v>0.25095402477263901</v>
      </c>
      <c r="Q681" s="34">
        <v>0.32351957335751302</v>
      </c>
      <c r="R681" s="34">
        <v>1.4841655389869799</v>
      </c>
      <c r="S681" s="34">
        <v>1.5898902247686499</v>
      </c>
      <c r="T681" s="34">
        <v>1.8084999095491301</v>
      </c>
      <c r="U681" s="35">
        <v>1.63289366937092</v>
      </c>
    </row>
    <row r="682" spans="1:21" x14ac:dyDescent="0.35">
      <c r="A682" s="26" t="s">
        <v>1420</v>
      </c>
      <c r="B682" s="27" t="s">
        <v>1421</v>
      </c>
      <c r="C682" s="33">
        <v>0</v>
      </c>
      <c r="D682" s="34">
        <v>0</v>
      </c>
      <c r="E682" s="34">
        <v>0.68842906771225199</v>
      </c>
      <c r="F682" s="34">
        <v>0</v>
      </c>
      <c r="G682" s="34">
        <v>0.22756139497271499</v>
      </c>
      <c r="H682" s="34">
        <v>1.37516217288739</v>
      </c>
      <c r="I682" s="34">
        <v>1.6121447530552799</v>
      </c>
      <c r="J682" s="34">
        <v>1.9585025199847099</v>
      </c>
      <c r="K682" s="34">
        <v>0.84775685029192405</v>
      </c>
      <c r="L682" s="34">
        <v>0.32363186657518</v>
      </c>
      <c r="M682" s="34">
        <v>0.36107510226015599</v>
      </c>
      <c r="N682" s="34">
        <v>0.72123970705920304</v>
      </c>
      <c r="O682" s="34">
        <v>0.629487213837994</v>
      </c>
      <c r="P682" s="34">
        <v>0.26847303537322598</v>
      </c>
      <c r="Q682" s="34">
        <v>0.101915210112105</v>
      </c>
      <c r="R682" s="34">
        <v>1.3845931805282701</v>
      </c>
      <c r="S682" s="34">
        <v>0.97896262693065705</v>
      </c>
      <c r="T682" s="34">
        <v>1.19814721441142</v>
      </c>
      <c r="U682" s="35">
        <v>3.12615028363011</v>
      </c>
    </row>
    <row r="683" spans="1:21" x14ac:dyDescent="0.35">
      <c r="A683" s="26" t="s">
        <v>1422</v>
      </c>
      <c r="B683" s="27" t="s">
        <v>1423</v>
      </c>
      <c r="C683" s="33">
        <v>4.7175181230057803E-2</v>
      </c>
      <c r="D683" s="34">
        <v>3.1052044599777302E-2</v>
      </c>
      <c r="E683" s="34">
        <v>0.53715883945787701</v>
      </c>
      <c r="F683" s="34">
        <v>0.277764228443516</v>
      </c>
      <c r="G683" s="34">
        <v>0.27967201680096199</v>
      </c>
      <c r="H683" s="34">
        <v>0.878354761215833</v>
      </c>
      <c r="I683" s="34">
        <v>1.42253253317122</v>
      </c>
      <c r="J683" s="34">
        <v>0.43482180963349198</v>
      </c>
      <c r="K683" s="34">
        <v>1.4085523850021699</v>
      </c>
      <c r="L683" s="34">
        <v>0.373014870225642</v>
      </c>
      <c r="M683" s="34">
        <v>0.47356223855066898</v>
      </c>
      <c r="N683" s="34">
        <v>0.58029817418857899</v>
      </c>
      <c r="O683" s="34">
        <v>0.67319398524002105</v>
      </c>
      <c r="P683" s="34">
        <v>0.52265134770323696</v>
      </c>
      <c r="Q683" s="34">
        <v>0.626814746280141</v>
      </c>
      <c r="R683" s="34">
        <v>1.1813984956297401</v>
      </c>
      <c r="S683" s="34">
        <v>1.8495928863234301</v>
      </c>
      <c r="T683" s="34">
        <v>0.855328778298165</v>
      </c>
      <c r="U683" s="35">
        <v>1.32333592610269</v>
      </c>
    </row>
    <row r="684" spans="1:21" x14ac:dyDescent="0.35">
      <c r="A684" s="26" t="s">
        <v>1424</v>
      </c>
      <c r="B684" s="27" t="s">
        <v>1425</v>
      </c>
      <c r="C684" s="33">
        <v>8.7029795528628301E-2</v>
      </c>
      <c r="D684" s="34">
        <v>0</v>
      </c>
      <c r="E684" s="34">
        <v>3.7756536443466202</v>
      </c>
      <c r="F684" s="34">
        <v>0</v>
      </c>
      <c r="G684" s="34">
        <v>2.6893698677126401</v>
      </c>
      <c r="H684" s="34">
        <v>0.53314267725240905</v>
      </c>
      <c r="I684" s="34">
        <v>0.93842115223649702</v>
      </c>
      <c r="J684" s="34">
        <v>0.90915394897330604</v>
      </c>
      <c r="K684" s="34">
        <v>0.844807698369897</v>
      </c>
      <c r="L684" s="34">
        <v>0.30943231613323602</v>
      </c>
      <c r="M684" s="34">
        <v>0.37859357044466901</v>
      </c>
      <c r="N684" s="34">
        <v>0.34334119052679202</v>
      </c>
      <c r="O684" s="34">
        <v>0.67891776466114795</v>
      </c>
      <c r="P684" s="34">
        <v>0.48992114281958299</v>
      </c>
      <c r="Q684" s="34">
        <v>0.47693639036667002</v>
      </c>
      <c r="R684" s="34">
        <v>0.96417403841083604</v>
      </c>
      <c r="S684" s="34">
        <v>0.99847316664544306</v>
      </c>
      <c r="T684" s="34">
        <v>0.62572057768338696</v>
      </c>
      <c r="U684" s="35">
        <v>0.77243556116087198</v>
      </c>
    </row>
    <row r="685" spans="1:21" x14ac:dyDescent="0.35">
      <c r="A685" s="26" t="s">
        <v>1426</v>
      </c>
      <c r="B685" s="27" t="s">
        <v>1427</v>
      </c>
      <c r="C685" s="33">
        <v>0</v>
      </c>
      <c r="D685" s="34">
        <v>0</v>
      </c>
      <c r="E685" s="34">
        <v>2.2064688861189898</v>
      </c>
      <c r="F685" s="34">
        <v>0</v>
      </c>
      <c r="G685" s="34">
        <v>0.664855429380249</v>
      </c>
      <c r="H685" s="34">
        <v>1.8398262234848299</v>
      </c>
      <c r="I685" s="34">
        <v>0.87016983083080501</v>
      </c>
      <c r="J685" s="34">
        <v>0.163484454026705</v>
      </c>
      <c r="K685" s="34">
        <v>1.3222940502445499</v>
      </c>
      <c r="L685" s="34">
        <v>0.36004114934894499</v>
      </c>
      <c r="M685" s="34">
        <v>0.50091102235771201</v>
      </c>
      <c r="N685" s="34">
        <v>0.94754574069283803</v>
      </c>
      <c r="O685" s="34">
        <v>0.67184134397787199</v>
      </c>
      <c r="P685" s="34">
        <v>0.54447738645201904</v>
      </c>
      <c r="Q685" s="34">
        <v>0</v>
      </c>
      <c r="R685" s="34">
        <v>1.70634455841677</v>
      </c>
      <c r="S685" s="34">
        <v>0.94459481341441898</v>
      </c>
      <c r="T685" s="34">
        <v>0.12804878793924199</v>
      </c>
      <c r="U685" s="35">
        <v>2.4936955836789299</v>
      </c>
    </row>
    <row r="686" spans="1:21" x14ac:dyDescent="0.35">
      <c r="A686" s="26" t="s">
        <v>1428</v>
      </c>
      <c r="B686" s="27" t="s">
        <v>1429</v>
      </c>
      <c r="C686" s="33">
        <v>0.172413998869515</v>
      </c>
      <c r="D686" s="34">
        <v>4.2485978001583498E-2</v>
      </c>
      <c r="E686" s="34">
        <v>1.1926882173048401</v>
      </c>
      <c r="F686" s="34">
        <v>0.17987262926465</v>
      </c>
      <c r="G686" s="34">
        <v>2.16364129245071</v>
      </c>
      <c r="H686" s="34">
        <v>1.90101242649716</v>
      </c>
      <c r="I686" s="34">
        <v>1.6772313611282099</v>
      </c>
      <c r="J686" s="34">
        <v>0.45166934417890597</v>
      </c>
      <c r="K686" s="34">
        <v>0.73747517193092704</v>
      </c>
      <c r="L686" s="34">
        <v>0.379692249743458</v>
      </c>
      <c r="M686" s="34">
        <v>0.34084711253995897</v>
      </c>
      <c r="N686" s="34">
        <v>1.44970384883724</v>
      </c>
      <c r="O686" s="34">
        <v>0.67665242528446701</v>
      </c>
      <c r="P686" s="34">
        <v>0.608136106683004</v>
      </c>
      <c r="Q686" s="34">
        <v>1.34787166603238</v>
      </c>
      <c r="R686" s="34">
        <v>1.0324802864504199</v>
      </c>
      <c r="S686" s="34">
        <v>0.81012775747966304</v>
      </c>
      <c r="T686" s="34">
        <v>0.86278329110506602</v>
      </c>
      <c r="U686" s="35">
        <v>0.82038833568188296</v>
      </c>
    </row>
    <row r="687" spans="1:21" x14ac:dyDescent="0.35">
      <c r="A687" s="26" t="s">
        <v>1430</v>
      </c>
      <c r="B687" s="27" t="s">
        <v>1431</v>
      </c>
      <c r="C687" s="33">
        <v>0.18198381951078499</v>
      </c>
      <c r="D687" s="34">
        <v>4.4312332561724803</v>
      </c>
      <c r="E687" s="34">
        <v>2.4070791812312802</v>
      </c>
      <c r="F687" s="34">
        <v>0</v>
      </c>
      <c r="G687" s="34">
        <v>2.8807413570849301</v>
      </c>
      <c r="H687" s="34">
        <v>1.4641956086352801</v>
      </c>
      <c r="I687" s="34">
        <v>1.4502792061216701</v>
      </c>
      <c r="J687" s="34">
        <v>0.71639288403190804</v>
      </c>
      <c r="K687" s="34">
        <v>0.77954597050591801</v>
      </c>
      <c r="L687" s="34">
        <v>0.27124518245720097</v>
      </c>
      <c r="M687" s="34">
        <v>0.13231279782841401</v>
      </c>
      <c r="N687" s="34">
        <v>0.35959237465123101</v>
      </c>
      <c r="O687" s="34">
        <v>0.43280985597525901</v>
      </c>
      <c r="P687" s="34">
        <v>1.18655774488716</v>
      </c>
      <c r="Q687" s="34">
        <v>0.28602980035339398</v>
      </c>
      <c r="R687" s="34">
        <v>1.00155730575696</v>
      </c>
      <c r="S687" s="34">
        <v>0.63300280864729697</v>
      </c>
      <c r="T687" s="34">
        <v>0.84217748382574098</v>
      </c>
      <c r="U687" s="35">
        <v>1.2343076454967401</v>
      </c>
    </row>
    <row r="688" spans="1:21" x14ac:dyDescent="0.35">
      <c r="A688" s="26" t="s">
        <v>1432</v>
      </c>
      <c r="B688" s="27" t="s">
        <v>1433</v>
      </c>
      <c r="C688" s="33">
        <v>0.145634760793447</v>
      </c>
      <c r="D688" s="34">
        <v>0.28758281173626898</v>
      </c>
      <c r="E688" s="34">
        <v>0.25769563187933697</v>
      </c>
      <c r="F688" s="34">
        <v>0</v>
      </c>
      <c r="G688" s="34">
        <v>0</v>
      </c>
      <c r="H688" s="34">
        <v>2.0085477415363999</v>
      </c>
      <c r="I688" s="34">
        <v>1.2447660886660501</v>
      </c>
      <c r="J688" s="34">
        <v>0.61968700328634696</v>
      </c>
      <c r="K688" s="34">
        <v>0.769241889884273</v>
      </c>
      <c r="L688" s="34">
        <v>1.85213726721762</v>
      </c>
      <c r="M688" s="34">
        <v>0.57679871166657404</v>
      </c>
      <c r="N688" s="34">
        <v>1.33765930901333</v>
      </c>
      <c r="O688" s="34">
        <v>1.96499632204634</v>
      </c>
      <c r="P688" s="34">
        <v>0.90479384546399999</v>
      </c>
      <c r="Q688" s="34">
        <v>0.19279918509754301</v>
      </c>
      <c r="R688" s="34">
        <v>0.80658910918076099</v>
      </c>
      <c r="S688" s="34">
        <v>0.74131591395516205</v>
      </c>
      <c r="T688" s="34">
        <v>0.49118192432253499</v>
      </c>
      <c r="U688" s="35">
        <v>1.3506760065149499</v>
      </c>
    </row>
    <row r="689" spans="1:21" x14ac:dyDescent="0.35">
      <c r="A689" s="26" t="s">
        <v>1434</v>
      </c>
      <c r="B689" s="27" t="s">
        <v>1435</v>
      </c>
      <c r="C689" s="33">
        <v>0.772922584935821</v>
      </c>
      <c r="D689" s="34">
        <v>0.300539279098617</v>
      </c>
      <c r="E689" s="34">
        <v>0.54326228753366501</v>
      </c>
      <c r="F689" s="34">
        <v>1.1507824307043799</v>
      </c>
      <c r="G689" s="34">
        <v>0.88343270537660801</v>
      </c>
      <c r="H689" s="34">
        <v>0.58110333002035497</v>
      </c>
      <c r="I689" s="34">
        <v>1.22807879583736</v>
      </c>
      <c r="J689" s="34">
        <v>0.58643624003084804</v>
      </c>
      <c r="K689" s="34">
        <v>0.817558889529859</v>
      </c>
      <c r="L689" s="34">
        <v>1.5135978150220799</v>
      </c>
      <c r="M689" s="34">
        <v>1.33443115513322</v>
      </c>
      <c r="N689" s="34">
        <v>1.9903896110413499</v>
      </c>
      <c r="O689" s="34">
        <v>1.09177540663893</v>
      </c>
      <c r="P689" s="34">
        <v>1.0149724845905099</v>
      </c>
      <c r="Q689" s="34">
        <v>0.74183311670213703</v>
      </c>
      <c r="R689" s="34">
        <v>1.1209289130926401</v>
      </c>
      <c r="S689" s="34">
        <v>0.94306728503356396</v>
      </c>
      <c r="T689" s="34">
        <v>0.84819981244015197</v>
      </c>
      <c r="U689" s="35">
        <v>1.31559134501013</v>
      </c>
    </row>
    <row r="690" spans="1:21" x14ac:dyDescent="0.35">
      <c r="A690" s="26" t="s">
        <v>1436</v>
      </c>
      <c r="B690" s="27" t="s">
        <v>1437</v>
      </c>
      <c r="C690" s="33">
        <v>0.542132369960869</v>
      </c>
      <c r="D690" s="34">
        <v>0</v>
      </c>
      <c r="E690" s="34">
        <v>2.2278609221508199</v>
      </c>
      <c r="F690" s="34">
        <v>0</v>
      </c>
      <c r="G690" s="34">
        <v>1.53744212945228</v>
      </c>
      <c r="H690" s="34">
        <v>0.76850572842513198</v>
      </c>
      <c r="I690" s="34">
        <v>1.6456699553710199</v>
      </c>
      <c r="J690" s="34">
        <v>2.3705540864451802</v>
      </c>
      <c r="K690" s="34">
        <v>0.32146150878011298</v>
      </c>
      <c r="L690" s="34">
        <v>0.21233103341147899</v>
      </c>
      <c r="M690" s="34">
        <v>5.4388480684857403E-2</v>
      </c>
      <c r="N690" s="34">
        <v>9.6800006393186297E-2</v>
      </c>
      <c r="O690" s="34">
        <v>0.31111903713040701</v>
      </c>
      <c r="P690" s="34">
        <v>1.0296165272672999</v>
      </c>
      <c r="Q690" s="34">
        <v>1.0729435320110601</v>
      </c>
      <c r="R690" s="34">
        <v>0.66516979260612497</v>
      </c>
      <c r="S690" s="34">
        <v>0.86042357699973804</v>
      </c>
      <c r="T690" s="34">
        <v>0.66608464038853898</v>
      </c>
      <c r="U690" s="35">
        <v>0.86157402322655097</v>
      </c>
    </row>
    <row r="691" spans="1:21" x14ac:dyDescent="0.35">
      <c r="A691" s="26" t="s">
        <v>1438</v>
      </c>
      <c r="B691" s="27" t="s">
        <v>1439</v>
      </c>
      <c r="C691" s="33">
        <v>0</v>
      </c>
      <c r="D691" s="34">
        <v>0</v>
      </c>
      <c r="E691" s="34">
        <v>0.45803433554546802</v>
      </c>
      <c r="F691" s="34">
        <v>5.1859476711440998E-2</v>
      </c>
      <c r="G691" s="34">
        <v>2.6068482970704099</v>
      </c>
      <c r="H691" s="34">
        <v>1.5722497718600299</v>
      </c>
      <c r="I691" s="34">
        <v>1.2960555158974101</v>
      </c>
      <c r="J691" s="34">
        <v>1.58854194021512</v>
      </c>
      <c r="K691" s="34">
        <v>1.10260581782637</v>
      </c>
      <c r="L691" s="34">
        <v>0.51103040416115797</v>
      </c>
      <c r="M691" s="34">
        <v>0.33820409615960101</v>
      </c>
      <c r="N691" s="34">
        <v>0.310544236114011</v>
      </c>
      <c r="O691" s="34">
        <v>0.96545119718094696</v>
      </c>
      <c r="P691" s="34">
        <v>0.96846088748566805</v>
      </c>
      <c r="Q691" s="34">
        <v>2.0491007283312799E-2</v>
      </c>
      <c r="R691" s="34">
        <v>1.3597710965123599</v>
      </c>
      <c r="S691" s="34">
        <v>0.72737480887814798</v>
      </c>
      <c r="T691" s="34">
        <v>1.3164776841280501</v>
      </c>
      <c r="U691" s="35">
        <v>2.3109561783335502</v>
      </c>
    </row>
    <row r="692" spans="1:21" x14ac:dyDescent="0.35">
      <c r="A692" s="26" t="s">
        <v>1440</v>
      </c>
      <c r="B692" s="27" t="s">
        <v>1441</v>
      </c>
      <c r="C692" s="33">
        <v>9.2385874378389202E-2</v>
      </c>
      <c r="D692" s="34">
        <v>0</v>
      </c>
      <c r="E692" s="34">
        <v>2.6191942263002499</v>
      </c>
      <c r="F692" s="34">
        <v>2.8882377688022101</v>
      </c>
      <c r="G692" s="34">
        <v>1.2537234291397199</v>
      </c>
      <c r="H692" s="34">
        <v>1.3865461349367201</v>
      </c>
      <c r="I692" s="34">
        <v>1.5658651449029299</v>
      </c>
      <c r="J692" s="34">
        <v>1.5660291749150601</v>
      </c>
      <c r="K692" s="34">
        <v>0.72871863381180801</v>
      </c>
      <c r="L692" s="34">
        <v>0.19071372420215399</v>
      </c>
      <c r="M692" s="34">
        <v>0.136178272645401</v>
      </c>
      <c r="N692" s="34">
        <v>2.3708275073254801</v>
      </c>
      <c r="O692" s="34">
        <v>0.38127557296426001</v>
      </c>
      <c r="P692" s="34">
        <v>0.55472978464247702</v>
      </c>
      <c r="Q692" s="34">
        <v>0.74304809921323201</v>
      </c>
      <c r="R692" s="34">
        <v>0.63763765020010799</v>
      </c>
      <c r="S692" s="34">
        <v>0.48561756108984999</v>
      </c>
      <c r="T692" s="34">
        <v>0.91865556456373298</v>
      </c>
      <c r="U692" s="35">
        <v>0.61570690135510397</v>
      </c>
    </row>
    <row r="693" spans="1:21" x14ac:dyDescent="0.35">
      <c r="A693" s="26" t="s">
        <v>1442</v>
      </c>
      <c r="B693" s="27" t="s">
        <v>1443</v>
      </c>
      <c r="C693" s="33">
        <v>0</v>
      </c>
      <c r="D693" s="34">
        <v>0</v>
      </c>
      <c r="E693" s="34">
        <v>0.22602304105679899</v>
      </c>
      <c r="F693" s="34">
        <v>0.108306346401621</v>
      </c>
      <c r="G693" s="34">
        <v>1.51814264674924</v>
      </c>
      <c r="H693" s="34">
        <v>1.6582271394166701</v>
      </c>
      <c r="I693" s="34">
        <v>0.53586151779026903</v>
      </c>
      <c r="J693" s="34">
        <v>0.21020785622107499</v>
      </c>
      <c r="K693" s="34">
        <v>1.09429958256014</v>
      </c>
      <c r="L693" s="34">
        <v>0.61272799744658701</v>
      </c>
      <c r="M693" s="34">
        <v>0.59809377040022504</v>
      </c>
      <c r="N693" s="34">
        <v>9.6484682441260294E-2</v>
      </c>
      <c r="O693" s="34">
        <v>0.497904173065704</v>
      </c>
      <c r="P693" s="34">
        <v>0.54095611272160604</v>
      </c>
      <c r="Q693" s="34">
        <v>0</v>
      </c>
      <c r="R693" s="34">
        <v>1.6796818847714801</v>
      </c>
      <c r="S693" s="34">
        <v>3.2139233184781499</v>
      </c>
      <c r="T693" s="34">
        <v>0.150903260327206</v>
      </c>
      <c r="U693" s="35">
        <v>0.66107995549821796</v>
      </c>
    </row>
    <row r="694" spans="1:21" x14ac:dyDescent="0.35">
      <c r="A694" s="26" t="s">
        <v>1444</v>
      </c>
      <c r="B694" s="27" t="s">
        <v>1445</v>
      </c>
      <c r="C694" s="33">
        <v>5.5473225210406901E-2</v>
      </c>
      <c r="D694" s="34">
        <v>0</v>
      </c>
      <c r="E694" s="34">
        <v>1.4186321694999999</v>
      </c>
      <c r="F694" s="34">
        <v>0.48371763713408999</v>
      </c>
      <c r="G694" s="34">
        <v>1.4089964984887899</v>
      </c>
      <c r="H694" s="34">
        <v>1.31705875724952</v>
      </c>
      <c r="I694" s="34">
        <v>1.4101383514928401</v>
      </c>
      <c r="J694" s="34">
        <v>2.4934013614751001</v>
      </c>
      <c r="K694" s="34">
        <v>0.36568055447985898</v>
      </c>
      <c r="L694" s="34">
        <v>0.60573310977598305</v>
      </c>
      <c r="M694" s="34">
        <v>0.15035307052813501</v>
      </c>
      <c r="N694" s="34">
        <v>0.30545035726773001</v>
      </c>
      <c r="O694" s="34">
        <v>0.674085169518854</v>
      </c>
      <c r="P694" s="34">
        <v>1.7083082872953399</v>
      </c>
      <c r="Q694" s="34">
        <v>0.109440587191228</v>
      </c>
      <c r="R694" s="34">
        <v>0.98256630261655697</v>
      </c>
      <c r="S694" s="34">
        <v>0.55087334421293799</v>
      </c>
      <c r="T694" s="34">
        <v>0.437152156746973</v>
      </c>
      <c r="U694" s="35">
        <v>1.00218724215273</v>
      </c>
    </row>
    <row r="695" spans="1:21" x14ac:dyDescent="0.35">
      <c r="A695" s="26" t="s">
        <v>1446</v>
      </c>
      <c r="B695" s="27" t="s">
        <v>1447</v>
      </c>
      <c r="C695" s="33">
        <v>0</v>
      </c>
      <c r="D695" s="34">
        <v>0</v>
      </c>
      <c r="E695" s="34">
        <v>0.20425207480823099</v>
      </c>
      <c r="F695" s="34">
        <v>0</v>
      </c>
      <c r="G695" s="34">
        <v>2.24855508755624E-2</v>
      </c>
      <c r="H695" s="34">
        <v>0.75685942591199296</v>
      </c>
      <c r="I695" s="34">
        <v>0.79126965245210701</v>
      </c>
      <c r="J695" s="34">
        <v>0.409849721258222</v>
      </c>
      <c r="K695" s="34">
        <v>1.1597197027808499</v>
      </c>
      <c r="L695" s="34">
        <v>0.81958650312845205</v>
      </c>
      <c r="M695" s="34">
        <v>0.69164622836074297</v>
      </c>
      <c r="N695" s="34">
        <v>1.6647757960102201</v>
      </c>
      <c r="O695" s="34">
        <v>2.1713921203694801</v>
      </c>
      <c r="P695" s="34">
        <v>0.80012326769276698</v>
      </c>
      <c r="Q695" s="34">
        <v>0</v>
      </c>
      <c r="R695" s="34">
        <v>1.1631593510148099</v>
      </c>
      <c r="S695" s="34">
        <v>1.1829192497813401</v>
      </c>
      <c r="T695" s="34">
        <v>2.1359303011282802</v>
      </c>
      <c r="U695" s="35">
        <v>2.4173962925236299</v>
      </c>
    </row>
    <row r="696" spans="1:21" x14ac:dyDescent="0.35">
      <c r="A696" s="26" t="s">
        <v>1448</v>
      </c>
      <c r="B696" s="27" t="s">
        <v>1449</v>
      </c>
      <c r="C696" s="33">
        <v>0</v>
      </c>
      <c r="D696" s="34">
        <v>0</v>
      </c>
      <c r="E696" s="34">
        <v>0.429577765108062</v>
      </c>
      <c r="F696" s="34">
        <v>0</v>
      </c>
      <c r="G696" s="34">
        <v>8.5941408947818001</v>
      </c>
      <c r="H696" s="34">
        <v>3.2846260298718701</v>
      </c>
      <c r="I696" s="34">
        <v>0.77621909144893197</v>
      </c>
      <c r="J696" s="34">
        <v>0.75772958689925196</v>
      </c>
      <c r="K696" s="34">
        <v>0.71837064300199205</v>
      </c>
      <c r="L696" s="34">
        <v>0.70009462796247601</v>
      </c>
      <c r="M696" s="34">
        <v>0.199330014270234</v>
      </c>
      <c r="N696" s="34">
        <v>0.62979572690021401</v>
      </c>
      <c r="O696" s="34">
        <v>0.62304537427066797</v>
      </c>
      <c r="P696" s="34">
        <v>0.59183936493205802</v>
      </c>
      <c r="Q696" s="34">
        <v>0.24992655050378701</v>
      </c>
      <c r="R696" s="34">
        <v>1.9017148719075001</v>
      </c>
      <c r="S696" s="34">
        <v>1.35007355094513</v>
      </c>
      <c r="T696" s="34">
        <v>0.46398964280860999</v>
      </c>
      <c r="U696" s="35">
        <v>0.83067799408754495</v>
      </c>
    </row>
    <row r="697" spans="1:21" x14ac:dyDescent="0.35">
      <c r="A697" s="26" t="s">
        <v>1450</v>
      </c>
      <c r="B697" s="27" t="s">
        <v>1451</v>
      </c>
      <c r="C697" s="33">
        <v>0</v>
      </c>
      <c r="D697" s="34">
        <v>0</v>
      </c>
      <c r="E697" s="34">
        <v>1.6842077407509599</v>
      </c>
      <c r="F697" s="34">
        <v>3.7256975451229302E-2</v>
      </c>
      <c r="G697" s="34">
        <v>0</v>
      </c>
      <c r="H697" s="34">
        <v>2.6997035676638501</v>
      </c>
      <c r="I697" s="34">
        <v>1.10227264607125</v>
      </c>
      <c r="J697" s="34">
        <v>0.23772511508222499</v>
      </c>
      <c r="K697" s="34">
        <v>0.43805051966844999</v>
      </c>
      <c r="L697" s="34">
        <v>0</v>
      </c>
      <c r="M697" s="34">
        <v>0</v>
      </c>
      <c r="N697" s="34">
        <v>1.11645622826632</v>
      </c>
      <c r="O697" s="34">
        <v>0.23620336410267601</v>
      </c>
      <c r="P697" s="34">
        <v>0.117720685582359</v>
      </c>
      <c r="Q697" s="34">
        <v>0</v>
      </c>
      <c r="R697" s="34">
        <v>0.79844460056044197</v>
      </c>
      <c r="S697" s="34">
        <v>2.8988031963650398</v>
      </c>
      <c r="T697" s="34">
        <v>0.25785604513978699</v>
      </c>
      <c r="U697" s="35">
        <v>0.84948512035276502</v>
      </c>
    </row>
    <row r="698" spans="1:21" x14ac:dyDescent="0.35">
      <c r="A698" s="26" t="s">
        <v>1452</v>
      </c>
      <c r="B698" s="27" t="s">
        <v>1453</v>
      </c>
      <c r="C698" s="33">
        <v>0.32422409488160903</v>
      </c>
      <c r="D698" s="34">
        <v>0</v>
      </c>
      <c r="E698" s="34">
        <v>3.66132486612279</v>
      </c>
      <c r="F698" s="34">
        <v>0</v>
      </c>
      <c r="G698" s="34">
        <v>1.8872020946258301</v>
      </c>
      <c r="H698" s="34">
        <v>1.5829897161739299</v>
      </c>
      <c r="I698" s="34">
        <v>0.82521142682198201</v>
      </c>
      <c r="J698" s="34">
        <v>0.46413903721376298</v>
      </c>
      <c r="K698" s="34">
        <v>0.56598986983439303</v>
      </c>
      <c r="L698" s="34">
        <v>0.40289905810813698</v>
      </c>
      <c r="M698" s="34">
        <v>5.9816162991057499E-2</v>
      </c>
      <c r="N698" s="34">
        <v>0.23262438011449799</v>
      </c>
      <c r="O698" s="34">
        <v>0.597332885248959</v>
      </c>
      <c r="P698" s="34">
        <v>0.779245446888164</v>
      </c>
      <c r="Q698" s="34">
        <v>0.35385802265635402</v>
      </c>
      <c r="R698" s="34">
        <v>1.6259623140531601</v>
      </c>
      <c r="S698" s="34">
        <v>0.55638759386094006</v>
      </c>
      <c r="T698" s="34">
        <v>1.66999706227754</v>
      </c>
      <c r="U698" s="35">
        <v>0.37700900957132299</v>
      </c>
    </row>
    <row r="699" spans="1:21" x14ac:dyDescent="0.35">
      <c r="A699" s="26" t="s">
        <v>1454</v>
      </c>
      <c r="B699" s="27" t="s">
        <v>1455</v>
      </c>
      <c r="C699" s="33">
        <v>0.112268909294406</v>
      </c>
      <c r="D699" s="34">
        <v>0</v>
      </c>
      <c r="E699" s="34">
        <v>0.97246108905144302</v>
      </c>
      <c r="F699" s="34">
        <v>2.1882071378158798</v>
      </c>
      <c r="G699" s="34">
        <v>0.46075772801952197</v>
      </c>
      <c r="H699" s="34">
        <v>0.68647557922320901</v>
      </c>
      <c r="I699" s="34">
        <v>0.91479945749609803</v>
      </c>
      <c r="J699" s="34">
        <v>4.9235048448469998</v>
      </c>
      <c r="K699" s="34">
        <v>1.0908655957303399</v>
      </c>
      <c r="L699" s="34">
        <v>0.67031122760317996</v>
      </c>
      <c r="M699" s="34">
        <v>0.82999262343934199</v>
      </c>
      <c r="N699" s="34">
        <v>0.232588587523819</v>
      </c>
      <c r="O699" s="34">
        <v>0.59948912661104403</v>
      </c>
      <c r="P699" s="34">
        <v>1.64403367527249</v>
      </c>
      <c r="Q699" s="34">
        <v>0.56785872106129198</v>
      </c>
      <c r="R699" s="34">
        <v>0.59057545613087503</v>
      </c>
      <c r="S699" s="34">
        <v>0.41923388076434298</v>
      </c>
      <c r="T699" s="34">
        <v>0.39277629154770599</v>
      </c>
      <c r="U699" s="35">
        <v>0.33722231751165399</v>
      </c>
    </row>
    <row r="700" spans="1:21" x14ac:dyDescent="0.35">
      <c r="A700" s="26" t="s">
        <v>1456</v>
      </c>
      <c r="B700" s="27" t="s">
        <v>1457</v>
      </c>
      <c r="C700" s="33">
        <v>0</v>
      </c>
      <c r="D700" s="34">
        <v>0</v>
      </c>
      <c r="E700" s="34">
        <v>0.49515324473561101</v>
      </c>
      <c r="F700" s="34">
        <v>0</v>
      </c>
      <c r="G700" s="34">
        <v>0.79450503868479005</v>
      </c>
      <c r="H700" s="34">
        <v>1.40135091254129</v>
      </c>
      <c r="I700" s="34">
        <v>1.48880259973284</v>
      </c>
      <c r="J700" s="34">
        <v>0.37237263679218302</v>
      </c>
      <c r="K700" s="34">
        <v>0.78606034594038598</v>
      </c>
      <c r="L700" s="34">
        <v>0.14104114792929801</v>
      </c>
      <c r="M700" s="34">
        <v>0</v>
      </c>
      <c r="N700" s="34">
        <v>0.64716411019214004</v>
      </c>
      <c r="O700" s="34">
        <v>0.17007736580049701</v>
      </c>
      <c r="P700" s="34">
        <v>0.131389578929408</v>
      </c>
      <c r="Q700" s="34">
        <v>0.83877869317551002</v>
      </c>
      <c r="R700" s="34">
        <v>2.2422437898099798</v>
      </c>
      <c r="S700" s="34">
        <v>1.7096705548971001</v>
      </c>
      <c r="T700" s="34">
        <v>2.7539177946495301</v>
      </c>
      <c r="U700" s="35">
        <v>0.97019675970696195</v>
      </c>
    </row>
    <row r="701" spans="1:21" x14ac:dyDescent="0.35">
      <c r="A701" s="26" t="s">
        <v>1458</v>
      </c>
      <c r="B701" s="27" t="s">
        <v>1459</v>
      </c>
      <c r="C701" s="33">
        <v>0.32025580108363</v>
      </c>
      <c r="D701" s="34">
        <v>0</v>
      </c>
      <c r="E701" s="34">
        <v>1.1197560031353699</v>
      </c>
      <c r="F701" s="34">
        <v>0</v>
      </c>
      <c r="G701" s="34">
        <v>1.8080422752365699</v>
      </c>
      <c r="H701" s="34">
        <v>0.948742652071494</v>
      </c>
      <c r="I701" s="34">
        <v>1.6707450622328801</v>
      </c>
      <c r="J701" s="34">
        <v>0.59473425247742595</v>
      </c>
      <c r="K701" s="34">
        <v>0.87960044376297197</v>
      </c>
      <c r="L701" s="34">
        <v>0.46467900203621998</v>
      </c>
      <c r="M701" s="34">
        <v>0.36754632125175901</v>
      </c>
      <c r="N701" s="34">
        <v>0.67559621529094405</v>
      </c>
      <c r="O701" s="34">
        <v>0.60443704835531598</v>
      </c>
      <c r="P701" s="34">
        <v>0.62132231485822698</v>
      </c>
      <c r="Q701" s="34">
        <v>0.80927778776930204</v>
      </c>
      <c r="R701" s="34">
        <v>0.97724644541122696</v>
      </c>
      <c r="S701" s="34">
        <v>1.4039244535986499</v>
      </c>
      <c r="T701" s="34">
        <v>0.79075394783399799</v>
      </c>
      <c r="U701" s="35">
        <v>1.2588623691770799</v>
      </c>
    </row>
    <row r="702" spans="1:21" x14ac:dyDescent="0.35">
      <c r="A702" s="26" t="s">
        <v>1460</v>
      </c>
      <c r="B702" s="27" t="s">
        <v>1461</v>
      </c>
      <c r="C702" s="33">
        <v>5.4134517116609403E-2</v>
      </c>
      <c r="D702" s="34">
        <v>0.14014505643536501</v>
      </c>
      <c r="E702" s="34">
        <v>0.90138204822302004</v>
      </c>
      <c r="F702" s="34">
        <v>0.24873495784771099</v>
      </c>
      <c r="G702" s="34">
        <v>1.0315231347390399</v>
      </c>
      <c r="H702" s="34">
        <v>0.52891572540888299</v>
      </c>
      <c r="I702" s="34">
        <v>1.14409287834275</v>
      </c>
      <c r="J702" s="34">
        <v>2.05160393465989</v>
      </c>
      <c r="K702" s="34">
        <v>0.41052342326452401</v>
      </c>
      <c r="L702" s="34">
        <v>0.21782208826691901</v>
      </c>
      <c r="M702" s="34">
        <v>0.210085717733382</v>
      </c>
      <c r="N702" s="34">
        <v>0.82890671600098098</v>
      </c>
      <c r="O702" s="34">
        <v>0.78543115763531302</v>
      </c>
      <c r="P702" s="34">
        <v>1.90464035332973</v>
      </c>
      <c r="Q702" s="34">
        <v>0.94540197094720502</v>
      </c>
      <c r="R702" s="34">
        <v>0.95587491367425403</v>
      </c>
      <c r="S702" s="34">
        <v>1.0860876635577299</v>
      </c>
      <c r="T702" s="34">
        <v>1.0750702066017599</v>
      </c>
      <c r="U702" s="35">
        <v>1.2141026272281901</v>
      </c>
    </row>
    <row r="703" spans="1:21" x14ac:dyDescent="0.35">
      <c r="A703" s="26" t="s">
        <v>1462</v>
      </c>
      <c r="B703" s="27" t="s">
        <v>1463</v>
      </c>
      <c r="C703" s="33">
        <v>0.108478223618089</v>
      </c>
      <c r="D703" s="34">
        <v>0</v>
      </c>
      <c r="E703" s="34">
        <v>0.118281850556147</v>
      </c>
      <c r="F703" s="34">
        <v>0</v>
      </c>
      <c r="G703" s="34">
        <v>4.7907019128027903E-2</v>
      </c>
      <c r="H703" s="34">
        <v>1.0756806682308</v>
      </c>
      <c r="I703" s="34">
        <v>0.90205962844693699</v>
      </c>
      <c r="J703" s="34">
        <v>0.20663052536225399</v>
      </c>
      <c r="K703" s="34">
        <v>1.00383650128491</v>
      </c>
      <c r="L703" s="34">
        <v>0.106223588802506</v>
      </c>
      <c r="M703" s="34">
        <v>0.42902753121270998</v>
      </c>
      <c r="N703" s="34">
        <v>0.69455607757820303</v>
      </c>
      <c r="O703" s="34">
        <v>0.45133375624486399</v>
      </c>
      <c r="P703" s="34">
        <v>2.6293829949675902</v>
      </c>
      <c r="Q703" s="34">
        <v>1.1269279240171199</v>
      </c>
      <c r="R703" s="34">
        <v>1.3753953292043899</v>
      </c>
      <c r="S703" s="34">
        <v>1.61414929183803</v>
      </c>
      <c r="T703" s="34">
        <v>0.69508336899284096</v>
      </c>
      <c r="U703" s="35">
        <v>0.79217464036975405</v>
      </c>
    </row>
    <row r="704" spans="1:21" x14ac:dyDescent="0.35">
      <c r="A704" s="26" t="s">
        <v>1464</v>
      </c>
      <c r="B704" s="27" t="s">
        <v>1465</v>
      </c>
      <c r="C704" s="33">
        <v>0</v>
      </c>
      <c r="D704" s="34">
        <v>0</v>
      </c>
      <c r="E704" s="34">
        <v>0.35417404557653298</v>
      </c>
      <c r="F704" s="34">
        <v>0</v>
      </c>
      <c r="G704" s="34">
        <v>0</v>
      </c>
      <c r="H704" s="34">
        <v>1.8199163317642899</v>
      </c>
      <c r="I704" s="34">
        <v>2.0430434203558598</v>
      </c>
      <c r="J704" s="34">
        <v>0.21253283042111901</v>
      </c>
      <c r="K704" s="34">
        <v>3.2394506391161499</v>
      </c>
      <c r="L704" s="34">
        <v>0.23666277541899999</v>
      </c>
      <c r="M704" s="34">
        <v>4.4339774982207002E-2</v>
      </c>
      <c r="N704" s="34">
        <v>1.1645695661589599</v>
      </c>
      <c r="O704" s="34">
        <v>0.49478299533438103</v>
      </c>
      <c r="P704" s="34">
        <v>0.24255176506350001</v>
      </c>
      <c r="Q704" s="34">
        <v>0.33947089492561</v>
      </c>
      <c r="R704" s="34">
        <v>0.57141303608118499</v>
      </c>
      <c r="S704" s="34">
        <v>0.71870948646370802</v>
      </c>
      <c r="T704" s="34">
        <v>0.35964860759184702</v>
      </c>
      <c r="U704" s="35">
        <v>2.0756042218512798</v>
      </c>
    </row>
    <row r="705" spans="1:21" x14ac:dyDescent="0.35">
      <c r="A705" s="26" t="s">
        <v>1466</v>
      </c>
      <c r="B705" s="27" t="s">
        <v>1467</v>
      </c>
      <c r="C705" s="33">
        <v>4.7225282119806103E-2</v>
      </c>
      <c r="D705" s="34">
        <v>0</v>
      </c>
      <c r="E705" s="34">
        <v>0.372964153028645</v>
      </c>
      <c r="F705" s="34">
        <v>0.114819291395284</v>
      </c>
      <c r="G705" s="34">
        <v>0.18049406589615499</v>
      </c>
      <c r="H705" s="34">
        <v>0.46708215830507899</v>
      </c>
      <c r="I705" s="34">
        <v>1.2724385780464</v>
      </c>
      <c r="J705" s="34">
        <v>0.46052601492592898</v>
      </c>
      <c r="K705" s="34">
        <v>1.0050110323210999</v>
      </c>
      <c r="L705" s="34">
        <v>0.72753806933838905</v>
      </c>
      <c r="M705" s="34">
        <v>0.59930403703185797</v>
      </c>
      <c r="N705" s="34">
        <v>0.908455517364962</v>
      </c>
      <c r="O705" s="34">
        <v>0.88198240748760104</v>
      </c>
      <c r="P705" s="34">
        <v>0.451409736468801</v>
      </c>
      <c r="Q705" s="34">
        <v>2.5697077044500301</v>
      </c>
      <c r="R705" s="34">
        <v>1.21691214553509</v>
      </c>
      <c r="S705" s="34">
        <v>1.5914234025099301</v>
      </c>
      <c r="T705" s="34">
        <v>0.93247044767725096</v>
      </c>
      <c r="U705" s="35">
        <v>1.16783537461626</v>
      </c>
    </row>
    <row r="706" spans="1:21" x14ac:dyDescent="0.35">
      <c r="A706" s="26" t="s">
        <v>1468</v>
      </c>
      <c r="B706" s="27" t="s">
        <v>1469</v>
      </c>
      <c r="C706" s="33">
        <v>0.29582685349707599</v>
      </c>
      <c r="D706" s="34">
        <v>0</v>
      </c>
      <c r="E706" s="34">
        <v>0.67139718398672998</v>
      </c>
      <c r="F706" s="34">
        <v>0</v>
      </c>
      <c r="G706" s="34">
        <v>6.0896402546172803</v>
      </c>
      <c r="H706" s="34">
        <v>2.22226743114408</v>
      </c>
      <c r="I706" s="34">
        <v>1.51312223908813</v>
      </c>
      <c r="J706" s="34">
        <v>0.75537391156434397</v>
      </c>
      <c r="K706" s="34">
        <v>0.65214726753536001</v>
      </c>
      <c r="L706" s="34">
        <v>0.297147258726213</v>
      </c>
      <c r="M706" s="34">
        <v>0.127251231340924</v>
      </c>
      <c r="N706" s="34">
        <v>8.8615373424985697E-2</v>
      </c>
      <c r="O706" s="34">
        <v>0.55783367065478995</v>
      </c>
      <c r="P706" s="34">
        <v>0.84374238218310404</v>
      </c>
      <c r="Q706" s="34">
        <v>1.0970715063920999E-2</v>
      </c>
      <c r="R706" s="34">
        <v>1.43236415278274</v>
      </c>
      <c r="S706" s="34">
        <v>1.18630240242769</v>
      </c>
      <c r="T706" s="34">
        <v>0.96450909479666203</v>
      </c>
      <c r="U706" s="35">
        <v>1.5524097864939199</v>
      </c>
    </row>
    <row r="707" spans="1:21" x14ac:dyDescent="0.35">
      <c r="A707" s="26" t="s">
        <v>1470</v>
      </c>
      <c r="B707" s="27" t="s">
        <v>1471</v>
      </c>
      <c r="C707" s="33">
        <v>5.6635777376954604</v>
      </c>
      <c r="D707" s="34">
        <v>0</v>
      </c>
      <c r="E707" s="34">
        <v>0.41185476237567697</v>
      </c>
      <c r="F707" s="34">
        <v>0</v>
      </c>
      <c r="G707" s="34">
        <v>0</v>
      </c>
      <c r="H707" s="34">
        <v>0.65822704376079499</v>
      </c>
      <c r="I707" s="34">
        <v>1.40820469275647</v>
      </c>
      <c r="J707" s="34">
        <v>0.30468743374867902</v>
      </c>
      <c r="K707" s="34">
        <v>2.4546164412815701</v>
      </c>
      <c r="L707" s="34">
        <v>0.35475678287242501</v>
      </c>
      <c r="M707" s="34">
        <v>0.60044043056179597</v>
      </c>
      <c r="N707" s="34">
        <v>0.99439575845559502</v>
      </c>
      <c r="O707" s="34">
        <v>0.48211127883321903</v>
      </c>
      <c r="P707" s="34">
        <v>0.18291721449614001</v>
      </c>
      <c r="Q707" s="34">
        <v>2.33152884280585</v>
      </c>
      <c r="R707" s="34">
        <v>0.56520240187811399</v>
      </c>
      <c r="S707" s="34">
        <v>1.5077010781499001</v>
      </c>
      <c r="T707" s="34">
        <v>1.6381484727761899</v>
      </c>
      <c r="U707" s="35">
        <v>0.70380495505072704</v>
      </c>
    </row>
    <row r="708" spans="1:21" x14ac:dyDescent="0.35">
      <c r="A708" s="26" t="s">
        <v>1472</v>
      </c>
      <c r="B708" s="27" t="s">
        <v>1473</v>
      </c>
      <c r="C708" s="33">
        <v>0.73152318167879404</v>
      </c>
      <c r="D708" s="34">
        <v>0</v>
      </c>
      <c r="E708" s="34">
        <v>0.26212700718774901</v>
      </c>
      <c r="F708" s="34">
        <v>1.7752210054198199E-2</v>
      </c>
      <c r="G708" s="34">
        <v>1.82746211848327</v>
      </c>
      <c r="H708" s="34">
        <v>1.9621122421611299</v>
      </c>
      <c r="I708" s="34">
        <v>0.73511142210578395</v>
      </c>
      <c r="J708" s="34">
        <v>0.30426986378189502</v>
      </c>
      <c r="K708" s="34">
        <v>0.75198547893307199</v>
      </c>
      <c r="L708" s="34">
        <v>0.71869540948926203</v>
      </c>
      <c r="M708" s="34">
        <v>0.53741551975016899</v>
      </c>
      <c r="N708" s="34">
        <v>0.73052396524051399</v>
      </c>
      <c r="O708" s="34">
        <v>1.75493051142247</v>
      </c>
      <c r="P708" s="34">
        <v>0.78660274496993698</v>
      </c>
      <c r="Q708" s="34">
        <v>7.1810677971039003E-2</v>
      </c>
      <c r="R708" s="34">
        <v>2.00159342608768</v>
      </c>
      <c r="S708" s="34">
        <v>1.2779635162816501</v>
      </c>
      <c r="T708" s="34">
        <v>1.26064558742271</v>
      </c>
      <c r="U708" s="35">
        <v>0.97559022647730298</v>
      </c>
    </row>
    <row r="709" spans="1:21" x14ac:dyDescent="0.35">
      <c r="A709" s="26" t="s">
        <v>1474</v>
      </c>
      <c r="B709" s="27" t="s">
        <v>1475</v>
      </c>
      <c r="C709" s="33">
        <v>0</v>
      </c>
      <c r="D709" s="34">
        <v>0</v>
      </c>
      <c r="E709" s="34">
        <v>2.21752894832255</v>
      </c>
      <c r="F709" s="34">
        <v>0</v>
      </c>
      <c r="G709" s="34">
        <v>0.87839929771196101</v>
      </c>
      <c r="H709" s="34">
        <v>1.34735276775593</v>
      </c>
      <c r="I709" s="34">
        <v>1.60482092283459</v>
      </c>
      <c r="J709" s="34">
        <v>2.5718379847360899</v>
      </c>
      <c r="K709" s="34">
        <v>0.93549706512392805</v>
      </c>
      <c r="L709" s="34">
        <v>0.13746610383669799</v>
      </c>
      <c r="M709" s="34">
        <v>8.2849553518343402E-2</v>
      </c>
      <c r="N709" s="34">
        <v>0.61460458944417395</v>
      </c>
      <c r="O709" s="34">
        <v>0.35700108080730902</v>
      </c>
      <c r="P709" s="34">
        <v>0.79098978637898298</v>
      </c>
      <c r="Q709" s="34">
        <v>0</v>
      </c>
      <c r="R709" s="34">
        <v>0.50667222841877702</v>
      </c>
      <c r="S709" s="34">
        <v>0.98481162357442598</v>
      </c>
      <c r="T709" s="34">
        <v>0.115704155488792</v>
      </c>
      <c r="U709" s="35">
        <v>0.41583319050615503</v>
      </c>
    </row>
    <row r="710" spans="1:21" x14ac:dyDescent="0.35">
      <c r="A710" s="26" t="s">
        <v>1476</v>
      </c>
      <c r="B710" s="27" t="s">
        <v>1477</v>
      </c>
      <c r="C710" s="33">
        <v>12.1345357430143</v>
      </c>
      <c r="D710" s="34">
        <v>0</v>
      </c>
      <c r="E710" s="34">
        <v>0.90356116038644596</v>
      </c>
      <c r="F710" s="34">
        <v>0.64351002567552495</v>
      </c>
      <c r="G710" s="34">
        <v>9.0955751934536394E-2</v>
      </c>
      <c r="H710" s="34">
        <v>1.3787184818475799</v>
      </c>
      <c r="I710" s="34">
        <v>1.3055377974817901</v>
      </c>
      <c r="J710" s="34">
        <v>0.20786717343882699</v>
      </c>
      <c r="K710" s="34">
        <v>1.1462736752587599</v>
      </c>
      <c r="L710" s="34">
        <v>0.53958721275821997</v>
      </c>
      <c r="M710" s="34">
        <v>0.117253443208112</v>
      </c>
      <c r="N710" s="34">
        <v>0.43707563446293102</v>
      </c>
      <c r="O710" s="34">
        <v>0.82780908264174202</v>
      </c>
      <c r="P710" s="34">
        <v>0.73350318155205696</v>
      </c>
      <c r="Q710" s="34">
        <v>0.120794296725919</v>
      </c>
      <c r="R710" s="34">
        <v>3.1732298407815001</v>
      </c>
      <c r="S710" s="34">
        <v>0.42321517172092399</v>
      </c>
      <c r="T710" s="34">
        <v>0.93544229684011004</v>
      </c>
      <c r="U710" s="35">
        <v>0.49831192187280399</v>
      </c>
    </row>
    <row r="711" spans="1:21" x14ac:dyDescent="0.35">
      <c r="A711" s="26" t="s">
        <v>1478</v>
      </c>
      <c r="B711" s="27" t="s">
        <v>1479</v>
      </c>
      <c r="C711" s="33">
        <v>3.98169890976008E-2</v>
      </c>
      <c r="D711" s="34">
        <v>0</v>
      </c>
      <c r="E711" s="34">
        <v>0.49076519587432899</v>
      </c>
      <c r="F711" s="34">
        <v>1.34856993202574</v>
      </c>
      <c r="G711" s="34">
        <v>7.2262638600856993E-2</v>
      </c>
      <c r="H711" s="34">
        <v>2.6988168809587099</v>
      </c>
      <c r="I711" s="34">
        <v>1.1209123024738701</v>
      </c>
      <c r="J711" s="34">
        <v>0.345691649804798</v>
      </c>
      <c r="K711" s="34">
        <v>0.87856164951079396</v>
      </c>
      <c r="L711" s="34">
        <v>2.4673251371143299</v>
      </c>
      <c r="M711" s="34">
        <v>1.5619902941349999</v>
      </c>
      <c r="N711" s="34">
        <v>2.0965311826787199</v>
      </c>
      <c r="O711" s="34">
        <v>1.13870488027325</v>
      </c>
      <c r="P711" s="34">
        <v>0.74130806528526305</v>
      </c>
      <c r="Q711" s="34">
        <v>0.53366659833943997</v>
      </c>
      <c r="R711" s="34">
        <v>0.63399283443730703</v>
      </c>
      <c r="S711" s="34">
        <v>0.56788073618618096</v>
      </c>
      <c r="T711" s="34">
        <v>0.96222425749903395</v>
      </c>
      <c r="U711" s="35">
        <v>0.87155548438492503</v>
      </c>
    </row>
    <row r="712" spans="1:21" x14ac:dyDescent="0.35">
      <c r="A712" s="26" t="s">
        <v>1480</v>
      </c>
      <c r="B712" s="27" t="s">
        <v>1481</v>
      </c>
      <c r="C712" s="33">
        <v>0</v>
      </c>
      <c r="D712" s="34">
        <v>0</v>
      </c>
      <c r="E712" s="34">
        <v>2.6729642011510601</v>
      </c>
      <c r="F712" s="34">
        <v>0.19626080733829701</v>
      </c>
      <c r="G712" s="34">
        <v>1.42839627450314</v>
      </c>
      <c r="H712" s="34">
        <v>0.721070247159877</v>
      </c>
      <c r="I712" s="34">
        <v>1.72615071633537</v>
      </c>
      <c r="J712" s="34">
        <v>0.69552040783437896</v>
      </c>
      <c r="K712" s="34">
        <v>1.0872390226516899</v>
      </c>
      <c r="L712" s="34">
        <v>7.96174417925785E-2</v>
      </c>
      <c r="M712" s="34">
        <v>0.120944174123979</v>
      </c>
      <c r="N712" s="34">
        <v>0.610451004404019</v>
      </c>
      <c r="O712" s="34">
        <v>0.61337592741601399</v>
      </c>
      <c r="P712" s="34">
        <v>0.474596597585066</v>
      </c>
      <c r="Q712" s="34">
        <v>0</v>
      </c>
      <c r="R712" s="34">
        <v>1.4649088712860601</v>
      </c>
      <c r="S712" s="34">
        <v>0.57879268291180797</v>
      </c>
      <c r="T712" s="34">
        <v>0.91201853015565804</v>
      </c>
      <c r="U712" s="35">
        <v>0.87475943076516804</v>
      </c>
    </row>
    <row r="713" spans="1:21" x14ac:dyDescent="0.35">
      <c r="A713" s="26" t="s">
        <v>1482</v>
      </c>
      <c r="B713" s="27" t="s">
        <v>1483</v>
      </c>
      <c r="C713" s="33">
        <v>1.35460678782794</v>
      </c>
      <c r="D713" s="34">
        <v>0</v>
      </c>
      <c r="E713" s="34">
        <v>0.204449995270166</v>
      </c>
      <c r="F713" s="34">
        <v>0</v>
      </c>
      <c r="G713" s="34">
        <v>0.229024587577394</v>
      </c>
      <c r="H713" s="34">
        <v>1.04702766988121</v>
      </c>
      <c r="I713" s="34">
        <v>0.59717528550944798</v>
      </c>
      <c r="J713" s="34">
        <v>1.3763018136679599</v>
      </c>
      <c r="K713" s="34">
        <v>0.81175976925674997</v>
      </c>
      <c r="L713" s="34">
        <v>0.92462532504228601</v>
      </c>
      <c r="M713" s="34">
        <v>0.425231234332553</v>
      </c>
      <c r="N713" s="34">
        <v>0.97524034479126298</v>
      </c>
      <c r="O713" s="34">
        <v>1.4895149025968</v>
      </c>
      <c r="P713" s="34">
        <v>0.72621441672420595</v>
      </c>
      <c r="Q713" s="34">
        <v>0.22073181821465099</v>
      </c>
      <c r="R713" s="34">
        <v>1.3416681917195099</v>
      </c>
      <c r="S713" s="34">
        <v>2.1637463842772102</v>
      </c>
      <c r="T713" s="34">
        <v>0.79022560435971201</v>
      </c>
      <c r="U713" s="35">
        <v>0.63697857260811996</v>
      </c>
    </row>
    <row r="714" spans="1:21" x14ac:dyDescent="0.35">
      <c r="A714" s="26" t="s">
        <v>1484</v>
      </c>
      <c r="B714" s="27" t="s">
        <v>1485</v>
      </c>
      <c r="C714" s="33">
        <v>0</v>
      </c>
      <c r="D714" s="34">
        <v>0</v>
      </c>
      <c r="E714" s="34">
        <v>0.41662678746463799</v>
      </c>
      <c r="F714" s="34">
        <v>0</v>
      </c>
      <c r="G714" s="34">
        <v>0.59855169556517795</v>
      </c>
      <c r="H714" s="34">
        <v>1.8839178527263001</v>
      </c>
      <c r="I714" s="34">
        <v>0.84509211525305095</v>
      </c>
      <c r="J714" s="34">
        <v>4.2515418564799803E-2</v>
      </c>
      <c r="K714" s="34">
        <v>0.80907164652552699</v>
      </c>
      <c r="L714" s="34">
        <v>0.433838428931901</v>
      </c>
      <c r="M714" s="34">
        <v>0.88825428201684598</v>
      </c>
      <c r="N714" s="34">
        <v>0.53684430718730503</v>
      </c>
      <c r="O714" s="34">
        <v>0.81123090004401199</v>
      </c>
      <c r="P714" s="34">
        <v>0.35075496322440602</v>
      </c>
      <c r="Q714" s="34">
        <v>0</v>
      </c>
      <c r="R714" s="34">
        <v>1.7103999968016299</v>
      </c>
      <c r="S714" s="34">
        <v>2.3616127059082102</v>
      </c>
      <c r="T714" s="34">
        <v>0.71891135907639903</v>
      </c>
      <c r="U714" s="35">
        <v>2.1321466429562301</v>
      </c>
    </row>
    <row r="715" spans="1:21" x14ac:dyDescent="0.35">
      <c r="A715" s="26" t="s">
        <v>1486</v>
      </c>
      <c r="B715" s="27" t="s">
        <v>1487</v>
      </c>
      <c r="C715" s="33">
        <v>0.54600950281386795</v>
      </c>
      <c r="D715" s="34">
        <v>0.27543543567870699</v>
      </c>
      <c r="E715" s="34">
        <v>1.0937158302283101</v>
      </c>
      <c r="F715" s="34">
        <v>0</v>
      </c>
      <c r="G715" s="34">
        <v>3.3299194441624998E-2</v>
      </c>
      <c r="H715" s="34">
        <v>0.50837292907160203</v>
      </c>
      <c r="I715" s="34">
        <v>0.92485251866682106</v>
      </c>
      <c r="J715" s="34">
        <v>0.176247397721635</v>
      </c>
      <c r="K715" s="34">
        <v>0.74639300573420797</v>
      </c>
      <c r="L715" s="34">
        <v>0.85949537057192504</v>
      </c>
      <c r="M715" s="34">
        <v>0.34961535868239402</v>
      </c>
      <c r="N715" s="34">
        <v>3.5235607815327801</v>
      </c>
      <c r="O715" s="34">
        <v>1.1613164721178499</v>
      </c>
      <c r="P715" s="34">
        <v>0.57762469294974195</v>
      </c>
      <c r="Q715" s="34">
        <v>2.2056448325060201</v>
      </c>
      <c r="R715" s="34">
        <v>0.94458967386769999</v>
      </c>
      <c r="S715" s="34">
        <v>1.5219656167005799</v>
      </c>
      <c r="T715" s="34">
        <v>0.84934060705645797</v>
      </c>
      <c r="U715" s="35">
        <v>0.75342578680609795</v>
      </c>
    </row>
    <row r="716" spans="1:21" x14ac:dyDescent="0.35">
      <c r="A716" s="26" t="s">
        <v>1488</v>
      </c>
      <c r="B716" s="27" t="s">
        <v>1489</v>
      </c>
      <c r="C716" s="33">
        <v>2.4209496650997702</v>
      </c>
      <c r="D716" s="34">
        <v>0</v>
      </c>
      <c r="E716" s="34">
        <v>1.26428429378763</v>
      </c>
      <c r="F716" s="34">
        <v>0</v>
      </c>
      <c r="G716" s="34">
        <v>0.90760190156003595</v>
      </c>
      <c r="H716" s="34">
        <v>1.3663911464957399</v>
      </c>
      <c r="I716" s="34">
        <v>1.4137396595229901</v>
      </c>
      <c r="J716" s="34">
        <v>0.72140142312965505</v>
      </c>
      <c r="K716" s="34">
        <v>0.83574807128232298</v>
      </c>
      <c r="L716" s="34">
        <v>0.29739969892100598</v>
      </c>
      <c r="M716" s="34">
        <v>0.25347857472893998</v>
      </c>
      <c r="N716" s="34">
        <v>0.58668444997356495</v>
      </c>
      <c r="O716" s="34">
        <v>0.85441917675045098</v>
      </c>
      <c r="P716" s="34">
        <v>0.39603894720640398</v>
      </c>
      <c r="Q716" s="34">
        <v>1.1470744767423799</v>
      </c>
      <c r="R716" s="34">
        <v>1.8004298357591999</v>
      </c>
      <c r="S716" s="34">
        <v>0.62444867486223299</v>
      </c>
      <c r="T716" s="34">
        <v>2.03101659323747</v>
      </c>
      <c r="U716" s="35">
        <v>1.2895126618063</v>
      </c>
    </row>
    <row r="717" spans="1:21" x14ac:dyDescent="0.35">
      <c r="A717" s="26" t="s">
        <v>1490</v>
      </c>
      <c r="B717" s="27" t="s">
        <v>1491</v>
      </c>
      <c r="C717" s="33">
        <v>0.200121024615559</v>
      </c>
      <c r="D717" s="34">
        <v>0</v>
      </c>
      <c r="E717" s="34">
        <v>1.7483071843668101</v>
      </c>
      <c r="F717" s="34">
        <v>0</v>
      </c>
      <c r="G717" s="34">
        <v>0</v>
      </c>
      <c r="H717" s="34">
        <v>0.44277105314680099</v>
      </c>
      <c r="I717" s="34">
        <v>1.0749414104641799</v>
      </c>
      <c r="J717" s="34">
        <v>3.0472152767507099</v>
      </c>
      <c r="K717" s="34">
        <v>0.663483370249488</v>
      </c>
      <c r="L717" s="34">
        <v>0.24790875022915601</v>
      </c>
      <c r="M717" s="34">
        <v>8.6370251045997298E-2</v>
      </c>
      <c r="N717" s="34">
        <v>9.2530262943461103E-2</v>
      </c>
      <c r="O717" s="34">
        <v>1.10817066348772</v>
      </c>
      <c r="P717" s="34">
        <v>0.40318892412970703</v>
      </c>
      <c r="Q717" s="34">
        <v>0.69673279711444103</v>
      </c>
      <c r="R717" s="34">
        <v>1.1895263599477901</v>
      </c>
      <c r="S717" s="34">
        <v>1.08609658079836</v>
      </c>
      <c r="T717" s="34">
        <v>1.18952306627556</v>
      </c>
      <c r="U717" s="35">
        <v>0.97344709571028698</v>
      </c>
    </row>
    <row r="718" spans="1:21" x14ac:dyDescent="0.35">
      <c r="A718" s="26" t="s">
        <v>1492</v>
      </c>
      <c r="B718" s="27" t="s">
        <v>1493</v>
      </c>
      <c r="C718" s="33">
        <v>5.8534520843780399E-2</v>
      </c>
      <c r="D718" s="34">
        <v>0</v>
      </c>
      <c r="E718" s="34">
        <v>1.8181309413226401</v>
      </c>
      <c r="F718" s="34">
        <v>0</v>
      </c>
      <c r="G718" s="34">
        <v>0.53036795409215898</v>
      </c>
      <c r="H718" s="34">
        <v>0.551335166407532</v>
      </c>
      <c r="I718" s="34">
        <v>1.4038226116680199</v>
      </c>
      <c r="J718" s="34">
        <v>0.89018869336148898</v>
      </c>
      <c r="K718" s="34">
        <v>0.59999162457063104</v>
      </c>
      <c r="L718" s="34">
        <v>0.435839045758661</v>
      </c>
      <c r="M718" s="34">
        <v>0.27517954852186399</v>
      </c>
      <c r="N718" s="34">
        <v>0.437242284339315</v>
      </c>
      <c r="O718" s="34">
        <v>0.70855980475084401</v>
      </c>
      <c r="P718" s="34">
        <v>2.23132504431155</v>
      </c>
      <c r="Q718" s="34">
        <v>0.35841459585189001</v>
      </c>
      <c r="R718" s="34">
        <v>0.68890097268832395</v>
      </c>
      <c r="S718" s="34">
        <v>0.82842308535095699</v>
      </c>
      <c r="T718" s="34">
        <v>0.85135785995699598</v>
      </c>
      <c r="U718" s="35">
        <v>0.87558845039364896</v>
      </c>
    </row>
    <row r="719" spans="1:21" x14ac:dyDescent="0.35">
      <c r="A719" s="26" t="s">
        <v>1494</v>
      </c>
      <c r="B719" s="27" t="s">
        <v>1495</v>
      </c>
      <c r="C719" s="33">
        <v>0.33586050507903398</v>
      </c>
      <c r="D719" s="34">
        <v>0.95703252156216001</v>
      </c>
      <c r="E719" s="34">
        <v>0.26610021730139799</v>
      </c>
      <c r="F719" s="34">
        <v>3.0790708281258999E-2</v>
      </c>
      <c r="G719" s="34">
        <v>0.56259956190140603</v>
      </c>
      <c r="H719" s="34">
        <v>0.89488498172930397</v>
      </c>
      <c r="I719" s="34">
        <v>1.0058591715396401</v>
      </c>
      <c r="J719" s="34">
        <v>0.20495755331433499</v>
      </c>
      <c r="K719" s="34">
        <v>0.96080236314286904</v>
      </c>
      <c r="L719" s="34">
        <v>1.6211827670123</v>
      </c>
      <c r="M719" s="34">
        <v>1.1608164757988699</v>
      </c>
      <c r="N719" s="34">
        <v>1.8383029968879101</v>
      </c>
      <c r="O719" s="34">
        <v>1.09430791861549</v>
      </c>
      <c r="P719" s="34">
        <v>0.773523293045425</v>
      </c>
      <c r="Q719" s="34">
        <v>0.76378420322102902</v>
      </c>
      <c r="R719" s="34">
        <v>1.25401830563867</v>
      </c>
      <c r="S719" s="34">
        <v>1.50353823329426</v>
      </c>
      <c r="T719" s="34">
        <v>0.64870990660834404</v>
      </c>
      <c r="U719" s="35">
        <v>1.42020231420325</v>
      </c>
    </row>
    <row r="720" spans="1:21" x14ac:dyDescent="0.35">
      <c r="A720" s="26" t="s">
        <v>1496</v>
      </c>
      <c r="B720" s="27" t="s">
        <v>1497</v>
      </c>
      <c r="C720" s="33">
        <v>0.99382413813921699</v>
      </c>
      <c r="D720" s="34">
        <v>0</v>
      </c>
      <c r="E720" s="34">
        <v>1.2674591210320301</v>
      </c>
      <c r="F720" s="34">
        <v>0</v>
      </c>
      <c r="G720" s="34">
        <v>0</v>
      </c>
      <c r="H720" s="34">
        <v>0.69538065255189496</v>
      </c>
      <c r="I720" s="34">
        <v>0.44684012532974798</v>
      </c>
      <c r="J720" s="34">
        <v>0.50848287583597696</v>
      </c>
      <c r="K720" s="34">
        <v>0.71246805294829996</v>
      </c>
      <c r="L720" s="34">
        <v>0.92964503203572701</v>
      </c>
      <c r="M720" s="34">
        <v>0.15410782116656399</v>
      </c>
      <c r="N720" s="34">
        <v>0.66656700836027505</v>
      </c>
      <c r="O720" s="34">
        <v>2.7419955168522501</v>
      </c>
      <c r="P720" s="34">
        <v>0.71508948131534</v>
      </c>
      <c r="Q720" s="34">
        <v>3.9783990279846302</v>
      </c>
      <c r="R720" s="34">
        <v>0.52122235230277703</v>
      </c>
      <c r="S720" s="34">
        <v>0.74906144816058096</v>
      </c>
      <c r="T720" s="34">
        <v>0.77794620890244603</v>
      </c>
      <c r="U720" s="35">
        <v>0.89683982111276805</v>
      </c>
    </row>
    <row r="721" spans="1:21" x14ac:dyDescent="0.35">
      <c r="A721" s="26" t="s">
        <v>1498</v>
      </c>
      <c r="B721" s="27" t="s">
        <v>1499</v>
      </c>
      <c r="C721" s="33">
        <v>0</v>
      </c>
      <c r="D721" s="34">
        <v>0</v>
      </c>
      <c r="E721" s="34">
        <v>6.04574834809418E-2</v>
      </c>
      <c r="F721" s="34">
        <v>0</v>
      </c>
      <c r="G721" s="34">
        <v>0</v>
      </c>
      <c r="H721" s="34">
        <v>2.1834418129087099</v>
      </c>
      <c r="I721" s="34">
        <v>1.17068024515305</v>
      </c>
      <c r="J721" s="34">
        <v>1.0144336289534299</v>
      </c>
      <c r="K721" s="34">
        <v>0.86252412681753698</v>
      </c>
      <c r="L721" s="34">
        <v>0.54054347476351905</v>
      </c>
      <c r="M721" s="34">
        <v>0</v>
      </c>
      <c r="N721" s="34">
        <v>0.59500357171852603</v>
      </c>
      <c r="O721" s="34">
        <v>0.88800102919756596</v>
      </c>
      <c r="P721" s="34">
        <v>0.46800323782224001</v>
      </c>
      <c r="Q721" s="34">
        <v>0.127666496869733</v>
      </c>
      <c r="R721" s="34">
        <v>2.7879124925291401</v>
      </c>
      <c r="S721" s="34">
        <v>0.68896982268333096</v>
      </c>
      <c r="T721" s="34">
        <v>0.93119304912954803</v>
      </c>
      <c r="U721" s="35">
        <v>3.6460828166700399</v>
      </c>
    </row>
    <row r="722" spans="1:21" x14ac:dyDescent="0.35">
      <c r="A722" s="26" t="s">
        <v>1500</v>
      </c>
      <c r="B722" s="27" t="s">
        <v>1501</v>
      </c>
      <c r="C722" s="33">
        <v>0</v>
      </c>
      <c r="D722" s="34">
        <v>0</v>
      </c>
      <c r="E722" s="34">
        <v>1.6528158746884201</v>
      </c>
      <c r="F722" s="34">
        <v>0.112401643404427</v>
      </c>
      <c r="G722" s="34">
        <v>0.55941394189287597</v>
      </c>
      <c r="H722" s="34">
        <v>0.56042492909996899</v>
      </c>
      <c r="I722" s="34">
        <v>1.1635169518316699</v>
      </c>
      <c r="J722" s="34">
        <v>0.85297311245024698</v>
      </c>
      <c r="K722" s="34">
        <v>0.43246465258579397</v>
      </c>
      <c r="L722" s="34">
        <v>0.397852086044305</v>
      </c>
      <c r="M722" s="34">
        <v>0.30038360327341201</v>
      </c>
      <c r="N722" s="34">
        <v>0.748369559708153</v>
      </c>
      <c r="O722" s="34">
        <v>0.721319509301516</v>
      </c>
      <c r="P722" s="34">
        <v>0.85570499454461102</v>
      </c>
      <c r="Q722" s="34">
        <v>1.4595889944590501</v>
      </c>
      <c r="R722" s="34">
        <v>1.01328512651668</v>
      </c>
      <c r="S722" s="34">
        <v>1.6712364405721001</v>
      </c>
      <c r="T722" s="34">
        <v>0.78979624054989905</v>
      </c>
      <c r="U722" s="35">
        <v>0.90399774669479305</v>
      </c>
    </row>
    <row r="723" spans="1:21" x14ac:dyDescent="0.35">
      <c r="A723" s="26" t="s">
        <v>1502</v>
      </c>
      <c r="B723" s="27" t="s">
        <v>1503</v>
      </c>
      <c r="C723" s="33">
        <v>6.2770501225465E-2</v>
      </c>
      <c r="D723" s="34">
        <v>0.29701438914015699</v>
      </c>
      <c r="E723" s="34">
        <v>5.4772930153128202E-2</v>
      </c>
      <c r="F723" s="34">
        <v>1.02289851846816</v>
      </c>
      <c r="G723" s="34">
        <v>7.7159214926582204E-2</v>
      </c>
      <c r="H723" s="34">
        <v>0.40537137666374501</v>
      </c>
      <c r="I723" s="34">
        <v>0.15524566354444599</v>
      </c>
      <c r="J723" s="34">
        <v>0.207571722056307</v>
      </c>
      <c r="K723" s="34">
        <v>0.552062397937918</v>
      </c>
      <c r="L723" s="34">
        <v>2.4068729166675</v>
      </c>
      <c r="M723" s="34">
        <v>9.9228314954260597</v>
      </c>
      <c r="N723" s="34">
        <v>1.0059503927432001</v>
      </c>
      <c r="O723" s="34">
        <v>2.6618602038337502</v>
      </c>
      <c r="P723" s="34">
        <v>1.4187573978091701</v>
      </c>
      <c r="Q723" s="34">
        <v>0.20340483821282099</v>
      </c>
      <c r="R723" s="34">
        <v>0.104884350673156</v>
      </c>
      <c r="S723" s="34">
        <v>0.14604081602570201</v>
      </c>
      <c r="T723" s="34">
        <v>0.28794857892384701</v>
      </c>
      <c r="U723" s="35">
        <v>0.69887197950574698</v>
      </c>
    </row>
    <row r="724" spans="1:21" x14ac:dyDescent="0.35">
      <c r="A724" s="26" t="s">
        <v>1504</v>
      </c>
      <c r="B724" s="27" t="s">
        <v>1505</v>
      </c>
      <c r="C724" s="33">
        <v>0</v>
      </c>
      <c r="D724" s="34">
        <v>0</v>
      </c>
      <c r="E724" s="34">
        <v>1.55044125458876</v>
      </c>
      <c r="F724" s="34">
        <v>7.8037182593956502E-3</v>
      </c>
      <c r="G724" s="34">
        <v>6.9814262292985305E-2</v>
      </c>
      <c r="H724" s="34">
        <v>0.96104261229941901</v>
      </c>
      <c r="I724" s="34">
        <v>1.2652149811039499</v>
      </c>
      <c r="J724" s="34">
        <v>3.1299651897570202</v>
      </c>
      <c r="K724" s="34">
        <v>0.83601379352519201</v>
      </c>
      <c r="L724" s="34">
        <v>0.32673422813962599</v>
      </c>
      <c r="M724" s="34">
        <v>6.8013147854289094E-2</v>
      </c>
      <c r="N724" s="34">
        <v>0.29250686277410498</v>
      </c>
      <c r="O724" s="34">
        <v>0.431979405151589</v>
      </c>
      <c r="P724" s="34">
        <v>0.63549473597941397</v>
      </c>
      <c r="Q724" s="34">
        <v>2.6724131161417701</v>
      </c>
      <c r="R724" s="34">
        <v>0.993849578906427</v>
      </c>
      <c r="S724" s="34">
        <v>0.49711784707430101</v>
      </c>
      <c r="T724" s="34">
        <v>0.69121180277637395</v>
      </c>
      <c r="U724" s="35">
        <v>0.94890601720434797</v>
      </c>
    </row>
    <row r="725" spans="1:21" x14ac:dyDescent="0.35">
      <c r="A725" s="26" t="s">
        <v>1506</v>
      </c>
      <c r="B725" s="27" t="s">
        <v>1507</v>
      </c>
      <c r="C725" s="33">
        <v>0.84394927316506396</v>
      </c>
      <c r="D725" s="34">
        <v>0.74678952790960595</v>
      </c>
      <c r="E725" s="34">
        <v>0.82221400654333199</v>
      </c>
      <c r="F725" s="34">
        <v>0.115742050814201</v>
      </c>
      <c r="G725" s="34">
        <v>0.14518159322992699</v>
      </c>
      <c r="H725" s="34">
        <v>1.15043214379971</v>
      </c>
      <c r="I725" s="34">
        <v>1.4717855227999399</v>
      </c>
      <c r="J725" s="34">
        <v>0.209379636152806</v>
      </c>
      <c r="K725" s="34">
        <v>0.94788336861936195</v>
      </c>
      <c r="L725" s="34">
        <v>1.3159461454552299</v>
      </c>
      <c r="M725" s="34">
        <v>2.96347168155827</v>
      </c>
      <c r="N725" s="34">
        <v>1.3522382152391501</v>
      </c>
      <c r="O725" s="34">
        <v>1.1061164196959901</v>
      </c>
      <c r="P725" s="34">
        <v>1.18976756200767</v>
      </c>
      <c r="Q725" s="34">
        <v>0.576434936540549</v>
      </c>
      <c r="R725" s="34">
        <v>0.35546822858433702</v>
      </c>
      <c r="S725" s="34">
        <v>0.63807976335163596</v>
      </c>
      <c r="T725" s="34">
        <v>0.91274731501897599</v>
      </c>
      <c r="U725" s="35">
        <v>0.68008262329035096</v>
      </c>
    </row>
    <row r="726" spans="1:21" x14ac:dyDescent="0.35">
      <c r="A726" s="26" t="s">
        <v>1508</v>
      </c>
      <c r="B726" s="27" t="s">
        <v>1509</v>
      </c>
      <c r="C726" s="33">
        <v>0</v>
      </c>
      <c r="D726" s="34">
        <v>0</v>
      </c>
      <c r="E726" s="34">
        <v>2.0576503731394702</v>
      </c>
      <c r="F726" s="34">
        <v>0</v>
      </c>
      <c r="G726" s="34">
        <v>2.2908312039264498</v>
      </c>
      <c r="H726" s="34">
        <v>1.92610530611974</v>
      </c>
      <c r="I726" s="34">
        <v>1.4056597580444701</v>
      </c>
      <c r="J726" s="34">
        <v>0.58457859815529001</v>
      </c>
      <c r="K726" s="34">
        <v>0.563182648732797</v>
      </c>
      <c r="L726" s="34">
        <v>0.472888164149524</v>
      </c>
      <c r="M726" s="34">
        <v>0.54834152029549699</v>
      </c>
      <c r="N726" s="34">
        <v>1.1535936543813501</v>
      </c>
      <c r="O726" s="34">
        <v>0.98757162142965105</v>
      </c>
      <c r="P726" s="34">
        <v>1.30493785109064</v>
      </c>
      <c r="Q726" s="34">
        <v>6.7250691636118506E-2</v>
      </c>
      <c r="R726" s="34">
        <v>0.54346636714304697</v>
      </c>
      <c r="S726" s="34">
        <v>0.36544275591290698</v>
      </c>
      <c r="T726" s="34">
        <v>1.3404028866411899</v>
      </c>
      <c r="U726" s="35">
        <v>1.82308128477473</v>
      </c>
    </row>
    <row r="727" spans="1:21" x14ac:dyDescent="0.35">
      <c r="A727" s="26" t="s">
        <v>1510</v>
      </c>
      <c r="B727" s="27" t="s">
        <v>1511</v>
      </c>
      <c r="C727" s="33">
        <v>0.239593562811213</v>
      </c>
      <c r="D727" s="34">
        <v>0.36698262935090098</v>
      </c>
      <c r="E727" s="34">
        <v>1.9325952442340899</v>
      </c>
      <c r="F727" s="34">
        <v>6.5789078494143005E-2</v>
      </c>
      <c r="G727" s="34">
        <v>0.43616390126760102</v>
      </c>
      <c r="H727" s="34">
        <v>0.90449378421770599</v>
      </c>
      <c r="I727" s="34">
        <v>0.85203339342953399</v>
      </c>
      <c r="J727" s="34">
        <v>0.43307962246151999</v>
      </c>
      <c r="K727" s="34">
        <v>0.832764749754072</v>
      </c>
      <c r="L727" s="34">
        <v>0.40705100576646402</v>
      </c>
      <c r="M727" s="34">
        <v>0.244101371912087</v>
      </c>
      <c r="N727" s="34">
        <v>1.42680272559641</v>
      </c>
      <c r="O727" s="34">
        <v>0.62291583398928696</v>
      </c>
      <c r="P727" s="34">
        <v>3.3487722694528901</v>
      </c>
      <c r="Q727" s="34">
        <v>0.17371223126273899</v>
      </c>
      <c r="R727" s="34">
        <v>0.89500217890663702</v>
      </c>
      <c r="S727" s="34">
        <v>0.43518274540756802</v>
      </c>
      <c r="T727" s="34">
        <v>0.35679850091092402</v>
      </c>
      <c r="U727" s="35">
        <v>1.11943582466526</v>
      </c>
    </row>
    <row r="728" spans="1:21" x14ac:dyDescent="0.35">
      <c r="A728" s="26" t="s">
        <v>1512</v>
      </c>
      <c r="B728" s="27" t="s">
        <v>1513</v>
      </c>
      <c r="C728" s="33">
        <v>0</v>
      </c>
      <c r="D728" s="34">
        <v>0</v>
      </c>
      <c r="E728" s="34">
        <v>2.9984544033062202</v>
      </c>
      <c r="F728" s="34">
        <v>6.46375910204531E-3</v>
      </c>
      <c r="G728" s="34">
        <v>0.43730710874175099</v>
      </c>
      <c r="H728" s="34">
        <v>0.70052448506618703</v>
      </c>
      <c r="I728" s="34">
        <v>0.92990892568306605</v>
      </c>
      <c r="J728" s="34">
        <v>0.67416856682524895</v>
      </c>
      <c r="K728" s="34">
        <v>0.43055291857535699</v>
      </c>
      <c r="L728" s="34">
        <v>0.29187247316974901</v>
      </c>
      <c r="M728" s="34">
        <v>0.50572050801949198</v>
      </c>
      <c r="N728" s="34">
        <v>0.326104573524861</v>
      </c>
      <c r="O728" s="34">
        <v>0.49730258435271402</v>
      </c>
      <c r="P728" s="34">
        <v>0.56775127128800196</v>
      </c>
      <c r="Q728" s="34">
        <v>1.13730502874633</v>
      </c>
      <c r="R728" s="34">
        <v>1.95576700251058</v>
      </c>
      <c r="S728" s="34">
        <v>1.06249730414848</v>
      </c>
      <c r="T728" s="34">
        <v>0.69366935290959197</v>
      </c>
      <c r="U728" s="35">
        <v>0.67766512664087397</v>
      </c>
    </row>
    <row r="729" spans="1:21" x14ac:dyDescent="0.35">
      <c r="A729" s="26" t="s">
        <v>1514</v>
      </c>
      <c r="B729" s="27" t="s">
        <v>1515</v>
      </c>
      <c r="C729" s="33">
        <v>0.107616017444505</v>
      </c>
      <c r="D729" s="34">
        <v>0</v>
      </c>
      <c r="E729" s="34">
        <v>0.57450852179635903</v>
      </c>
      <c r="F729" s="34">
        <v>0</v>
      </c>
      <c r="G729" s="34">
        <v>0.36901314338694202</v>
      </c>
      <c r="H729" s="34">
        <v>1.26133505934734</v>
      </c>
      <c r="I729" s="34">
        <v>1.1429865383701401</v>
      </c>
      <c r="J729" s="34">
        <v>3.8087123435267598</v>
      </c>
      <c r="K729" s="34">
        <v>0.84167375027654801</v>
      </c>
      <c r="L729" s="34">
        <v>0.39509550023581202</v>
      </c>
      <c r="M729" s="34">
        <v>0.26158944023957298</v>
      </c>
      <c r="N729" s="34">
        <v>0.686142670444567</v>
      </c>
      <c r="O729" s="34">
        <v>0.77190843873144699</v>
      </c>
      <c r="P729" s="34">
        <v>0.702938311432593</v>
      </c>
      <c r="Q729" s="34">
        <v>0.31341105634185701</v>
      </c>
      <c r="R729" s="34">
        <v>1.7305086192931201</v>
      </c>
      <c r="S729" s="34">
        <v>0.627434824289962</v>
      </c>
      <c r="T729" s="34">
        <v>0.98425563584564901</v>
      </c>
      <c r="U729" s="35">
        <v>1.02838799620138</v>
      </c>
    </row>
    <row r="730" spans="1:21" x14ac:dyDescent="0.35">
      <c r="A730" s="26" t="s">
        <v>1516</v>
      </c>
      <c r="B730" s="27" t="s">
        <v>1517</v>
      </c>
      <c r="C730" s="33">
        <v>3.5552415404931398E-2</v>
      </c>
      <c r="D730" s="34">
        <v>6.4015410661483599E-2</v>
      </c>
      <c r="E730" s="34">
        <v>0.109496966275921</v>
      </c>
      <c r="F730" s="34">
        <v>0.114334973427827</v>
      </c>
      <c r="G730" s="34">
        <v>0.97705288571298399</v>
      </c>
      <c r="H730" s="34">
        <v>0.366711441816989</v>
      </c>
      <c r="I730" s="34">
        <v>0.82846405962353198</v>
      </c>
      <c r="J730" s="34">
        <v>0.30184968628997999</v>
      </c>
      <c r="K730" s="34">
        <v>0.67267107611261301</v>
      </c>
      <c r="L730" s="34">
        <v>0.297617288482034</v>
      </c>
      <c r="M730" s="34">
        <v>0.43709817984169103</v>
      </c>
      <c r="N730" s="34">
        <v>0.92531280665614302</v>
      </c>
      <c r="O730" s="34">
        <v>0.53567139588164603</v>
      </c>
      <c r="P730" s="34">
        <v>1.0450340424073801</v>
      </c>
      <c r="Q730" s="34">
        <v>2.9604090621108101</v>
      </c>
      <c r="R730" s="34">
        <v>1.0839498341570499</v>
      </c>
      <c r="S730" s="34">
        <v>2.6782774227108499</v>
      </c>
      <c r="T730" s="34">
        <v>0.41743438858336701</v>
      </c>
      <c r="U730" s="35">
        <v>0.92694907575008501</v>
      </c>
    </row>
    <row r="731" spans="1:21" x14ac:dyDescent="0.35">
      <c r="A731" s="26" t="s">
        <v>1518</v>
      </c>
      <c r="B731" s="27" t="s">
        <v>1519</v>
      </c>
      <c r="C731" s="33">
        <v>0.108953676987554</v>
      </c>
      <c r="D731" s="34">
        <v>0.143173878805681</v>
      </c>
      <c r="E731" s="34">
        <v>0.70641651934084304</v>
      </c>
      <c r="F731" s="34">
        <v>0</v>
      </c>
      <c r="G731" s="34">
        <v>1.3221273750409499</v>
      </c>
      <c r="H731" s="34">
        <v>1.3466891294466401</v>
      </c>
      <c r="I731" s="34">
        <v>1.3332831079230401</v>
      </c>
      <c r="J731" s="34">
        <v>0.89757730982194395</v>
      </c>
      <c r="K731" s="34">
        <v>1.1283250343773601</v>
      </c>
      <c r="L731" s="34">
        <v>0.35060491830589802</v>
      </c>
      <c r="M731" s="34">
        <v>0.465232776975049</v>
      </c>
      <c r="N731" s="34">
        <v>0.84016166787626501</v>
      </c>
      <c r="O731" s="34">
        <v>0.55824195807131904</v>
      </c>
      <c r="P731" s="34">
        <v>0.487989524914891</v>
      </c>
      <c r="Q731" s="34">
        <v>1.10453292201797</v>
      </c>
      <c r="R731" s="34">
        <v>1.5450453725184401</v>
      </c>
      <c r="S731" s="34">
        <v>1.2848530078760001</v>
      </c>
      <c r="T731" s="34">
        <v>0.87458370634096405</v>
      </c>
      <c r="U731" s="35">
        <v>1.27845186019353</v>
      </c>
    </row>
    <row r="732" spans="1:21" x14ac:dyDescent="0.35">
      <c r="A732" s="26" t="s">
        <v>1520</v>
      </c>
      <c r="B732" s="27" t="s">
        <v>1521</v>
      </c>
      <c r="C732" s="33">
        <v>0.83704208026348104</v>
      </c>
      <c r="D732" s="34">
        <v>0</v>
      </c>
      <c r="E732" s="34">
        <v>0.44733032596866701</v>
      </c>
      <c r="F732" s="34">
        <v>0.11327207195344401</v>
      </c>
      <c r="G732" s="34">
        <v>0.17308799361371899</v>
      </c>
      <c r="H732" s="34">
        <v>0.57324989963088901</v>
      </c>
      <c r="I732" s="34">
        <v>1.4246460287728999</v>
      </c>
      <c r="J732" s="34">
        <v>0.137738510985776</v>
      </c>
      <c r="K732" s="34">
        <v>1.4899683235854699</v>
      </c>
      <c r="L732" s="34">
        <v>0.52239683224178901</v>
      </c>
      <c r="M732" s="34">
        <v>0.50344776027857197</v>
      </c>
      <c r="N732" s="34">
        <v>5.1972534199168301</v>
      </c>
      <c r="O732" s="34">
        <v>1.0366073106717</v>
      </c>
      <c r="P732" s="34">
        <v>0.71693831201527602</v>
      </c>
      <c r="Q732" s="34">
        <v>0.18954973596937999</v>
      </c>
      <c r="R732" s="34">
        <v>1.8321971053422901</v>
      </c>
      <c r="S732" s="34">
        <v>0.57765992839426505</v>
      </c>
      <c r="T732" s="34">
        <v>0.99028130746380505</v>
      </c>
      <c r="U732" s="35">
        <v>1.41583778832021</v>
      </c>
    </row>
    <row r="733" spans="1:21" x14ac:dyDescent="0.35">
      <c r="A733" s="26" t="s">
        <v>1522</v>
      </c>
      <c r="B733" s="27" t="s">
        <v>1523</v>
      </c>
      <c r="C733" s="33">
        <v>5.08225240762241</v>
      </c>
      <c r="D733" s="34">
        <v>0</v>
      </c>
      <c r="E733" s="34">
        <v>5.2178051930770302</v>
      </c>
      <c r="F733" s="34">
        <v>0</v>
      </c>
      <c r="G733" s="34">
        <v>0.46096517872409498</v>
      </c>
      <c r="H733" s="34">
        <v>0.69299402923252196</v>
      </c>
      <c r="I733" s="34">
        <v>1.08290654563361</v>
      </c>
      <c r="J733" s="34">
        <v>0.32029158035246202</v>
      </c>
      <c r="K733" s="34">
        <v>0.88096432472212605</v>
      </c>
      <c r="L733" s="34">
        <v>0.27685585843688498</v>
      </c>
      <c r="M733" s="34">
        <v>2.42437322565804E-2</v>
      </c>
      <c r="N733" s="34">
        <v>2.8606524414185301</v>
      </c>
      <c r="O733" s="34">
        <v>0.41445731124768198</v>
      </c>
      <c r="P733" s="34">
        <v>0.17626562243548999</v>
      </c>
      <c r="Q733" s="34">
        <v>3.7042355815266201E-2</v>
      </c>
      <c r="R733" s="34">
        <v>1.0481407581573701</v>
      </c>
      <c r="S733" s="34">
        <v>0.34325918776277298</v>
      </c>
      <c r="T733" s="34">
        <v>0</v>
      </c>
      <c r="U733" s="35">
        <v>1.3971650402611</v>
      </c>
    </row>
    <row r="734" spans="1:21" x14ac:dyDescent="0.35">
      <c r="A734" s="26" t="s">
        <v>1524</v>
      </c>
      <c r="B734" s="27" t="s">
        <v>1525</v>
      </c>
      <c r="C734" s="33">
        <v>0.36261835670314102</v>
      </c>
      <c r="D734" s="34">
        <v>0</v>
      </c>
      <c r="E734" s="34">
        <v>0.41016252261171998</v>
      </c>
      <c r="F734" s="34">
        <v>1.0934760189999999</v>
      </c>
      <c r="G734" s="34">
        <v>0.78252674101733299</v>
      </c>
      <c r="H734" s="34">
        <v>0.66394053795701402</v>
      </c>
      <c r="I734" s="34">
        <v>1.0367456950795699</v>
      </c>
      <c r="J734" s="34">
        <v>0.33269509275262399</v>
      </c>
      <c r="K734" s="34">
        <v>0.74429790577459098</v>
      </c>
      <c r="L734" s="34">
        <v>0.32589682907205397</v>
      </c>
      <c r="M734" s="34">
        <v>0.87134434675637895</v>
      </c>
      <c r="N734" s="34">
        <v>0.69973740748951196</v>
      </c>
      <c r="O734" s="34">
        <v>1.06407199258823</v>
      </c>
      <c r="P734" s="34">
        <v>0.67528418867739604</v>
      </c>
      <c r="Q734" s="34">
        <v>1.8234112690953199</v>
      </c>
      <c r="R734" s="34">
        <v>0.966607546161392</v>
      </c>
      <c r="S734" s="34">
        <v>2.2867087805356201</v>
      </c>
      <c r="T734" s="34">
        <v>0.579188943494368</v>
      </c>
      <c r="U734" s="35">
        <v>0.66950682475704604</v>
      </c>
    </row>
    <row r="735" spans="1:21" x14ac:dyDescent="0.35">
      <c r="A735" s="26" t="s">
        <v>1526</v>
      </c>
      <c r="B735" s="27" t="s">
        <v>1527</v>
      </c>
      <c r="C735" s="33">
        <v>0.368080783521674</v>
      </c>
      <c r="D735" s="34">
        <v>0</v>
      </c>
      <c r="E735" s="34">
        <v>1.2378544848222199</v>
      </c>
      <c r="F735" s="34">
        <v>7.2854399227519906E-2</v>
      </c>
      <c r="G735" s="34">
        <v>0.104698222772757</v>
      </c>
      <c r="H735" s="34">
        <v>0.39371662264762602</v>
      </c>
      <c r="I735" s="34">
        <v>1.15705536368372</v>
      </c>
      <c r="J735" s="34">
        <v>0.60015370485550301</v>
      </c>
      <c r="K735" s="34">
        <v>0.77099706280165503</v>
      </c>
      <c r="L735" s="34">
        <v>0.45382705115712602</v>
      </c>
      <c r="M735" s="34">
        <v>0.22315300461417201</v>
      </c>
      <c r="N735" s="34">
        <v>1.85003691077239</v>
      </c>
      <c r="O735" s="34">
        <v>0.366443658371988</v>
      </c>
      <c r="P735" s="34">
        <v>0.27995011253719398</v>
      </c>
      <c r="Q735" s="34">
        <v>1.8187184896309501</v>
      </c>
      <c r="R735" s="34">
        <v>0.62929766477669602</v>
      </c>
      <c r="S735" s="34">
        <v>2.6436841609177399</v>
      </c>
      <c r="T735" s="34">
        <v>0.46912129937934799</v>
      </c>
      <c r="U735" s="35">
        <v>0.72641381551281403</v>
      </c>
    </row>
    <row r="736" spans="1:21" x14ac:dyDescent="0.35">
      <c r="A736" s="26" t="s">
        <v>1528</v>
      </c>
      <c r="B736" s="27" t="s">
        <v>1529</v>
      </c>
      <c r="C736" s="33">
        <v>0</v>
      </c>
      <c r="D736" s="34">
        <v>4.4438073284600597</v>
      </c>
      <c r="E736" s="34">
        <v>0.55106305819240597</v>
      </c>
      <c r="F736" s="34">
        <v>2.69190638800977E-2</v>
      </c>
      <c r="G736" s="34">
        <v>1.65188712870157</v>
      </c>
      <c r="H736" s="34">
        <v>1.0235692012429001</v>
      </c>
      <c r="I736" s="34">
        <v>1.0998730240222701</v>
      </c>
      <c r="J736" s="34">
        <v>0.22010586751946901</v>
      </c>
      <c r="K736" s="34">
        <v>0.47119034760766798</v>
      </c>
      <c r="L736" s="34">
        <v>2.6408118224457602</v>
      </c>
      <c r="M736" s="34">
        <v>8.7207325262182903E-2</v>
      </c>
      <c r="N736" s="34">
        <v>0.23851266894124901</v>
      </c>
      <c r="O736" s="34">
        <v>0.78603176283060605</v>
      </c>
      <c r="P736" s="34">
        <v>0.81901269419825395</v>
      </c>
      <c r="Q736" s="34">
        <v>3.8577037078080002E-2</v>
      </c>
      <c r="R736" s="34">
        <v>1.3758291865408201</v>
      </c>
      <c r="S736" s="34">
        <v>1.25743083806067</v>
      </c>
      <c r="T736" s="34">
        <v>4.0117679844912004</v>
      </c>
      <c r="U736" s="35">
        <v>1.4020997561485</v>
      </c>
    </row>
    <row r="737" spans="1:21" x14ac:dyDescent="0.35">
      <c r="A737" s="26" t="s">
        <v>1530</v>
      </c>
      <c r="B737" s="27" t="s">
        <v>1531</v>
      </c>
      <c r="C737" s="33">
        <v>0</v>
      </c>
      <c r="D737" s="34">
        <v>0</v>
      </c>
      <c r="E737" s="34">
        <v>3.03438007178943</v>
      </c>
      <c r="F737" s="34">
        <v>1.6050446288822601E-2</v>
      </c>
      <c r="G737" s="34">
        <v>8.2077908777827294E-2</v>
      </c>
      <c r="H737" s="34">
        <v>1.0274452256157101</v>
      </c>
      <c r="I737" s="34">
        <v>0.70700500831415003</v>
      </c>
      <c r="J737" s="34">
        <v>0.55033782722598801</v>
      </c>
      <c r="K737" s="34">
        <v>0.55905170652154501</v>
      </c>
      <c r="L737" s="34">
        <v>0.25715841553910002</v>
      </c>
      <c r="M737" s="34">
        <v>0.25062529717007798</v>
      </c>
      <c r="N737" s="34">
        <v>0.59264681243390704</v>
      </c>
      <c r="O737" s="34">
        <v>1.06926537228125</v>
      </c>
      <c r="P737" s="34">
        <v>0.94371272497260605</v>
      </c>
      <c r="Q737" s="34">
        <v>0.16064735415891901</v>
      </c>
      <c r="R737" s="34">
        <v>1.21154213043842</v>
      </c>
      <c r="S737" s="34">
        <v>1.0563416026006101</v>
      </c>
      <c r="T737" s="34">
        <v>2.0113166498933199</v>
      </c>
      <c r="U737" s="35">
        <v>0.90436224375550101</v>
      </c>
    </row>
    <row r="738" spans="1:21" x14ac:dyDescent="0.35">
      <c r="A738" s="26" t="s">
        <v>1532</v>
      </c>
      <c r="B738" s="27" t="s">
        <v>1533</v>
      </c>
      <c r="C738" s="33">
        <v>0</v>
      </c>
      <c r="D738" s="34">
        <v>0</v>
      </c>
      <c r="E738" s="34">
        <v>0.43801380605228502</v>
      </c>
      <c r="F738" s="34">
        <v>0</v>
      </c>
      <c r="G738" s="34">
        <v>0</v>
      </c>
      <c r="H738" s="34">
        <v>1.8337102813366799</v>
      </c>
      <c r="I738" s="34">
        <v>0.70993567311808004</v>
      </c>
      <c r="J738" s="34">
        <v>0.36838886114571501</v>
      </c>
      <c r="K738" s="34">
        <v>0.89163492146741397</v>
      </c>
      <c r="L738" s="34">
        <v>1.0577386540939799</v>
      </c>
      <c r="M738" s="34">
        <v>0.40035988074708501</v>
      </c>
      <c r="N738" s="34">
        <v>0.54941589503301203</v>
      </c>
      <c r="O738" s="34">
        <v>1.8477943764104701</v>
      </c>
      <c r="P738" s="34">
        <v>1.5487358805872899</v>
      </c>
      <c r="Q738" s="34">
        <v>0.243312950842277</v>
      </c>
      <c r="R738" s="34">
        <v>0.91533579065548498</v>
      </c>
      <c r="S738" s="34">
        <v>1.5430721237857301</v>
      </c>
      <c r="T738" s="34">
        <v>0.43908820670750598</v>
      </c>
      <c r="U738" s="35">
        <v>0.29527959266862902</v>
      </c>
    </row>
    <row r="739" spans="1:21" x14ac:dyDescent="0.35">
      <c r="A739" s="26" t="s">
        <v>1534</v>
      </c>
      <c r="B739" s="27" t="s">
        <v>1535</v>
      </c>
      <c r="C739" s="33">
        <v>0.31864938871852699</v>
      </c>
      <c r="D739" s="34">
        <v>0</v>
      </c>
      <c r="E739" s="34">
        <v>1.42575814642576</v>
      </c>
      <c r="F739" s="34">
        <v>1.60028967760077</v>
      </c>
      <c r="G739" s="34">
        <v>0.77991426683253395</v>
      </c>
      <c r="H739" s="34">
        <v>1.25819403008433</v>
      </c>
      <c r="I739" s="34">
        <v>1.0098693665629801</v>
      </c>
      <c r="J739" s="34">
        <v>0.56842878442535605</v>
      </c>
      <c r="K739" s="34">
        <v>0.76782314690392095</v>
      </c>
      <c r="L739" s="34">
        <v>0.59702908827488799</v>
      </c>
      <c r="M739" s="34">
        <v>1.6222834612933601</v>
      </c>
      <c r="N739" s="34">
        <v>1.23828631305568</v>
      </c>
      <c r="O739" s="34">
        <v>0.72626868666953504</v>
      </c>
      <c r="P739" s="34">
        <v>0.96716035607744799</v>
      </c>
      <c r="Q739" s="34">
        <v>0.65449942214447199</v>
      </c>
      <c r="R739" s="34">
        <v>0.92557036316292896</v>
      </c>
      <c r="S739" s="34">
        <v>1.2809898702207101</v>
      </c>
      <c r="T739" s="34">
        <v>0.90921085599520801</v>
      </c>
      <c r="U739" s="35">
        <v>0.88280106007891401</v>
      </c>
    </row>
    <row r="740" spans="1:21" x14ac:dyDescent="0.35">
      <c r="A740" s="26" t="s">
        <v>1536</v>
      </c>
      <c r="B740" s="27" t="s">
        <v>1537</v>
      </c>
      <c r="C740" s="33">
        <v>0.30582186818970902</v>
      </c>
      <c r="D740" s="34">
        <v>0</v>
      </c>
      <c r="E740" s="34">
        <v>0.19085251991834701</v>
      </c>
      <c r="F740" s="34">
        <v>0</v>
      </c>
      <c r="G740" s="34">
        <v>0</v>
      </c>
      <c r="H740" s="34">
        <v>0.93793817684974301</v>
      </c>
      <c r="I740" s="34">
        <v>2.0835944235067299</v>
      </c>
      <c r="J740" s="34">
        <v>0.48029281536093599</v>
      </c>
      <c r="K740" s="34">
        <v>3.5312934098067101</v>
      </c>
      <c r="L740" s="34">
        <v>0.148269654673921</v>
      </c>
      <c r="M740" s="34">
        <v>0.47306624505681599</v>
      </c>
      <c r="N740" s="34">
        <v>1.54463824737449</v>
      </c>
      <c r="O740" s="34">
        <v>0.54605679350543801</v>
      </c>
      <c r="P740" s="34">
        <v>0.33721106464193301</v>
      </c>
      <c r="Q740" s="34">
        <v>0.114922279484606</v>
      </c>
      <c r="R740" s="34">
        <v>0.80121489438959903</v>
      </c>
      <c r="S740" s="34">
        <v>0.42341237977698398</v>
      </c>
      <c r="T740" s="34">
        <v>0.68016797422609798</v>
      </c>
      <c r="U740" s="35">
        <v>2.2071157597095499</v>
      </c>
    </row>
    <row r="741" spans="1:21" x14ac:dyDescent="0.35">
      <c r="A741" s="26" t="s">
        <v>1538</v>
      </c>
      <c r="B741" s="27" t="s">
        <v>1539</v>
      </c>
      <c r="C741" s="33">
        <v>0</v>
      </c>
      <c r="D741" s="34">
        <v>0</v>
      </c>
      <c r="E741" s="34">
        <v>0.23368776289735799</v>
      </c>
      <c r="F741" s="34">
        <v>0</v>
      </c>
      <c r="G741" s="34">
        <v>0</v>
      </c>
      <c r="H741" s="34">
        <v>1.4207181750532101</v>
      </c>
      <c r="I741" s="34">
        <v>1.5146739215493801</v>
      </c>
      <c r="J741" s="34">
        <v>0.15168837023804299</v>
      </c>
      <c r="K741" s="34">
        <v>1.8075396686838101</v>
      </c>
      <c r="L741" s="34">
        <v>0.20524355265920799</v>
      </c>
      <c r="M741" s="34">
        <v>4.8341518932914398E-2</v>
      </c>
      <c r="N741" s="34">
        <v>0.58258298814087395</v>
      </c>
      <c r="O741" s="34">
        <v>0.56815372041616397</v>
      </c>
      <c r="P741" s="34">
        <v>0.10790109231896</v>
      </c>
      <c r="Q741" s="34">
        <v>0</v>
      </c>
      <c r="R741" s="34">
        <v>4.1707148362197497</v>
      </c>
      <c r="S741" s="34">
        <v>0.37256457306121499</v>
      </c>
      <c r="T741" s="34">
        <v>0.543193451300367</v>
      </c>
      <c r="U741" s="35">
        <v>1.4820426419966</v>
      </c>
    </row>
    <row r="742" spans="1:21" x14ac:dyDescent="0.35">
      <c r="A742" s="26" t="s">
        <v>1540</v>
      </c>
      <c r="B742" s="27" t="s">
        <v>1541</v>
      </c>
      <c r="C742" s="33">
        <v>0.235366421655825</v>
      </c>
      <c r="D742" s="34">
        <v>0</v>
      </c>
      <c r="E742" s="34">
        <v>1.3233280143361901</v>
      </c>
      <c r="F742" s="34">
        <v>0.27555387761358302</v>
      </c>
      <c r="G742" s="34">
        <v>4.4852134745856503E-2</v>
      </c>
      <c r="H742" s="34">
        <v>0.62600778667060497</v>
      </c>
      <c r="I742" s="34">
        <v>2.1721201547588098</v>
      </c>
      <c r="J742" s="34">
        <v>1.44816493363383</v>
      </c>
      <c r="K742" s="34">
        <v>0.86673144990569895</v>
      </c>
      <c r="L742" s="34">
        <v>0.354233412547105</v>
      </c>
      <c r="M742" s="34">
        <v>0.82439585348127098</v>
      </c>
      <c r="N742" s="34">
        <v>0.56792669799615603</v>
      </c>
      <c r="O742" s="34">
        <v>1.01636849743225</v>
      </c>
      <c r="P742" s="34">
        <v>0.61653627346245299</v>
      </c>
      <c r="Q742" s="34">
        <v>0.196554830346934</v>
      </c>
      <c r="R742" s="34">
        <v>0.64596681371590203</v>
      </c>
      <c r="S742" s="34">
        <v>0.55315490033543302</v>
      </c>
      <c r="T742" s="34">
        <v>1.3535854470101001</v>
      </c>
      <c r="U742" s="35">
        <v>0.98415602891475795</v>
      </c>
    </row>
    <row r="743" spans="1:21" x14ac:dyDescent="0.35">
      <c r="A743" s="26" t="s">
        <v>1542</v>
      </c>
      <c r="B743" s="27" t="s">
        <v>1543</v>
      </c>
      <c r="C743" s="33">
        <v>2.1150272707726399</v>
      </c>
      <c r="D743" s="34">
        <v>0</v>
      </c>
      <c r="E743" s="34">
        <v>0.61383932265617203</v>
      </c>
      <c r="F743" s="34">
        <v>0</v>
      </c>
      <c r="G743" s="34">
        <v>0</v>
      </c>
      <c r="H743" s="34">
        <v>0.740164122974728</v>
      </c>
      <c r="I743" s="34">
        <v>0.87097455150623904</v>
      </c>
      <c r="J743" s="34">
        <v>1.04225208548739</v>
      </c>
      <c r="K743" s="34">
        <v>0.82503082759962898</v>
      </c>
      <c r="L743" s="34">
        <v>0.86178403381513302</v>
      </c>
      <c r="M743" s="34">
        <v>0.19084678727313401</v>
      </c>
      <c r="N743" s="34">
        <v>1.76347033070012</v>
      </c>
      <c r="O743" s="34">
        <v>0.75007070005208798</v>
      </c>
      <c r="P743" s="34">
        <v>1.4670356222880601</v>
      </c>
      <c r="Q743" s="34">
        <v>0.27405803125054501</v>
      </c>
      <c r="R743" s="34">
        <v>1.72348358527043</v>
      </c>
      <c r="S743" s="34">
        <v>1.1818752027655199</v>
      </c>
      <c r="T743" s="34">
        <v>2.0039656408813702</v>
      </c>
      <c r="U743" s="35">
        <v>1.2499502380068499</v>
      </c>
    </row>
    <row r="744" spans="1:21" x14ac:dyDescent="0.35">
      <c r="A744" s="26" t="s">
        <v>1544</v>
      </c>
      <c r="B744" s="27" t="s">
        <v>1545</v>
      </c>
      <c r="C744" s="33">
        <v>0</v>
      </c>
      <c r="D744" s="34">
        <v>0</v>
      </c>
      <c r="E744" s="34">
        <v>1.1667149913960599</v>
      </c>
      <c r="F744" s="34">
        <v>0</v>
      </c>
      <c r="G744" s="34">
        <v>0.57720367128209005</v>
      </c>
      <c r="H744" s="34">
        <v>1.0716444543636501</v>
      </c>
      <c r="I744" s="34">
        <v>1.86478323899785</v>
      </c>
      <c r="J744" s="34">
        <v>1.02478106024367</v>
      </c>
      <c r="K744" s="34">
        <v>1.1583218041815799</v>
      </c>
      <c r="L744" s="34">
        <v>3.33724525127959E-2</v>
      </c>
      <c r="M744" s="34">
        <v>0.29352323085274501</v>
      </c>
      <c r="N744" s="34">
        <v>0.19729430889896901</v>
      </c>
      <c r="O744" s="34">
        <v>0.22928979472004901</v>
      </c>
      <c r="P744" s="34">
        <v>0.12425611642711799</v>
      </c>
      <c r="Q744" s="34">
        <v>0</v>
      </c>
      <c r="R744" s="34">
        <v>1.1852529925426001</v>
      </c>
      <c r="S744" s="34">
        <v>1.6998435641418399</v>
      </c>
      <c r="T744" s="34">
        <v>1.6299614726921501</v>
      </c>
      <c r="U744" s="35">
        <v>0.901888455217982</v>
      </c>
    </row>
    <row r="745" spans="1:21" x14ac:dyDescent="0.35">
      <c r="A745" s="26" t="s">
        <v>1546</v>
      </c>
      <c r="B745" s="27" t="s">
        <v>1547</v>
      </c>
      <c r="C745" s="33">
        <v>2.72879094029578</v>
      </c>
      <c r="D745" s="34">
        <v>0</v>
      </c>
      <c r="E745" s="34">
        <v>1.57457277526837</v>
      </c>
      <c r="F745" s="34">
        <v>0.28297451381566502</v>
      </c>
      <c r="G745" s="34">
        <v>0.22805554788452301</v>
      </c>
      <c r="H745" s="34">
        <v>1.93704302423643</v>
      </c>
      <c r="I745" s="34">
        <v>1.4952977862016399</v>
      </c>
      <c r="J745" s="34">
        <v>0.53433199596709002</v>
      </c>
      <c r="K745" s="34">
        <v>0.70698153430011601</v>
      </c>
      <c r="L745" s="34">
        <v>0.72337711354769696</v>
      </c>
      <c r="M745" s="34">
        <v>0.45744581399765999</v>
      </c>
      <c r="N745" s="34">
        <v>0.64863984196527602</v>
      </c>
      <c r="O745" s="34">
        <v>1.10781824690659</v>
      </c>
      <c r="P745" s="34">
        <v>0.81947808505928899</v>
      </c>
      <c r="Q745" s="34">
        <v>0.23761039909831</v>
      </c>
      <c r="R745" s="34">
        <v>0.93889480913620804</v>
      </c>
      <c r="S745" s="34">
        <v>0.72122921845574595</v>
      </c>
      <c r="T745" s="34">
        <v>0.72776435197627898</v>
      </c>
      <c r="U745" s="35">
        <v>1.2745842006488901</v>
      </c>
    </row>
    <row r="746" spans="1:21" x14ac:dyDescent="0.35">
      <c r="A746" s="26" t="s">
        <v>1548</v>
      </c>
      <c r="B746" s="27" t="s">
        <v>1549</v>
      </c>
      <c r="C746" s="33">
        <v>0.20265480598229299</v>
      </c>
      <c r="D746" s="34">
        <v>3.2014356242278601</v>
      </c>
      <c r="E746" s="34">
        <v>1.1387557366291701</v>
      </c>
      <c r="F746" s="34">
        <v>0</v>
      </c>
      <c r="G746" s="34">
        <v>0.25505483338056101</v>
      </c>
      <c r="H746" s="34">
        <v>2.53289150977752</v>
      </c>
      <c r="I746" s="34">
        <v>1.19695501234991</v>
      </c>
      <c r="J746" s="34">
        <v>1.23344086914896</v>
      </c>
      <c r="K746" s="34">
        <v>0.62358651079262595</v>
      </c>
      <c r="L746" s="34">
        <v>2.4612668376244402</v>
      </c>
      <c r="M746" s="34">
        <v>0.176612682910227</v>
      </c>
      <c r="N746" s="34">
        <v>0.381260196742013</v>
      </c>
      <c r="O746" s="34">
        <v>0.59297740059326098</v>
      </c>
      <c r="P746" s="34">
        <v>0.90460882701531398</v>
      </c>
      <c r="Q746" s="34">
        <v>5.2608060239924301E-2</v>
      </c>
      <c r="R746" s="34">
        <v>1.0569711470716501</v>
      </c>
      <c r="S746" s="34">
        <v>0.71190172727219803</v>
      </c>
      <c r="T746" s="34">
        <v>1.02244448691663</v>
      </c>
      <c r="U746" s="35">
        <v>1.0091674948152101</v>
      </c>
    </row>
    <row r="747" spans="1:21" x14ac:dyDescent="0.35">
      <c r="A747" s="26" t="s">
        <v>1550</v>
      </c>
      <c r="B747" s="27" t="s">
        <v>1551</v>
      </c>
      <c r="C747" s="33">
        <v>1.4014534881079901</v>
      </c>
      <c r="D747" s="34">
        <v>0</v>
      </c>
      <c r="E747" s="34">
        <v>0.84231201388740395</v>
      </c>
      <c r="F747" s="34">
        <v>0</v>
      </c>
      <c r="G747" s="34">
        <v>0</v>
      </c>
      <c r="H747" s="34">
        <v>0.92225195404375104</v>
      </c>
      <c r="I747" s="34">
        <v>1.5848572677699599</v>
      </c>
      <c r="J747" s="34">
        <v>0.36080930424800101</v>
      </c>
      <c r="K747" s="34">
        <v>4.49721835989779</v>
      </c>
      <c r="L747" s="34">
        <v>0.40161350301058202</v>
      </c>
      <c r="M747" s="34">
        <v>0.13828005104989299</v>
      </c>
      <c r="N747" s="34">
        <v>1.0065783148879199</v>
      </c>
      <c r="O747" s="34">
        <v>0.45084039097067302</v>
      </c>
      <c r="P747" s="34">
        <v>0.45717136029898803</v>
      </c>
      <c r="Q747" s="34">
        <v>0.19228367940792801</v>
      </c>
      <c r="R747" s="34">
        <v>0.49152715814368397</v>
      </c>
      <c r="S747" s="34">
        <v>0.49030972556381502</v>
      </c>
      <c r="T747" s="34">
        <v>1.28474989570928</v>
      </c>
      <c r="U747" s="35">
        <v>0.53577427589751603</v>
      </c>
    </row>
    <row r="748" spans="1:21" x14ac:dyDescent="0.35">
      <c r="A748" s="26" t="s">
        <v>1552</v>
      </c>
      <c r="B748" s="27" t="s">
        <v>1553</v>
      </c>
      <c r="C748" s="33">
        <v>0</v>
      </c>
      <c r="D748" s="34">
        <v>0</v>
      </c>
      <c r="E748" s="34">
        <v>1.4506998125313899</v>
      </c>
      <c r="F748" s="34">
        <v>0</v>
      </c>
      <c r="G748" s="34">
        <v>5.9458581940558499</v>
      </c>
      <c r="H748" s="34">
        <v>2.2299581597164599</v>
      </c>
      <c r="I748" s="34">
        <v>1.0210645932265201</v>
      </c>
      <c r="J748" s="34">
        <v>1.0511576860843901</v>
      </c>
      <c r="K748" s="34">
        <v>1.3060344103386601</v>
      </c>
      <c r="L748" s="34">
        <v>0.13210717303441599</v>
      </c>
      <c r="M748" s="34">
        <v>0.36635439551445198</v>
      </c>
      <c r="N748" s="34">
        <v>0.43873862237365302</v>
      </c>
      <c r="O748" s="34">
        <v>0.40279670266980999</v>
      </c>
      <c r="P748" s="34">
        <v>0.37273927807743301</v>
      </c>
      <c r="Q748" s="34">
        <v>7.6767742414780293E-2</v>
      </c>
      <c r="R748" s="34">
        <v>2.15511754952295</v>
      </c>
      <c r="S748" s="34">
        <v>0.88275858821235398</v>
      </c>
      <c r="T748" s="34">
        <v>0.41297526791482903</v>
      </c>
      <c r="U748" s="35">
        <v>0.81825285133596304</v>
      </c>
    </row>
    <row r="749" spans="1:21" x14ac:dyDescent="0.35">
      <c r="A749" s="26" t="s">
        <v>1554</v>
      </c>
      <c r="B749" s="27" t="s">
        <v>1555</v>
      </c>
      <c r="C749" s="33">
        <v>1.2199147870804701</v>
      </c>
      <c r="D749" s="34">
        <v>0</v>
      </c>
      <c r="E749" s="34">
        <v>0.82325171049455104</v>
      </c>
      <c r="F749" s="34">
        <v>0</v>
      </c>
      <c r="G749" s="34">
        <v>0.13339557388141601</v>
      </c>
      <c r="H749" s="34">
        <v>1.3816123372273399</v>
      </c>
      <c r="I749" s="34">
        <v>1.5011913203699501</v>
      </c>
      <c r="J749" s="34">
        <v>0.378953895088533</v>
      </c>
      <c r="K749" s="34">
        <v>2.0337426842094701</v>
      </c>
      <c r="L749" s="34">
        <v>0.76015132078527403</v>
      </c>
      <c r="M749" s="34">
        <v>0.52514455021072404</v>
      </c>
      <c r="N749" s="34">
        <v>1.2481578493256</v>
      </c>
      <c r="O749" s="34">
        <v>0.80193744086189001</v>
      </c>
      <c r="P749" s="34">
        <v>0.55557375604640602</v>
      </c>
      <c r="Q749" s="34">
        <v>0.51532846293219203</v>
      </c>
      <c r="R749" s="34">
        <v>0.68995326910281296</v>
      </c>
      <c r="S749" s="34">
        <v>1.0774890170342299</v>
      </c>
      <c r="T749" s="34">
        <v>1.0261854732132301</v>
      </c>
      <c r="U749" s="35">
        <v>0.80368833251294503</v>
      </c>
    </row>
    <row r="750" spans="1:21" x14ac:dyDescent="0.35">
      <c r="A750" s="26" t="s">
        <v>1556</v>
      </c>
      <c r="B750" s="27" t="s">
        <v>1557</v>
      </c>
      <c r="C750" s="33">
        <v>0.171821601424124</v>
      </c>
      <c r="D750" s="34">
        <v>0.31156302079067399</v>
      </c>
      <c r="E750" s="34">
        <v>0.18584440769525101</v>
      </c>
      <c r="F750" s="34">
        <v>0.23491878947528999</v>
      </c>
      <c r="G750" s="34">
        <v>0.113296378622152</v>
      </c>
      <c r="H750" s="34">
        <v>0.43996057804739602</v>
      </c>
      <c r="I750" s="34">
        <v>1.2508404258156001</v>
      </c>
      <c r="J750" s="34">
        <v>0.52960256087740398</v>
      </c>
      <c r="K750" s="34">
        <v>1.1276606612055</v>
      </c>
      <c r="L750" s="34">
        <v>3.1911185291369999</v>
      </c>
      <c r="M750" s="34">
        <v>0.446885638851997</v>
      </c>
      <c r="N750" s="34">
        <v>1.1750443420680099</v>
      </c>
      <c r="O750" s="34">
        <v>1.26634494118647</v>
      </c>
      <c r="P750" s="34">
        <v>1.2790749947732301</v>
      </c>
      <c r="Q750" s="34">
        <v>0.95741227602842804</v>
      </c>
      <c r="R750" s="34">
        <v>0.64863791888646805</v>
      </c>
      <c r="S750" s="34">
        <v>0.77641488249393398</v>
      </c>
      <c r="T750" s="34">
        <v>1.62849580729171</v>
      </c>
      <c r="U750" s="35">
        <v>0.82429390120882495</v>
      </c>
    </row>
    <row r="751" spans="1:21" x14ac:dyDescent="0.35">
      <c r="A751" s="26" t="s">
        <v>1558</v>
      </c>
      <c r="B751" s="27" t="s">
        <v>1559</v>
      </c>
      <c r="C751" s="33">
        <v>0.30201875184547899</v>
      </c>
      <c r="D751" s="34">
        <v>0</v>
      </c>
      <c r="E751" s="34">
        <v>1.0777092526068801</v>
      </c>
      <c r="F751" s="34">
        <v>1.9297654097582899</v>
      </c>
      <c r="G751" s="34">
        <v>0.77956919468600905</v>
      </c>
      <c r="H751" s="34">
        <v>0.83468614999369095</v>
      </c>
      <c r="I751" s="34">
        <v>0.98482480273062301</v>
      </c>
      <c r="J751" s="34">
        <v>0.79724417420882399</v>
      </c>
      <c r="K751" s="34">
        <v>0.59330711106289102</v>
      </c>
      <c r="L751" s="34">
        <v>0.28642441770221599</v>
      </c>
      <c r="M751" s="34">
        <v>0.29012029486343599</v>
      </c>
      <c r="N751" s="34">
        <v>1.03411904111152</v>
      </c>
      <c r="O751" s="34">
        <v>0.66694491197314099</v>
      </c>
      <c r="P751" s="34">
        <v>0.614219345001904</v>
      </c>
      <c r="Q751" s="34">
        <v>1.8275910418255601</v>
      </c>
      <c r="R751" s="34">
        <v>1.04250963152693</v>
      </c>
      <c r="S751" s="34">
        <v>1.9417947097833801</v>
      </c>
      <c r="T751" s="34">
        <v>1.2281467104625099</v>
      </c>
      <c r="U751" s="35">
        <v>1.0690246318321099</v>
      </c>
    </row>
    <row r="752" spans="1:21" x14ac:dyDescent="0.35">
      <c r="A752" s="26" t="s">
        <v>1560</v>
      </c>
      <c r="B752" s="27" t="s">
        <v>1561</v>
      </c>
      <c r="C752" s="33">
        <v>0.246051323340265</v>
      </c>
      <c r="D752" s="34">
        <v>0</v>
      </c>
      <c r="E752" s="34">
        <v>0.283321221663005</v>
      </c>
      <c r="F752" s="34">
        <v>6.5001551315292203E-3</v>
      </c>
      <c r="G752" s="34">
        <v>0.66754383686871499</v>
      </c>
      <c r="H752" s="34">
        <v>0.444333704872521</v>
      </c>
      <c r="I752" s="34">
        <v>0.51719647053982098</v>
      </c>
      <c r="J752" s="34">
        <v>0.87405932810819897</v>
      </c>
      <c r="K752" s="34">
        <v>0.27214100459903201</v>
      </c>
      <c r="L752" s="34">
        <v>0.59052120970343402</v>
      </c>
      <c r="M752" s="34">
        <v>1.56989975610897</v>
      </c>
      <c r="N752" s="34">
        <v>0.42909130241955601</v>
      </c>
      <c r="O752" s="34">
        <v>0.49109171749980102</v>
      </c>
      <c r="P752" s="34">
        <v>0.43837485533116199</v>
      </c>
      <c r="Q752" s="34">
        <v>0.302248493111619</v>
      </c>
      <c r="R752" s="34">
        <v>1.00662823006526</v>
      </c>
      <c r="S752" s="34">
        <v>4.0521252801233096</v>
      </c>
      <c r="T752" s="34">
        <v>0.37309503003023198</v>
      </c>
      <c r="U752" s="35">
        <v>0.60420756083330096</v>
      </c>
    </row>
    <row r="753" spans="1:21" x14ac:dyDescent="0.35">
      <c r="A753" s="26" t="s">
        <v>1562</v>
      </c>
      <c r="B753" s="27" t="s">
        <v>1563</v>
      </c>
      <c r="C753" s="33">
        <v>0.19328443432374701</v>
      </c>
      <c r="D753" s="34">
        <v>11.9326490520119</v>
      </c>
      <c r="E753" s="34">
        <v>1.42438552502383</v>
      </c>
      <c r="F753" s="34">
        <v>0.75143554032612103</v>
      </c>
      <c r="G753" s="34">
        <v>2.62123855572553</v>
      </c>
      <c r="H753" s="34">
        <v>1.0676237898893499</v>
      </c>
      <c r="I753" s="34">
        <v>1.30046142073333</v>
      </c>
      <c r="J753" s="34">
        <v>1.0590681383305001</v>
      </c>
      <c r="K753" s="34">
        <v>1.5514858855056299</v>
      </c>
      <c r="L753" s="34">
        <v>0.29777837506612598</v>
      </c>
      <c r="M753" s="34">
        <v>0.221949921623565</v>
      </c>
      <c r="N753" s="34">
        <v>0.50670205343853902</v>
      </c>
      <c r="O753" s="34">
        <v>1.1529797136042299</v>
      </c>
      <c r="P753" s="34">
        <v>0.59282352558417395</v>
      </c>
      <c r="Q753" s="34">
        <v>0.82490767541519305</v>
      </c>
      <c r="R753" s="34">
        <v>0.73303669617539702</v>
      </c>
      <c r="S753" s="34">
        <v>0.69618631957544896</v>
      </c>
      <c r="T753" s="34">
        <v>1.8965575991974599</v>
      </c>
      <c r="U753" s="35">
        <v>0.48519542274739402</v>
      </c>
    </row>
    <row r="754" spans="1:21" x14ac:dyDescent="0.35">
      <c r="A754" s="26" t="s">
        <v>1564</v>
      </c>
      <c r="B754" s="27" t="s">
        <v>1565</v>
      </c>
      <c r="C754" s="33">
        <v>0</v>
      </c>
      <c r="D754" s="34">
        <v>0.52825466128469301</v>
      </c>
      <c r="E754" s="34">
        <v>0.23324459921614199</v>
      </c>
      <c r="F754" s="34">
        <v>1.8346109187276101</v>
      </c>
      <c r="G754" s="34">
        <v>0.15024833779246799</v>
      </c>
      <c r="H754" s="34">
        <v>1.6250686825588401</v>
      </c>
      <c r="I754" s="34">
        <v>0.89898415617235905</v>
      </c>
      <c r="J754" s="34">
        <v>0.27563721053427598</v>
      </c>
      <c r="K754" s="34">
        <v>1.2671959280446901</v>
      </c>
      <c r="L754" s="34">
        <v>0.63402961954862702</v>
      </c>
      <c r="M754" s="34">
        <v>0.105356359942646</v>
      </c>
      <c r="N754" s="34">
        <v>1.03997230869545</v>
      </c>
      <c r="O754" s="34">
        <v>1.9936700083622201</v>
      </c>
      <c r="P754" s="34">
        <v>0.82810476709953695</v>
      </c>
      <c r="Q754" s="34">
        <v>0</v>
      </c>
      <c r="R754" s="34">
        <v>1.6666540906704299</v>
      </c>
      <c r="S754" s="34">
        <v>1.1087868855691001</v>
      </c>
      <c r="T754" s="34">
        <v>1.2563498657879599</v>
      </c>
      <c r="U754" s="35">
        <v>0.99507366835669298</v>
      </c>
    </row>
    <row r="755" spans="1:21" x14ac:dyDescent="0.35">
      <c r="A755" s="26" t="s">
        <v>1566</v>
      </c>
      <c r="B755" s="27" t="s">
        <v>1567</v>
      </c>
      <c r="C755" s="33">
        <v>12.1706659161974</v>
      </c>
      <c r="D755" s="34">
        <v>0</v>
      </c>
      <c r="E755" s="34">
        <v>2.9171079599923901</v>
      </c>
      <c r="F755" s="34">
        <v>0</v>
      </c>
      <c r="G755" s="34">
        <v>6.28573688923814</v>
      </c>
      <c r="H755" s="34">
        <v>1.40671602636427</v>
      </c>
      <c r="I755" s="34">
        <v>1.0803196060320299</v>
      </c>
      <c r="J755" s="34">
        <v>0.56737433906708001</v>
      </c>
      <c r="K755" s="34">
        <v>0.74973940729773303</v>
      </c>
      <c r="L755" s="34">
        <v>0.56296577179707996</v>
      </c>
      <c r="M755" s="34">
        <v>0.160403126841205</v>
      </c>
      <c r="N755" s="34">
        <v>0.48765662141007698</v>
      </c>
      <c r="O755" s="34">
        <v>1.66801995866935</v>
      </c>
      <c r="P755" s="34">
        <v>0.268493772214625</v>
      </c>
      <c r="Q755" s="34">
        <v>0.54436557455272505</v>
      </c>
      <c r="R755" s="34">
        <v>0.86759597898935703</v>
      </c>
      <c r="S755" s="34">
        <v>0.33963844049973901</v>
      </c>
      <c r="T755" s="34">
        <v>0.51991188085794604</v>
      </c>
      <c r="U755" s="35">
        <v>0.86996966797005804</v>
      </c>
    </row>
    <row r="756" spans="1:21" x14ac:dyDescent="0.35">
      <c r="A756" s="26" t="s">
        <v>1568</v>
      </c>
      <c r="B756" s="27" t="s">
        <v>1569</v>
      </c>
      <c r="C756" s="33">
        <v>0</v>
      </c>
      <c r="D756" s="34">
        <v>0.257017108409828</v>
      </c>
      <c r="E756" s="34">
        <v>1.6467221325056001</v>
      </c>
      <c r="F756" s="34">
        <v>2.1796903482635101E-2</v>
      </c>
      <c r="G756" s="34">
        <v>1.7521743887937899</v>
      </c>
      <c r="H756" s="34">
        <v>2.00303463670866</v>
      </c>
      <c r="I756" s="34">
        <v>1.30099921188858</v>
      </c>
      <c r="J756" s="34">
        <v>0.55641190023145104</v>
      </c>
      <c r="K756" s="34">
        <v>0.59295797973106201</v>
      </c>
      <c r="L756" s="34">
        <v>1.6062163595683301</v>
      </c>
      <c r="M756" s="34">
        <v>0.158047657135227</v>
      </c>
      <c r="N756" s="34">
        <v>0.19178716689617401</v>
      </c>
      <c r="O756" s="34">
        <v>0.585239164658657</v>
      </c>
      <c r="P756" s="34">
        <v>1.36143717987997</v>
      </c>
      <c r="Q756" s="34">
        <v>0.69615892242042099</v>
      </c>
      <c r="R756" s="34">
        <v>0.76950878835484204</v>
      </c>
      <c r="S756" s="34">
        <v>0.78660275605280705</v>
      </c>
      <c r="T756" s="34">
        <v>0.43386982621478798</v>
      </c>
      <c r="U756" s="35">
        <v>1.18819985567945</v>
      </c>
    </row>
    <row r="757" spans="1:21" x14ac:dyDescent="0.35">
      <c r="A757" s="26" t="s">
        <v>1570</v>
      </c>
      <c r="B757" s="27" t="s">
        <v>1571</v>
      </c>
      <c r="C757" s="33">
        <v>0.170364138241412</v>
      </c>
      <c r="D757" s="34">
        <v>1.8136572456913601E-2</v>
      </c>
      <c r="E757" s="34">
        <v>0.40016660641491503</v>
      </c>
      <c r="F757" s="34">
        <v>7.8035205946279496E-2</v>
      </c>
      <c r="G757" s="34">
        <v>0.58649418392570596</v>
      </c>
      <c r="H757" s="34">
        <v>1.1393300466573899</v>
      </c>
      <c r="I757" s="34">
        <v>1.0665506991603499</v>
      </c>
      <c r="J757" s="34">
        <v>1.3122100387400699</v>
      </c>
      <c r="K757" s="34">
        <v>0.84648806861022796</v>
      </c>
      <c r="L757" s="34">
        <v>1.1876250845052601</v>
      </c>
      <c r="M757" s="34">
        <v>0.65608339681133199</v>
      </c>
      <c r="N757" s="34">
        <v>1.1974760390624</v>
      </c>
      <c r="O757" s="34">
        <v>0.97755885022538203</v>
      </c>
      <c r="P757" s="34">
        <v>1.8657580812864201</v>
      </c>
      <c r="Q757" s="34">
        <v>0.553647082052246</v>
      </c>
      <c r="R757" s="34">
        <v>1.0256097989554001</v>
      </c>
      <c r="S757" s="34">
        <v>0.70024145402549098</v>
      </c>
      <c r="T757" s="34">
        <v>1.09656638667766</v>
      </c>
      <c r="U757" s="35">
        <v>1.5898191628302301</v>
      </c>
    </row>
    <row r="758" spans="1:21" x14ac:dyDescent="0.35">
      <c r="A758" s="26" t="s">
        <v>1572</v>
      </c>
      <c r="B758" s="27" t="s">
        <v>1573</v>
      </c>
      <c r="C758" s="33">
        <v>5.32546250046909E-2</v>
      </c>
      <c r="D758" s="34">
        <v>0.23942161586413399</v>
      </c>
      <c r="E758" s="34">
        <v>0.135124184506908</v>
      </c>
      <c r="F758" s="34">
        <v>1.58057723458831</v>
      </c>
      <c r="G758" s="34">
        <v>2.4131376779362099E-2</v>
      </c>
      <c r="H758" s="34">
        <v>0.47109577424549198</v>
      </c>
      <c r="I758" s="34">
        <v>0.53559855987785898</v>
      </c>
      <c r="J758" s="34">
        <v>0.54892968363321404</v>
      </c>
      <c r="K758" s="34">
        <v>1.09317812737397</v>
      </c>
      <c r="L758" s="34">
        <v>2.8095623972945001</v>
      </c>
      <c r="M758" s="34">
        <v>0.77653760328092902</v>
      </c>
      <c r="N758" s="34">
        <v>1.15722348043512</v>
      </c>
      <c r="O758" s="34">
        <v>2.1821675413994099</v>
      </c>
      <c r="P758" s="34">
        <v>1.0350347459207001</v>
      </c>
      <c r="Q758" s="34">
        <v>0.68698935394204896</v>
      </c>
      <c r="R758" s="34">
        <v>1.12119393212128</v>
      </c>
      <c r="S758" s="34">
        <v>0.87326952269417601</v>
      </c>
      <c r="T758" s="34">
        <v>1.5968817439854901</v>
      </c>
      <c r="U758" s="35">
        <v>1.36960463319591</v>
      </c>
    </row>
    <row r="759" spans="1:21" x14ac:dyDescent="0.35">
      <c r="A759" s="26" t="s">
        <v>1574</v>
      </c>
      <c r="B759" s="27" t="s">
        <v>1575</v>
      </c>
      <c r="C759" s="33">
        <v>3.72573990932508</v>
      </c>
      <c r="D759" s="34">
        <v>0</v>
      </c>
      <c r="E759" s="34">
        <v>0.43788600521245602</v>
      </c>
      <c r="F759" s="34">
        <v>0</v>
      </c>
      <c r="G759" s="34">
        <v>0</v>
      </c>
      <c r="H759" s="34">
        <v>1.9146639474937299</v>
      </c>
      <c r="I759" s="34">
        <v>0.90660506637536398</v>
      </c>
      <c r="J759" s="34">
        <v>0.25234103511552503</v>
      </c>
      <c r="K759" s="34">
        <v>1.9579398899832401</v>
      </c>
      <c r="L759" s="34">
        <v>0.99851601570058601</v>
      </c>
      <c r="M759" s="34">
        <v>7.9382609217303501E-2</v>
      </c>
      <c r="N759" s="34">
        <v>1.0663609286154401</v>
      </c>
      <c r="O759" s="34">
        <v>1.26377325760981</v>
      </c>
      <c r="P759" s="34">
        <v>0.25183939963951602</v>
      </c>
      <c r="Q759" s="34">
        <v>0.80600051650219895</v>
      </c>
      <c r="R759" s="34">
        <v>1.85304813683587</v>
      </c>
      <c r="S759" s="34">
        <v>1.1296679408683601</v>
      </c>
      <c r="T759" s="34">
        <v>0.44822881033918199</v>
      </c>
      <c r="U759" s="35">
        <v>0.53884798249033405</v>
      </c>
    </row>
    <row r="760" spans="1:21" x14ac:dyDescent="0.35">
      <c r="A760" s="26" t="s">
        <v>1576</v>
      </c>
      <c r="B760" s="27" t="s">
        <v>1577</v>
      </c>
      <c r="C760" s="33">
        <v>0.85691363522057895</v>
      </c>
      <c r="D760" s="34">
        <v>0</v>
      </c>
      <c r="E760" s="34">
        <v>0.44253118975558497</v>
      </c>
      <c r="F760" s="34">
        <v>0.99070894983901303</v>
      </c>
      <c r="G760" s="34">
        <v>0.40140960562181699</v>
      </c>
      <c r="H760" s="34">
        <v>1.66145898236128</v>
      </c>
      <c r="I760" s="34">
        <v>1.1253214535837099</v>
      </c>
      <c r="J760" s="34">
        <v>0.974536733134029</v>
      </c>
      <c r="K760" s="34">
        <v>0.66817263854014697</v>
      </c>
      <c r="L760" s="34">
        <v>3.12090775220135</v>
      </c>
      <c r="M760" s="34">
        <v>0.18498684694738701</v>
      </c>
      <c r="N760" s="34">
        <v>0.85679099128289204</v>
      </c>
      <c r="O760" s="34">
        <v>1.9176345834208599</v>
      </c>
      <c r="P760" s="34">
        <v>1.0835962365117999</v>
      </c>
      <c r="Q760" s="34">
        <v>0.27460721713582298</v>
      </c>
      <c r="R760" s="34">
        <v>0.769541556553204</v>
      </c>
      <c r="S760" s="34">
        <v>0.41854456676846602</v>
      </c>
      <c r="T760" s="34">
        <v>0.70491030225347995</v>
      </c>
      <c r="U760" s="35">
        <v>1.1515871141457401</v>
      </c>
    </row>
    <row r="761" spans="1:21" x14ac:dyDescent="0.35">
      <c r="A761" s="26" t="s">
        <v>1578</v>
      </c>
      <c r="B761" s="27" t="s">
        <v>1579</v>
      </c>
      <c r="C761" s="33">
        <v>0</v>
      </c>
      <c r="D761" s="34">
        <v>0</v>
      </c>
      <c r="E761" s="34">
        <v>0.47139146149933597</v>
      </c>
      <c r="F761" s="34">
        <v>0</v>
      </c>
      <c r="G761" s="34">
        <v>0.43715349418288002</v>
      </c>
      <c r="H761" s="34">
        <v>2.25249369798652</v>
      </c>
      <c r="I761" s="34">
        <v>0.71699538471944202</v>
      </c>
      <c r="J761" s="34">
        <v>1.2929662112442899</v>
      </c>
      <c r="K761" s="34">
        <v>1.1510736919523701</v>
      </c>
      <c r="L761" s="34">
        <v>0.43796197328425601</v>
      </c>
      <c r="M761" s="34">
        <v>6.4671859547088595E-2</v>
      </c>
      <c r="N761" s="34">
        <v>0.44550094158182302</v>
      </c>
      <c r="O761" s="34">
        <v>0.48934809725135497</v>
      </c>
      <c r="P761" s="34">
        <v>0.31459181563424499</v>
      </c>
      <c r="Q761" s="34">
        <v>0</v>
      </c>
      <c r="R761" s="34">
        <v>3.42688007052331</v>
      </c>
      <c r="S761" s="34">
        <v>1.2298431663695399</v>
      </c>
      <c r="T761" s="34">
        <v>0.58215398430723697</v>
      </c>
      <c r="U761" s="35">
        <v>0.83427360114736904</v>
      </c>
    </row>
    <row r="762" spans="1:21" x14ac:dyDescent="0.35">
      <c r="A762" s="26" t="s">
        <v>1580</v>
      </c>
      <c r="B762" s="27" t="s">
        <v>1581</v>
      </c>
      <c r="C762" s="33">
        <v>0.20575799210708501</v>
      </c>
      <c r="D762" s="34">
        <v>0</v>
      </c>
      <c r="E762" s="34">
        <v>1.23833048356138</v>
      </c>
      <c r="F762" s="34">
        <v>1.23127596650355E-2</v>
      </c>
      <c r="G762" s="34">
        <v>2.6681199684859802</v>
      </c>
      <c r="H762" s="34">
        <v>1.7432483699447201</v>
      </c>
      <c r="I762" s="34">
        <v>2.6796204377098198</v>
      </c>
      <c r="J762" s="34">
        <v>0.78963122996351298</v>
      </c>
      <c r="K762" s="34">
        <v>0.62466946464841999</v>
      </c>
      <c r="L762" s="34">
        <v>0.48536608499478401</v>
      </c>
      <c r="M762" s="34">
        <v>0.632906082452239</v>
      </c>
      <c r="N762" s="34">
        <v>0.230989630673371</v>
      </c>
      <c r="O762" s="34">
        <v>0.31947419118877501</v>
      </c>
      <c r="P762" s="34">
        <v>1.38102168369506</v>
      </c>
      <c r="Q762" s="34">
        <v>0.13910129867429599</v>
      </c>
      <c r="R762" s="34">
        <v>0.33522263306358202</v>
      </c>
      <c r="S762" s="34">
        <v>0.123481937850857</v>
      </c>
      <c r="T762" s="34">
        <v>1.3212071779902601</v>
      </c>
      <c r="U762" s="35">
        <v>0.77945942995913897</v>
      </c>
    </row>
    <row r="763" spans="1:21" x14ac:dyDescent="0.35">
      <c r="A763" s="26" t="s">
        <v>1582</v>
      </c>
      <c r="B763" s="27" t="s">
        <v>1583</v>
      </c>
      <c r="C763" s="33">
        <v>0.28395238411346801</v>
      </c>
      <c r="D763" s="34">
        <v>0</v>
      </c>
      <c r="E763" s="34">
        <v>2.3659504132028899</v>
      </c>
      <c r="F763" s="34">
        <v>0</v>
      </c>
      <c r="G763" s="34">
        <v>0.170104477771473</v>
      </c>
      <c r="H763" s="34">
        <v>1.11071492475597</v>
      </c>
      <c r="I763" s="34">
        <v>2.0526767095654002</v>
      </c>
      <c r="J763" s="34">
        <v>1.3079893076140201</v>
      </c>
      <c r="K763" s="34">
        <v>0.82026177374512699</v>
      </c>
      <c r="L763" s="34">
        <v>0.28362101442427201</v>
      </c>
      <c r="M763" s="34">
        <v>0.20627727305048699</v>
      </c>
      <c r="N763" s="34">
        <v>0.27887328345103601</v>
      </c>
      <c r="O763" s="34">
        <v>0.66938128247481798</v>
      </c>
      <c r="P763" s="34">
        <v>0.784504729349767</v>
      </c>
      <c r="Q763" s="34">
        <v>0.14875315737942299</v>
      </c>
      <c r="R763" s="34">
        <v>0.66954090830551405</v>
      </c>
      <c r="S763" s="34">
        <v>0.335821995098676</v>
      </c>
      <c r="T763" s="34">
        <v>0.87153820569709495</v>
      </c>
      <c r="U763" s="35">
        <v>1.32264544560699</v>
      </c>
    </row>
    <row r="764" spans="1:21" x14ac:dyDescent="0.35">
      <c r="A764" s="26" t="s">
        <v>1584</v>
      </c>
      <c r="B764" s="27" t="s">
        <v>1585</v>
      </c>
      <c r="C764" s="33">
        <v>1.26579955819902</v>
      </c>
      <c r="D764" s="34">
        <v>0</v>
      </c>
      <c r="E764" s="34">
        <v>1.5033388194419099</v>
      </c>
      <c r="F764" s="34">
        <v>0.25825355351913298</v>
      </c>
      <c r="G764" s="34">
        <v>0.57551993276875701</v>
      </c>
      <c r="H764" s="34">
        <v>1.74610949947386</v>
      </c>
      <c r="I764" s="34">
        <v>1.6018231590958301</v>
      </c>
      <c r="J764" s="34">
        <v>0.70854921435937501</v>
      </c>
      <c r="K764" s="34">
        <v>0.62718699032706604</v>
      </c>
      <c r="L764" s="34">
        <v>0.51443588468426804</v>
      </c>
      <c r="M764" s="34">
        <v>0.18887366843825401</v>
      </c>
      <c r="N764" s="34">
        <v>0.45827658076775901</v>
      </c>
      <c r="O764" s="34">
        <v>0.57874025076038105</v>
      </c>
      <c r="P764" s="34">
        <v>1.01799207006835</v>
      </c>
      <c r="Q764" s="34">
        <v>0.57057652662527603</v>
      </c>
      <c r="R764" s="34">
        <v>1.1201940884081001</v>
      </c>
      <c r="S764" s="34">
        <v>1.02261157361926</v>
      </c>
      <c r="T764" s="34">
        <v>0.39146231621344701</v>
      </c>
      <c r="U764" s="35">
        <v>0.80303101145358702</v>
      </c>
    </row>
    <row r="765" spans="1:21" x14ac:dyDescent="0.35">
      <c r="A765" s="26" t="s">
        <v>1586</v>
      </c>
      <c r="B765" s="27" t="s">
        <v>1587</v>
      </c>
      <c r="C765" s="33">
        <v>1.0152741330638699</v>
      </c>
      <c r="D765" s="34">
        <v>3.1991661378888501</v>
      </c>
      <c r="E765" s="34">
        <v>0.845346524824234</v>
      </c>
      <c r="F765" s="34">
        <v>4.3361803041435403</v>
      </c>
      <c r="G765" s="34">
        <v>0.80545407762301702</v>
      </c>
      <c r="H765" s="34">
        <v>1.23447495341828</v>
      </c>
      <c r="I765" s="34">
        <v>1.40385313231014</v>
      </c>
      <c r="J765" s="34">
        <v>0.62607087574446996</v>
      </c>
      <c r="K765" s="34">
        <v>0.93093949926859798</v>
      </c>
      <c r="L765" s="34">
        <v>0.43458885922271501</v>
      </c>
      <c r="M765" s="34">
        <v>0.18595324468793301</v>
      </c>
      <c r="N765" s="34">
        <v>2.01756021882096</v>
      </c>
      <c r="O765" s="34">
        <v>0.31615050827657898</v>
      </c>
      <c r="P765" s="34">
        <v>0.38401953959201202</v>
      </c>
      <c r="Q765" s="34">
        <v>0.84150384692716795</v>
      </c>
      <c r="R765" s="34">
        <v>1.89765498558447</v>
      </c>
      <c r="S765" s="34">
        <v>0.95949640973403505</v>
      </c>
      <c r="T765" s="34">
        <v>1.08691428450943</v>
      </c>
      <c r="U765" s="35">
        <v>2.4110900651359901</v>
      </c>
    </row>
    <row r="766" spans="1:21" x14ac:dyDescent="0.35">
      <c r="A766" s="26" t="s">
        <v>1588</v>
      </c>
      <c r="B766" s="27" t="s">
        <v>1589</v>
      </c>
      <c r="C766" s="33">
        <v>0</v>
      </c>
      <c r="D766" s="34">
        <v>0</v>
      </c>
      <c r="E766" s="34">
        <v>0.63315131113122303</v>
      </c>
      <c r="F766" s="34">
        <v>0</v>
      </c>
      <c r="G766" s="34">
        <v>0</v>
      </c>
      <c r="H766" s="34">
        <v>0.81867649167918599</v>
      </c>
      <c r="I766" s="34">
        <v>2.1293686682014799</v>
      </c>
      <c r="J766" s="34">
        <v>0.99134838072062903</v>
      </c>
      <c r="K766" s="34">
        <v>0.70767559016926795</v>
      </c>
      <c r="L766" s="34">
        <v>0.20816571155500399</v>
      </c>
      <c r="M766" s="34">
        <v>0.78198874446941002</v>
      </c>
      <c r="N766" s="34">
        <v>5.0287533994397</v>
      </c>
      <c r="O766" s="34">
        <v>1.1926740156761799</v>
      </c>
      <c r="P766" s="34">
        <v>0.15037927629210601</v>
      </c>
      <c r="Q766" s="34">
        <v>0</v>
      </c>
      <c r="R766" s="34">
        <v>0.30857672072514303</v>
      </c>
      <c r="S766" s="34">
        <v>1.0835111577662799</v>
      </c>
      <c r="T766" s="34">
        <v>0.95204350361120205</v>
      </c>
      <c r="U766" s="35">
        <v>1.5825273693112001</v>
      </c>
    </row>
    <row r="767" spans="1:21" x14ac:dyDescent="0.35">
      <c r="A767" s="26" t="s">
        <v>1590</v>
      </c>
      <c r="B767" s="27" t="s">
        <v>1591</v>
      </c>
      <c r="C767" s="33">
        <v>0</v>
      </c>
      <c r="D767" s="34">
        <v>0</v>
      </c>
      <c r="E767" s="34">
        <v>0.51116796227611605</v>
      </c>
      <c r="F767" s="34">
        <v>0</v>
      </c>
      <c r="G767" s="34">
        <v>0.16324367069097501</v>
      </c>
      <c r="H767" s="34">
        <v>2.4480016824759101</v>
      </c>
      <c r="I767" s="34">
        <v>1.1103431935853001</v>
      </c>
      <c r="J767" s="34">
        <v>0.34261470192971499</v>
      </c>
      <c r="K767" s="34">
        <v>1.04128542595435</v>
      </c>
      <c r="L767" s="34">
        <v>0.64834468582383098</v>
      </c>
      <c r="M767" s="34">
        <v>0.53185640478189999</v>
      </c>
      <c r="N767" s="34">
        <v>0.392620760163785</v>
      </c>
      <c r="O767" s="34">
        <v>0.94514851313970005</v>
      </c>
      <c r="P767" s="34">
        <v>0.35602996235608197</v>
      </c>
      <c r="Q767" s="34">
        <v>0.28396773199643999</v>
      </c>
      <c r="R767" s="34">
        <v>1.42333819137786</v>
      </c>
      <c r="S767" s="34">
        <v>1.8662892584428601</v>
      </c>
      <c r="T767" s="34">
        <v>0.64982081982328599</v>
      </c>
      <c r="U767" s="35">
        <v>0.46396657374568101</v>
      </c>
    </row>
    <row r="768" spans="1:21" x14ac:dyDescent="0.35">
      <c r="A768" s="26" t="s">
        <v>1592</v>
      </c>
      <c r="B768" s="27" t="s">
        <v>1593</v>
      </c>
      <c r="C768" s="33">
        <v>2.7254634558231601</v>
      </c>
      <c r="D768" s="34">
        <v>0</v>
      </c>
      <c r="E768" s="34">
        <v>0.86334105053648702</v>
      </c>
      <c r="F768" s="34">
        <v>0</v>
      </c>
      <c r="G768" s="34">
        <v>0.27685816154988901</v>
      </c>
      <c r="H768" s="34">
        <v>2.4192687687710799</v>
      </c>
      <c r="I768" s="34">
        <v>1.3058442750927799</v>
      </c>
      <c r="J768" s="34">
        <v>1.20752889190691</v>
      </c>
      <c r="K768" s="34">
        <v>0.62600211994424204</v>
      </c>
      <c r="L768" s="34">
        <v>0.57276999792129801</v>
      </c>
      <c r="M768" s="34">
        <v>0.58006154438927005</v>
      </c>
      <c r="N768" s="34">
        <v>0.40410707712523303</v>
      </c>
      <c r="O768" s="34">
        <v>0.48671572763362803</v>
      </c>
      <c r="P768" s="34">
        <v>0.80786061888767002</v>
      </c>
      <c r="Q768" s="34">
        <v>0</v>
      </c>
      <c r="R768" s="34">
        <v>1.71356520037905</v>
      </c>
      <c r="S768" s="34">
        <v>1.16954305527819</v>
      </c>
      <c r="T768" s="34">
        <v>0.65558199896554603</v>
      </c>
      <c r="U768" s="35">
        <v>0.73031111603434795</v>
      </c>
    </row>
    <row r="769" spans="1:21" x14ac:dyDescent="0.35">
      <c r="A769" s="26" t="s">
        <v>1594</v>
      </c>
      <c r="B769" s="27" t="s">
        <v>1595</v>
      </c>
      <c r="C769" s="33">
        <v>0.101748856783633</v>
      </c>
      <c r="D769" s="34">
        <v>0.21213669160228499</v>
      </c>
      <c r="E769" s="34">
        <v>1.01146355552003</v>
      </c>
      <c r="F769" s="34">
        <v>0.47304291863835601</v>
      </c>
      <c r="G769" s="34">
        <v>1.0884977657399899</v>
      </c>
      <c r="H769" s="34">
        <v>1.2735067784490099</v>
      </c>
      <c r="I769" s="34">
        <v>1.5439230737285301</v>
      </c>
      <c r="J769" s="34">
        <v>0.96993181960135899</v>
      </c>
      <c r="K769" s="34">
        <v>0.68922382183459197</v>
      </c>
      <c r="L769" s="34">
        <v>0.26853895923161702</v>
      </c>
      <c r="M769" s="34">
        <v>0.36804494013542099</v>
      </c>
      <c r="N769" s="34">
        <v>1.22080503393814</v>
      </c>
      <c r="O769" s="34">
        <v>0.57716893159442895</v>
      </c>
      <c r="P769" s="34">
        <v>0.673082254280569</v>
      </c>
      <c r="Q769" s="34">
        <v>0.53954347472112496</v>
      </c>
      <c r="R769" s="34">
        <v>0.80840373051330106</v>
      </c>
      <c r="S769" s="34">
        <v>1.4834599224270999</v>
      </c>
      <c r="T769" s="34">
        <v>1.6849311834371701</v>
      </c>
      <c r="U769" s="35">
        <v>1.22142453720376</v>
      </c>
    </row>
    <row r="770" spans="1:21" x14ac:dyDescent="0.35">
      <c r="A770" s="26" t="s">
        <v>1596</v>
      </c>
      <c r="B770" s="27" t="s">
        <v>1597</v>
      </c>
      <c r="C770" s="33">
        <v>8.6280390960946293E-2</v>
      </c>
      <c r="D770" s="34">
        <v>0.16782978672153601</v>
      </c>
      <c r="E770" s="34">
        <v>2.44402707266944</v>
      </c>
      <c r="F770" s="34">
        <v>0</v>
      </c>
      <c r="G770" s="34">
        <v>1.52604447925236</v>
      </c>
      <c r="H770" s="34">
        <v>0.97176331580535003</v>
      </c>
      <c r="I770" s="34">
        <v>0.82567105084500303</v>
      </c>
      <c r="J770" s="34">
        <v>0.80688135804468497</v>
      </c>
      <c r="K770" s="34">
        <v>1.0102295919987101</v>
      </c>
      <c r="L770" s="34">
        <v>0.61073970198885497</v>
      </c>
      <c r="M770" s="34">
        <v>0.97416024584183003</v>
      </c>
      <c r="N770" s="34">
        <v>1.53288008291301</v>
      </c>
      <c r="O770" s="34">
        <v>1.0924279765317899</v>
      </c>
      <c r="P770" s="34">
        <v>0.44234526195620399</v>
      </c>
      <c r="Q770" s="34">
        <v>0.11187223976307099</v>
      </c>
      <c r="R770" s="34">
        <v>0.79528268523078205</v>
      </c>
      <c r="S770" s="34">
        <v>0.89435858387085299</v>
      </c>
      <c r="T770" s="34">
        <v>1.96234417221685</v>
      </c>
      <c r="U770" s="35">
        <v>1.7323232258966299</v>
      </c>
    </row>
    <row r="771" spans="1:21" x14ac:dyDescent="0.35">
      <c r="A771" s="26" t="s">
        <v>1598</v>
      </c>
      <c r="B771" s="27" t="s">
        <v>1599</v>
      </c>
      <c r="C771" s="33">
        <v>4.4774317193728397</v>
      </c>
      <c r="D771" s="34">
        <v>0</v>
      </c>
      <c r="E771" s="34">
        <v>0.327948415848693</v>
      </c>
      <c r="F771" s="34">
        <v>0</v>
      </c>
      <c r="G771" s="34">
        <v>0.20239220528084501</v>
      </c>
      <c r="H771" s="34">
        <v>0.83415800490732905</v>
      </c>
      <c r="I771" s="34">
        <v>1.6105221907421701</v>
      </c>
      <c r="J771" s="34">
        <v>0.40488405901567698</v>
      </c>
      <c r="K771" s="34">
        <v>1.2772251585654899</v>
      </c>
      <c r="L771" s="34">
        <v>1.0643636612869201</v>
      </c>
      <c r="M771" s="34">
        <v>0.53351307142100801</v>
      </c>
      <c r="N771" s="34">
        <v>0.76899724820253501</v>
      </c>
      <c r="O771" s="34">
        <v>1.0442071717699399</v>
      </c>
      <c r="P771" s="34">
        <v>0.23902403580482501</v>
      </c>
      <c r="Q771" s="34">
        <v>0.19908330394204499</v>
      </c>
      <c r="R771" s="34">
        <v>2.4663664642069101</v>
      </c>
      <c r="S771" s="34">
        <v>0.746158040744752</v>
      </c>
      <c r="T771" s="34">
        <v>1.28843678291561</v>
      </c>
      <c r="U771" s="35">
        <v>0.86855131404456698</v>
      </c>
    </row>
    <row r="772" spans="1:21" x14ac:dyDescent="0.35">
      <c r="A772" s="26" t="s">
        <v>1600</v>
      </c>
      <c r="B772" s="27" t="s">
        <v>1601</v>
      </c>
      <c r="C772" s="33">
        <v>9.9046482414978598E-2</v>
      </c>
      <c r="D772" s="34">
        <v>0</v>
      </c>
      <c r="E772" s="34">
        <v>0.44050909116583398</v>
      </c>
      <c r="F772" s="34">
        <v>0</v>
      </c>
      <c r="G772" s="34">
        <v>0.17961612189333301</v>
      </c>
      <c r="H772" s="34">
        <v>1.3410559227291301</v>
      </c>
      <c r="I772" s="34">
        <v>0.99445776865255797</v>
      </c>
      <c r="J772" s="34">
        <v>2.2192521137174599</v>
      </c>
      <c r="K772" s="34">
        <v>0.55287803380200096</v>
      </c>
      <c r="L772" s="34">
        <v>0.96726363672728899</v>
      </c>
      <c r="M772" s="34">
        <v>0.35006433663127201</v>
      </c>
      <c r="N772" s="34">
        <v>1.10416972185273</v>
      </c>
      <c r="O772" s="34">
        <v>1.11075900377129</v>
      </c>
      <c r="P772" s="34">
        <v>2.7950465290503002</v>
      </c>
      <c r="Q772" s="34">
        <v>1.1065518103968901</v>
      </c>
      <c r="R772" s="34">
        <v>0.45643057210905202</v>
      </c>
      <c r="S772" s="34">
        <v>0.46758344190688</v>
      </c>
      <c r="T772" s="34">
        <v>0.515808377188122</v>
      </c>
      <c r="U772" s="35">
        <v>0.43168815509808101</v>
      </c>
    </row>
    <row r="773" spans="1:21" x14ac:dyDescent="0.35">
      <c r="A773" s="26" t="s">
        <v>1602</v>
      </c>
      <c r="B773" s="27" t="s">
        <v>1603</v>
      </c>
      <c r="C773" s="33">
        <v>0</v>
      </c>
      <c r="D773" s="34">
        <v>1.0192252423461801</v>
      </c>
      <c r="E773" s="34">
        <v>0.21160420810188399</v>
      </c>
      <c r="F773" s="34">
        <v>0</v>
      </c>
      <c r="G773" s="34">
        <v>5.1181944416452401E-4</v>
      </c>
      <c r="H773" s="34">
        <v>0.68249461596828698</v>
      </c>
      <c r="I773" s="34">
        <v>1.00750242683961</v>
      </c>
      <c r="J773" s="34">
        <v>9.9189431330964403E-2</v>
      </c>
      <c r="K773" s="34">
        <v>0.95729640263306304</v>
      </c>
      <c r="L773" s="34">
        <v>1.24908268968303</v>
      </c>
      <c r="M773" s="34">
        <v>0.484278280523116</v>
      </c>
      <c r="N773" s="34">
        <v>1.03539443457856</v>
      </c>
      <c r="O773" s="34">
        <v>1.0361808527409</v>
      </c>
      <c r="P773" s="34">
        <v>0.65467031029976297</v>
      </c>
      <c r="Q773" s="34">
        <v>2.3291246689076099</v>
      </c>
      <c r="R773" s="34">
        <v>1.6057860397910999</v>
      </c>
      <c r="S773" s="34">
        <v>1.09630103941345</v>
      </c>
      <c r="T773" s="34">
        <v>2.9675304421109798</v>
      </c>
      <c r="U773" s="35">
        <v>1.2080563043739601</v>
      </c>
    </row>
    <row r="774" spans="1:21" x14ac:dyDescent="0.35">
      <c r="A774" s="26" t="s">
        <v>1604</v>
      </c>
      <c r="B774" s="27" t="s">
        <v>1605</v>
      </c>
      <c r="C774" s="33">
        <v>0.30194962000537101</v>
      </c>
      <c r="D774" s="34">
        <v>0</v>
      </c>
      <c r="E774" s="34">
        <v>1.5190746614797801</v>
      </c>
      <c r="F774" s="34">
        <v>0</v>
      </c>
      <c r="G774" s="34">
        <v>0.15706663922903499</v>
      </c>
      <c r="H774" s="34">
        <v>0.792878800989813</v>
      </c>
      <c r="I774" s="34">
        <v>1.7024270193470601</v>
      </c>
      <c r="J774" s="34">
        <v>0.97733174280291102</v>
      </c>
      <c r="K774" s="34">
        <v>1.41971567913176</v>
      </c>
      <c r="L774" s="34">
        <v>1.1320179768391501</v>
      </c>
      <c r="M774" s="34">
        <v>0.33847804164234602</v>
      </c>
      <c r="N774" s="34">
        <v>0.58307982464636099</v>
      </c>
      <c r="O774" s="34">
        <v>0.606673292005111</v>
      </c>
      <c r="P774" s="34">
        <v>0.71051760772971395</v>
      </c>
      <c r="Q774" s="34">
        <v>0.40420862356139498</v>
      </c>
      <c r="R774" s="34">
        <v>0.79943238354585799</v>
      </c>
      <c r="S774" s="34">
        <v>0.71641549480487099</v>
      </c>
      <c r="T774" s="34">
        <v>1.54615808737198</v>
      </c>
      <c r="U774" s="35">
        <v>0.68382860946681501</v>
      </c>
    </row>
    <row r="775" spans="1:21" x14ac:dyDescent="0.35">
      <c r="A775" s="26" t="s">
        <v>1606</v>
      </c>
      <c r="B775" s="27" t="s">
        <v>1607</v>
      </c>
      <c r="C775" s="33">
        <v>0.44888857648339198</v>
      </c>
      <c r="D775" s="34">
        <v>0</v>
      </c>
      <c r="E775" s="34">
        <v>0.423209712445894</v>
      </c>
      <c r="F775" s="34">
        <v>8.9539772785486704E-3</v>
      </c>
      <c r="G775" s="34">
        <v>0.23856808368443</v>
      </c>
      <c r="H775" s="34">
        <v>0.97467689560521198</v>
      </c>
      <c r="I775" s="34">
        <v>0.98881627029485797</v>
      </c>
      <c r="J775" s="34">
        <v>0.14435364746821699</v>
      </c>
      <c r="K775" s="34">
        <v>1.39782172509914</v>
      </c>
      <c r="L775" s="34">
        <v>1.5327819668445499</v>
      </c>
      <c r="M775" s="34">
        <v>0.72609870863422898</v>
      </c>
      <c r="N775" s="34">
        <v>0.97678221374420304</v>
      </c>
      <c r="O775" s="34">
        <v>1.3389222353902299</v>
      </c>
      <c r="P775" s="34">
        <v>1.1274501156110599</v>
      </c>
      <c r="Q775" s="34">
        <v>0.30865540196674801</v>
      </c>
      <c r="R775" s="34">
        <v>1.6592619732513501</v>
      </c>
      <c r="S775" s="34">
        <v>0.61392246777106596</v>
      </c>
      <c r="T775" s="34">
        <v>1.6242968557920701</v>
      </c>
      <c r="U775" s="35">
        <v>2.0537533140795698</v>
      </c>
    </row>
    <row r="776" spans="1:21" x14ac:dyDescent="0.35">
      <c r="A776" s="26" t="s">
        <v>1608</v>
      </c>
      <c r="B776" s="27" t="s">
        <v>1609</v>
      </c>
      <c r="C776" s="33">
        <v>0.96327245024812402</v>
      </c>
      <c r="D776" s="34">
        <v>0</v>
      </c>
      <c r="E776" s="34">
        <v>0.82629264679641301</v>
      </c>
      <c r="F776" s="34">
        <v>1.9524363447912699E-2</v>
      </c>
      <c r="G776" s="34">
        <v>0</v>
      </c>
      <c r="H776" s="34">
        <v>0.87721806255496904</v>
      </c>
      <c r="I776" s="34">
        <v>1.4016798542200299</v>
      </c>
      <c r="J776" s="34">
        <v>0.41173050113445397</v>
      </c>
      <c r="K776" s="34">
        <v>1.20229748799932</v>
      </c>
      <c r="L776" s="34">
        <v>0.261109495304918</v>
      </c>
      <c r="M776" s="34">
        <v>2.3626790465054399</v>
      </c>
      <c r="N776" s="34">
        <v>0.98841327176236504</v>
      </c>
      <c r="O776" s="34">
        <v>1.04326856043945</v>
      </c>
      <c r="P776" s="34">
        <v>0.37945732374452701</v>
      </c>
      <c r="Q776" s="34">
        <v>0.31383246693844002</v>
      </c>
      <c r="R776" s="34">
        <v>1.1735281051159601</v>
      </c>
      <c r="S776" s="34">
        <v>1.1949686592465001</v>
      </c>
      <c r="T776" s="34">
        <v>0.989250860746961</v>
      </c>
      <c r="U776" s="35">
        <v>1.4324538303732901</v>
      </c>
    </row>
    <row r="777" spans="1:21" x14ac:dyDescent="0.35">
      <c r="A777" s="26" t="s">
        <v>1610</v>
      </c>
      <c r="B777" s="27" t="s">
        <v>1611</v>
      </c>
      <c r="C777" s="33">
        <v>0.58224634962639599</v>
      </c>
      <c r="D777" s="34">
        <v>1.11249546120305</v>
      </c>
      <c r="E777" s="34">
        <v>2.2328098201484199</v>
      </c>
      <c r="F777" s="34">
        <v>0</v>
      </c>
      <c r="G777" s="34">
        <v>0.45996974478402602</v>
      </c>
      <c r="H777" s="34">
        <v>0.94259935276390905</v>
      </c>
      <c r="I777" s="34">
        <v>1.7809331173629199</v>
      </c>
      <c r="J777" s="34">
        <v>1.44645186615985</v>
      </c>
      <c r="K777" s="34">
        <v>0.71816804910708099</v>
      </c>
      <c r="L777" s="34">
        <v>0.12721272742956999</v>
      </c>
      <c r="M777" s="34">
        <v>7.1674969088856996E-2</v>
      </c>
      <c r="N777" s="34">
        <v>0.56812793415520901</v>
      </c>
      <c r="O777" s="34">
        <v>0.31898283187589999</v>
      </c>
      <c r="P777" s="34">
        <v>0.98864446253509497</v>
      </c>
      <c r="Q777" s="34">
        <v>0.17989001907643001</v>
      </c>
      <c r="R777" s="34">
        <v>1.13370394439185</v>
      </c>
      <c r="S777" s="34">
        <v>0.75949662588960498</v>
      </c>
      <c r="T777" s="34">
        <v>0.74819202135254803</v>
      </c>
      <c r="U777" s="35">
        <v>0.67124993752628204</v>
      </c>
    </row>
    <row r="778" spans="1:21" x14ac:dyDescent="0.35">
      <c r="A778" s="26" t="s">
        <v>1612</v>
      </c>
      <c r="B778" s="27" t="s">
        <v>1613</v>
      </c>
      <c r="C778" s="33">
        <v>0</v>
      </c>
      <c r="D778" s="34">
        <v>0</v>
      </c>
      <c r="E778" s="34">
        <v>0.51738062691641895</v>
      </c>
      <c r="F778" s="34">
        <v>0</v>
      </c>
      <c r="G778" s="34">
        <v>0.12297224325063701</v>
      </c>
      <c r="H778" s="34">
        <v>1.8978093168891701</v>
      </c>
      <c r="I778" s="34">
        <v>1.89575733394172</v>
      </c>
      <c r="J778" s="34">
        <v>0.32250782265012801</v>
      </c>
      <c r="K778" s="34">
        <v>1.3165225955092099</v>
      </c>
      <c r="L778" s="34">
        <v>0.57106925036873701</v>
      </c>
      <c r="M778" s="34">
        <v>0.28666363148155899</v>
      </c>
      <c r="N778" s="34">
        <v>0.74796197583007795</v>
      </c>
      <c r="O778" s="34">
        <v>0.54971329554903303</v>
      </c>
      <c r="P778" s="34">
        <v>0.18898558974337001</v>
      </c>
      <c r="Q778" s="34">
        <v>1.54305880946993</v>
      </c>
      <c r="R778" s="34">
        <v>0.89737364559813504</v>
      </c>
      <c r="S778" s="34">
        <v>1.17539214941153</v>
      </c>
      <c r="T778" s="34">
        <v>1.4211132977927401</v>
      </c>
      <c r="U778" s="35">
        <v>0.67934423374180497</v>
      </c>
    </row>
    <row r="779" spans="1:21" x14ac:dyDescent="0.35">
      <c r="A779" s="26" t="s">
        <v>1614</v>
      </c>
      <c r="B779" s="27" t="s">
        <v>1615</v>
      </c>
      <c r="C779" s="33">
        <v>1.6927081077306501</v>
      </c>
      <c r="D779" s="34">
        <v>0</v>
      </c>
      <c r="E779" s="34">
        <v>0.52875432597180005</v>
      </c>
      <c r="F779" s="34">
        <v>0</v>
      </c>
      <c r="G779" s="34">
        <v>0.522561007010373</v>
      </c>
      <c r="H779" s="34">
        <v>2.4608157943890099</v>
      </c>
      <c r="I779" s="34">
        <v>0.935287989647556</v>
      </c>
      <c r="J779" s="34">
        <v>1.14974794041877</v>
      </c>
      <c r="K779" s="34">
        <v>2.6779663917319199</v>
      </c>
      <c r="L779" s="34">
        <v>0.39246414301482402</v>
      </c>
      <c r="M779" s="34">
        <v>0.42118319601647802</v>
      </c>
      <c r="N779" s="34">
        <v>0.45175419402848499</v>
      </c>
      <c r="O779" s="34">
        <v>0.84422241019975897</v>
      </c>
      <c r="P779" s="34">
        <v>0.37591323156526402</v>
      </c>
      <c r="Q779" s="34">
        <v>0</v>
      </c>
      <c r="R779" s="34">
        <v>1.04527122064376</v>
      </c>
      <c r="S779" s="34">
        <v>1.1129480535619101</v>
      </c>
      <c r="T779" s="34">
        <v>0.27141238950775798</v>
      </c>
      <c r="U779" s="35">
        <v>1.60196910315704</v>
      </c>
    </row>
    <row r="780" spans="1:21" x14ac:dyDescent="0.35">
      <c r="A780" s="26" t="s">
        <v>1616</v>
      </c>
      <c r="B780" s="27" t="s">
        <v>1617</v>
      </c>
      <c r="C780" s="33">
        <v>0</v>
      </c>
      <c r="D780" s="34">
        <v>0.105600096570493</v>
      </c>
      <c r="E780" s="34">
        <v>0.74547825466323203</v>
      </c>
      <c r="F780" s="34">
        <v>1.4757031964460601</v>
      </c>
      <c r="G780" s="34">
        <v>6.6002064469099606E-2</v>
      </c>
      <c r="H780" s="34">
        <v>1.29363435167906</v>
      </c>
      <c r="I780" s="34">
        <v>1.59435077425366</v>
      </c>
      <c r="J780" s="34">
        <v>1.5786022090309</v>
      </c>
      <c r="K780" s="34">
        <v>1.4514661514725899</v>
      </c>
      <c r="L780" s="34">
        <v>0.48568812760289398</v>
      </c>
      <c r="M780" s="34">
        <v>1.07676954366448</v>
      </c>
      <c r="N780" s="34">
        <v>0.65514912927054703</v>
      </c>
      <c r="O780" s="34">
        <v>0.44356027003859499</v>
      </c>
      <c r="P780" s="34">
        <v>0.35068533838605298</v>
      </c>
      <c r="Q780" s="34">
        <v>0.48984731414903199</v>
      </c>
      <c r="R780" s="34">
        <v>1.2319283981623399</v>
      </c>
      <c r="S780" s="34">
        <v>0.92619360883058499</v>
      </c>
      <c r="T780" s="34">
        <v>1.1861377788718299</v>
      </c>
      <c r="U780" s="35">
        <v>0.92636788618420596</v>
      </c>
    </row>
    <row r="781" spans="1:21" x14ac:dyDescent="0.35">
      <c r="A781" s="26" t="s">
        <v>1618</v>
      </c>
      <c r="B781" s="27" t="s">
        <v>1619</v>
      </c>
      <c r="C781" s="33">
        <v>0.46725926687018798</v>
      </c>
      <c r="D781" s="34">
        <v>6.2960883975250397</v>
      </c>
      <c r="E781" s="34">
        <v>2.0428214768103201</v>
      </c>
      <c r="F781" s="34">
        <v>0</v>
      </c>
      <c r="G781" s="34">
        <v>0</v>
      </c>
      <c r="H781" s="34">
        <v>1.0683247986048301</v>
      </c>
      <c r="I781" s="34">
        <v>0.88920012568245699</v>
      </c>
      <c r="J781" s="34">
        <v>1.30739998285776</v>
      </c>
      <c r="K781" s="34">
        <v>0.54635328540745398</v>
      </c>
      <c r="L781" s="34">
        <v>0.55499498623757504</v>
      </c>
      <c r="M781" s="34">
        <v>6.8675129412258298E-2</v>
      </c>
      <c r="N781" s="34">
        <v>0.47878554746089702</v>
      </c>
      <c r="O781" s="34">
        <v>2.0395287382265899</v>
      </c>
      <c r="P781" s="34">
        <v>0.99193509941105396</v>
      </c>
      <c r="Q781" s="34">
        <v>4.53797330882331E-2</v>
      </c>
      <c r="R781" s="34">
        <v>0.50519896702146305</v>
      </c>
      <c r="S781" s="34">
        <v>1.1219332269642699</v>
      </c>
      <c r="T781" s="34">
        <v>0.791242940852937</v>
      </c>
      <c r="U781" s="35">
        <v>0.78948631496708199</v>
      </c>
    </row>
    <row r="782" spans="1:21" x14ac:dyDescent="0.35">
      <c r="A782" s="26" t="s">
        <v>1620</v>
      </c>
      <c r="B782" s="27" t="s">
        <v>1621</v>
      </c>
      <c r="C782" s="33">
        <v>0</v>
      </c>
      <c r="D782" s="34">
        <v>0</v>
      </c>
      <c r="E782" s="34">
        <v>0.342572776768169</v>
      </c>
      <c r="F782" s="34">
        <v>0</v>
      </c>
      <c r="G782" s="34">
        <v>0</v>
      </c>
      <c r="H782" s="34">
        <v>2.2978855309913802</v>
      </c>
      <c r="I782" s="34">
        <v>0.99812539727790295</v>
      </c>
      <c r="J782" s="34">
        <v>0.16814790300030999</v>
      </c>
      <c r="K782" s="34">
        <v>0.88189225245518599</v>
      </c>
      <c r="L782" s="34">
        <v>0.44555687631063201</v>
      </c>
      <c r="M782" s="34">
        <v>0.197775797464571</v>
      </c>
      <c r="N782" s="34">
        <v>0.63653790126227605</v>
      </c>
      <c r="O782" s="34">
        <v>0.62395360301014002</v>
      </c>
      <c r="P782" s="34">
        <v>0.67937240238466001</v>
      </c>
      <c r="Q782" s="34">
        <v>0</v>
      </c>
      <c r="R782" s="34">
        <v>1.5322410689630199</v>
      </c>
      <c r="S782" s="34">
        <v>2.0151836809311199</v>
      </c>
      <c r="T782" s="34">
        <v>1.3156229183671899</v>
      </c>
      <c r="U782" s="35">
        <v>2.4771423798647301</v>
      </c>
    </row>
    <row r="783" spans="1:21" x14ac:dyDescent="0.35">
      <c r="A783" s="26" t="s">
        <v>1622</v>
      </c>
      <c r="B783" s="27" t="s">
        <v>1623</v>
      </c>
      <c r="C783" s="33">
        <v>0.39463699377387201</v>
      </c>
      <c r="D783" s="34">
        <v>0.56846431233234596</v>
      </c>
      <c r="E783" s="34">
        <v>0.111678973499059</v>
      </c>
      <c r="F783" s="34">
        <v>0.79293697325111201</v>
      </c>
      <c r="G783" s="34">
        <v>0.32786098889739601</v>
      </c>
      <c r="H783" s="34">
        <v>0.57950354886829303</v>
      </c>
      <c r="I783" s="34">
        <v>1.54297735806187</v>
      </c>
      <c r="J783" s="34">
        <v>1.16131535311828</v>
      </c>
      <c r="K783" s="34">
        <v>1.96845632330237</v>
      </c>
      <c r="L783" s="34">
        <v>0.357693391623781</v>
      </c>
      <c r="M783" s="34">
        <v>1.0451880053457301</v>
      </c>
      <c r="N783" s="34">
        <v>1.22769104266399</v>
      </c>
      <c r="O783" s="34">
        <v>0.47912894295066</v>
      </c>
      <c r="P783" s="34">
        <v>0.59825761616389905</v>
      </c>
      <c r="Q783" s="34">
        <v>0.38121064294351298</v>
      </c>
      <c r="R783" s="34">
        <v>1.37228368619375</v>
      </c>
      <c r="S783" s="34">
        <v>1.21966095966406</v>
      </c>
      <c r="T783" s="34">
        <v>1.2260065361788699</v>
      </c>
      <c r="U783" s="35">
        <v>0.94081252554035699</v>
      </c>
    </row>
    <row r="784" spans="1:21" x14ac:dyDescent="0.35">
      <c r="A784" s="26" t="s">
        <v>1624</v>
      </c>
      <c r="B784" s="27" t="s">
        <v>1625</v>
      </c>
      <c r="C784" s="33">
        <v>0.21769638947897901</v>
      </c>
      <c r="D784" s="34">
        <v>6.5649335573465903E-2</v>
      </c>
      <c r="E784" s="34">
        <v>1.0298227921934799</v>
      </c>
      <c r="F784" s="34">
        <v>0.19084704249997</v>
      </c>
      <c r="G784" s="34">
        <v>0.58365489755726196</v>
      </c>
      <c r="H784" s="34">
        <v>0.70304480871304897</v>
      </c>
      <c r="I784" s="34">
        <v>0.99716342256738899</v>
      </c>
      <c r="J784" s="34">
        <v>0.89668151430514798</v>
      </c>
      <c r="K784" s="34">
        <v>0.79844349207165199</v>
      </c>
      <c r="L784" s="34">
        <v>0.94213185121961396</v>
      </c>
      <c r="M784" s="34">
        <v>1.0082579210989</v>
      </c>
      <c r="N784" s="34">
        <v>0.83077608173996098</v>
      </c>
      <c r="O784" s="34">
        <v>0.86624326141491303</v>
      </c>
      <c r="P784" s="34">
        <v>0.79941518349027096</v>
      </c>
      <c r="Q784" s="34">
        <v>1.1691735355157</v>
      </c>
      <c r="R784" s="34">
        <v>1.45903638691669</v>
      </c>
      <c r="S784" s="34">
        <v>1.2551659619525699</v>
      </c>
      <c r="T784" s="34">
        <v>1.03715813026709</v>
      </c>
      <c r="U784" s="35">
        <v>0.89353136992182802</v>
      </c>
    </row>
    <row r="785" spans="1:21" x14ac:dyDescent="0.35">
      <c r="A785" s="26" t="s">
        <v>1626</v>
      </c>
      <c r="B785" s="27" t="s">
        <v>1627</v>
      </c>
      <c r="C785" s="33">
        <v>0.20633619921350499</v>
      </c>
      <c r="D785" s="34">
        <v>0</v>
      </c>
      <c r="E785" s="34">
        <v>0.325671986163242</v>
      </c>
      <c r="F785" s="34">
        <v>0</v>
      </c>
      <c r="G785" s="34">
        <v>0.28569877547983702</v>
      </c>
      <c r="H785" s="34">
        <v>0.80052116885403901</v>
      </c>
      <c r="I785" s="34">
        <v>1.5469242102674701</v>
      </c>
      <c r="J785" s="34">
        <v>0.34952724607747798</v>
      </c>
      <c r="K785" s="34">
        <v>0.74901607485397403</v>
      </c>
      <c r="L785" s="34">
        <v>0.60778462691727098</v>
      </c>
      <c r="M785" s="34">
        <v>0.950131656901951</v>
      </c>
      <c r="N785" s="34">
        <v>1.2858728688071599</v>
      </c>
      <c r="O785" s="34">
        <v>1.2935250366851601</v>
      </c>
      <c r="P785" s="34">
        <v>1.9771442790463201</v>
      </c>
      <c r="Q785" s="34">
        <v>5.6860745207851497E-2</v>
      </c>
      <c r="R785" s="34">
        <v>1.8780245013732</v>
      </c>
      <c r="S785" s="34">
        <v>0.383352725410948</v>
      </c>
      <c r="T785" s="34">
        <v>0.38556987539391901</v>
      </c>
      <c r="U785" s="35">
        <v>1.0022081531251199</v>
      </c>
    </row>
    <row r="786" spans="1:21" x14ac:dyDescent="0.35">
      <c r="A786" s="26" t="s">
        <v>1628</v>
      </c>
      <c r="B786" s="27" t="s">
        <v>1629</v>
      </c>
      <c r="C786" s="33">
        <v>1.10895459812696</v>
      </c>
      <c r="D786" s="34">
        <v>0</v>
      </c>
      <c r="E786" s="34">
        <v>2.2173702025734201</v>
      </c>
      <c r="F786" s="34">
        <v>8.2747783564910294E-3</v>
      </c>
      <c r="G786" s="34">
        <v>3.8402305797501102</v>
      </c>
      <c r="H786" s="34">
        <v>1.1397274764348999</v>
      </c>
      <c r="I786" s="34">
        <v>1.5458358863278301</v>
      </c>
      <c r="J786" s="34">
        <v>1.02000772326115</v>
      </c>
      <c r="K786" s="34">
        <v>0.76803442544960898</v>
      </c>
      <c r="L786" s="34">
        <v>0.17954309995570999</v>
      </c>
      <c r="M786" s="34">
        <v>0.44618139392883699</v>
      </c>
      <c r="N786" s="34">
        <v>0.64227464385525301</v>
      </c>
      <c r="O786" s="34">
        <v>0.666757200026458</v>
      </c>
      <c r="P786" s="34">
        <v>0.44119669555445801</v>
      </c>
      <c r="Q786" s="34">
        <v>0</v>
      </c>
      <c r="R786" s="34">
        <v>0.88433272185816603</v>
      </c>
      <c r="S786" s="34">
        <v>1.0231780618412001</v>
      </c>
      <c r="T786" s="34">
        <v>0.91364300786716302</v>
      </c>
      <c r="U786" s="35">
        <v>1.3311889054852699</v>
      </c>
    </row>
    <row r="787" spans="1:21" x14ac:dyDescent="0.35">
      <c r="A787" s="26" t="s">
        <v>1630</v>
      </c>
      <c r="B787" s="27" t="s">
        <v>1631</v>
      </c>
      <c r="C787" s="33">
        <v>0</v>
      </c>
      <c r="D787" s="34">
        <v>97.270967901915597</v>
      </c>
      <c r="E787" s="34">
        <v>1.79519907843337</v>
      </c>
      <c r="F787" s="34">
        <v>4.2982759321773404E-3</v>
      </c>
      <c r="G787" s="34">
        <v>1.7989530774411899</v>
      </c>
      <c r="H787" s="34">
        <v>1.4789038711323801</v>
      </c>
      <c r="I787" s="34">
        <v>1.07574077050826</v>
      </c>
      <c r="J787" s="34">
        <v>0.74690244607495404</v>
      </c>
      <c r="K787" s="34">
        <v>0.495468030709727</v>
      </c>
      <c r="L787" s="34">
        <v>0.37267939183627102</v>
      </c>
      <c r="M787" s="34">
        <v>0.18615090527563499</v>
      </c>
      <c r="N787" s="34">
        <v>1.80682114218607</v>
      </c>
      <c r="O787" s="34">
        <v>0.56338128866923198</v>
      </c>
      <c r="P787" s="34">
        <v>0.75569958770047096</v>
      </c>
      <c r="Q787" s="34">
        <v>0.92062468110189999</v>
      </c>
      <c r="R787" s="34">
        <v>1.13518424927884</v>
      </c>
      <c r="S787" s="34">
        <v>0.68706732740738796</v>
      </c>
      <c r="T787" s="34">
        <v>0.89039002749221696</v>
      </c>
      <c r="U787" s="35">
        <v>1.0329100855451401</v>
      </c>
    </row>
    <row r="788" spans="1:21" x14ac:dyDescent="0.35">
      <c r="A788" s="26" t="s">
        <v>1632</v>
      </c>
      <c r="B788" s="27" t="s">
        <v>1633</v>
      </c>
      <c r="C788" s="33">
        <v>3.7324242775320902</v>
      </c>
      <c r="D788" s="34">
        <v>0</v>
      </c>
      <c r="E788" s="34">
        <v>0.21974365912136701</v>
      </c>
      <c r="F788" s="34">
        <v>0</v>
      </c>
      <c r="G788" s="34">
        <v>0.283956994108855</v>
      </c>
      <c r="H788" s="34">
        <v>0.64799009562532595</v>
      </c>
      <c r="I788" s="34">
        <v>2.0598832898091199</v>
      </c>
      <c r="J788" s="34">
        <v>1.7224182319756001</v>
      </c>
      <c r="K788" s="34">
        <v>1.11591022998597</v>
      </c>
      <c r="L788" s="34">
        <v>0.13241505879711499</v>
      </c>
      <c r="M788" s="34">
        <v>0.375084671890764</v>
      </c>
      <c r="N788" s="34">
        <v>0.36371489968311699</v>
      </c>
      <c r="O788" s="34">
        <v>1.0631940665999799</v>
      </c>
      <c r="P788" s="34">
        <v>0.41398279670387</v>
      </c>
      <c r="Q788" s="34">
        <v>0.18536292323572001</v>
      </c>
      <c r="R788" s="34">
        <v>0.47248171541683498</v>
      </c>
      <c r="S788" s="34">
        <v>1.51638563501116</v>
      </c>
      <c r="T788" s="34">
        <v>0.96295164249202903</v>
      </c>
      <c r="U788" s="35">
        <v>1.55078630463876</v>
      </c>
    </row>
    <row r="789" spans="1:21" x14ac:dyDescent="0.35">
      <c r="A789" s="26" t="s">
        <v>1634</v>
      </c>
      <c r="B789" s="27" t="s">
        <v>1635</v>
      </c>
      <c r="C789" s="33">
        <v>0</v>
      </c>
      <c r="D789" s="34">
        <v>0</v>
      </c>
      <c r="E789" s="34">
        <v>2.89576219311552</v>
      </c>
      <c r="F789" s="34">
        <v>9.1830653577568402</v>
      </c>
      <c r="G789" s="34">
        <v>2.2563757266745501</v>
      </c>
      <c r="H789" s="34">
        <v>1.1567565879156301</v>
      </c>
      <c r="I789" s="34">
        <v>1.29491328806311</v>
      </c>
      <c r="J789" s="34">
        <v>1.73117355448079</v>
      </c>
      <c r="K789" s="34">
        <v>0.60695821429409103</v>
      </c>
      <c r="L789" s="34">
        <v>0.24529791190539399</v>
      </c>
      <c r="M789" s="34">
        <v>0.24712765898800801</v>
      </c>
      <c r="N789" s="34">
        <v>0.491229110844495</v>
      </c>
      <c r="O789" s="34">
        <v>0.23116181517148099</v>
      </c>
      <c r="P789" s="34">
        <v>0.25784504847163398</v>
      </c>
      <c r="Q789" s="34">
        <v>0.179809516860617</v>
      </c>
      <c r="R789" s="34">
        <v>1.00945269227523</v>
      </c>
      <c r="S789" s="34">
        <v>0.90276649698479905</v>
      </c>
      <c r="T789" s="34">
        <v>1.08913491626823</v>
      </c>
      <c r="U789" s="35">
        <v>0.83766137286176801</v>
      </c>
    </row>
    <row r="790" spans="1:21" x14ac:dyDescent="0.35">
      <c r="A790" s="26" t="s">
        <v>1636</v>
      </c>
      <c r="B790" s="27" t="s">
        <v>1637</v>
      </c>
      <c r="C790" s="33">
        <v>0.116340014174585</v>
      </c>
      <c r="D790" s="34">
        <v>1.8577933582410701E-2</v>
      </c>
      <c r="E790" s="34">
        <v>0.33002250026409802</v>
      </c>
      <c r="F790" s="34">
        <v>0.10714189775098</v>
      </c>
      <c r="G790" s="34">
        <v>0.15037104232875301</v>
      </c>
      <c r="H790" s="34">
        <v>0.77882868679693096</v>
      </c>
      <c r="I790" s="34">
        <v>1.1082609608721301</v>
      </c>
      <c r="J790" s="34">
        <v>0.43546452707352901</v>
      </c>
      <c r="K790" s="34">
        <v>0.95655414947798501</v>
      </c>
      <c r="L790" s="34">
        <v>1.1579741370671299</v>
      </c>
      <c r="M790" s="34">
        <v>0.44003212626427701</v>
      </c>
      <c r="N790" s="34">
        <v>0.815028595535915</v>
      </c>
      <c r="O790" s="34">
        <v>0.79714550570513099</v>
      </c>
      <c r="P790" s="34">
        <v>1.88560390295118</v>
      </c>
      <c r="Q790" s="34">
        <v>0.93621103055033195</v>
      </c>
      <c r="R790" s="34">
        <v>1.13231590142354</v>
      </c>
      <c r="S790" s="34">
        <v>1.11513405113648</v>
      </c>
      <c r="T790" s="34">
        <v>1.90504676868594</v>
      </c>
      <c r="U790" s="35">
        <v>1.0704176497129101</v>
      </c>
    </row>
    <row r="791" spans="1:21" x14ac:dyDescent="0.35">
      <c r="A791" s="26" t="s">
        <v>1638</v>
      </c>
      <c r="B791" s="27" t="s">
        <v>1639</v>
      </c>
      <c r="C791" s="33">
        <v>1.7658369452823199</v>
      </c>
      <c r="D791" s="34">
        <v>3.9286517138664401</v>
      </c>
      <c r="E791" s="34">
        <v>0.27256232037931</v>
      </c>
      <c r="F791" s="34">
        <v>7.78439034174703E-2</v>
      </c>
      <c r="G791" s="34">
        <v>7.5141975463085403E-2</v>
      </c>
      <c r="H791" s="34">
        <v>0.73332892053732401</v>
      </c>
      <c r="I791" s="34">
        <v>1.57559626597334</v>
      </c>
      <c r="J791" s="34">
        <v>0.34259228982599399</v>
      </c>
      <c r="K791" s="34">
        <v>1.8506254889998901</v>
      </c>
      <c r="L791" s="34">
        <v>0.11789077714068399</v>
      </c>
      <c r="M791" s="34">
        <v>0.37797579802226999</v>
      </c>
      <c r="N791" s="34">
        <v>1.82513986267637</v>
      </c>
      <c r="O791" s="34">
        <v>0.471429728538305</v>
      </c>
      <c r="P791" s="34">
        <v>0.28960121514417603</v>
      </c>
      <c r="Q791" s="34">
        <v>1.20596827341905</v>
      </c>
      <c r="R791" s="34">
        <v>1.2584276278797899</v>
      </c>
      <c r="S791" s="34">
        <v>1.4494883176429101</v>
      </c>
      <c r="T791" s="34">
        <v>1.9019359758671099</v>
      </c>
      <c r="U791" s="35">
        <v>1.0938203192722</v>
      </c>
    </row>
    <row r="792" spans="1:21" x14ac:dyDescent="0.35">
      <c r="A792" s="26" t="s">
        <v>1640</v>
      </c>
      <c r="B792" s="27" t="s">
        <v>1641</v>
      </c>
      <c r="C792" s="33">
        <v>0</v>
      </c>
      <c r="D792" s="34">
        <v>0</v>
      </c>
      <c r="E792" s="34">
        <v>0.85982955628150304</v>
      </c>
      <c r="F792" s="34">
        <v>0</v>
      </c>
      <c r="G792" s="34">
        <v>0.27726717156244601</v>
      </c>
      <c r="H792" s="34">
        <v>0.63129238554499001</v>
      </c>
      <c r="I792" s="34">
        <v>1.4873269281883199</v>
      </c>
      <c r="J792" s="34">
        <v>1.79353837254285</v>
      </c>
      <c r="K792" s="34">
        <v>0.60929558951197704</v>
      </c>
      <c r="L792" s="34">
        <v>0.104170873321336</v>
      </c>
      <c r="M792" s="34">
        <v>0.16474691159404201</v>
      </c>
      <c r="N792" s="34">
        <v>8.9949958321213594E-2</v>
      </c>
      <c r="O792" s="34">
        <v>0.22308804623262499</v>
      </c>
      <c r="P792" s="34">
        <v>1.1696443749360601</v>
      </c>
      <c r="Q792" s="34">
        <v>0</v>
      </c>
      <c r="R792" s="34">
        <v>2.17888109414644</v>
      </c>
      <c r="S792" s="34">
        <v>1.3268742499150299</v>
      </c>
      <c r="T792" s="34">
        <v>0.53927747819316496</v>
      </c>
      <c r="U792" s="35">
        <v>1.4170498575103001</v>
      </c>
    </row>
    <row r="793" spans="1:21" x14ac:dyDescent="0.35">
      <c r="A793" s="26" t="s">
        <v>1642</v>
      </c>
      <c r="B793" s="27" t="s">
        <v>1643</v>
      </c>
      <c r="C793" s="33">
        <v>6.7309405944928194E-2</v>
      </c>
      <c r="D793" s="34">
        <v>0</v>
      </c>
      <c r="E793" s="34">
        <v>2.8484598970088499</v>
      </c>
      <c r="F793" s="34">
        <v>9.6021289476241597E-2</v>
      </c>
      <c r="G793" s="34">
        <v>0.111216128288464</v>
      </c>
      <c r="H793" s="34">
        <v>1.5759744420833399</v>
      </c>
      <c r="I793" s="34">
        <v>0.78510315642865702</v>
      </c>
      <c r="J793" s="34">
        <v>0.488189935615021</v>
      </c>
      <c r="K793" s="34">
        <v>0.46650737337902998</v>
      </c>
      <c r="L793" s="34">
        <v>0.45382091123415502</v>
      </c>
      <c r="M793" s="34">
        <v>1.6338593487566101E-2</v>
      </c>
      <c r="N793" s="34">
        <v>0.20040505490239999</v>
      </c>
      <c r="O793" s="34">
        <v>1.3379973532148</v>
      </c>
      <c r="P793" s="34">
        <v>0.43996890090802399</v>
      </c>
      <c r="Q793" s="34">
        <v>1.37789120797512</v>
      </c>
      <c r="R793" s="34">
        <v>1.27993062401266</v>
      </c>
      <c r="S793" s="34">
        <v>0.93698980902415796</v>
      </c>
      <c r="T793" s="34">
        <v>1.0612892821647799</v>
      </c>
      <c r="U793" s="35">
        <v>0.68165556117069204</v>
      </c>
    </row>
    <row r="794" spans="1:21" x14ac:dyDescent="0.35">
      <c r="A794" s="26" t="s">
        <v>1644</v>
      </c>
      <c r="B794" s="27" t="s">
        <v>1645</v>
      </c>
      <c r="C794" s="33">
        <v>0.16997759163999199</v>
      </c>
      <c r="D794" s="34">
        <v>1.1944701877652</v>
      </c>
      <c r="E794" s="34">
        <v>1.02933466076585</v>
      </c>
      <c r="F794" s="34">
        <v>8.8665073971071096E-2</v>
      </c>
      <c r="G794" s="34">
        <v>0.18942516537898799</v>
      </c>
      <c r="H794" s="34">
        <v>1.2797170301051599</v>
      </c>
      <c r="I794" s="34">
        <v>1.0109254627252799</v>
      </c>
      <c r="J794" s="34">
        <v>0.89067258259055404</v>
      </c>
      <c r="K794" s="34">
        <v>0.72819640919113304</v>
      </c>
      <c r="L794" s="34">
        <v>0.25525171341936898</v>
      </c>
      <c r="M794" s="34">
        <v>0.31254847459670698</v>
      </c>
      <c r="N794" s="34">
        <v>1.52901064165835</v>
      </c>
      <c r="O794" s="34">
        <v>0.45878185920891401</v>
      </c>
      <c r="P794" s="34">
        <v>0.99444059313981603</v>
      </c>
      <c r="Q794" s="34">
        <v>0.88353903222748498</v>
      </c>
      <c r="R794" s="34">
        <v>0.99465835281401505</v>
      </c>
      <c r="S794" s="34">
        <v>1.9164746604587599</v>
      </c>
      <c r="T794" s="34">
        <v>0.87366712695895299</v>
      </c>
      <c r="U794" s="35">
        <v>1.25548367883766</v>
      </c>
    </row>
    <row r="795" spans="1:21" x14ac:dyDescent="0.35">
      <c r="A795" s="26" t="s">
        <v>1646</v>
      </c>
      <c r="B795" s="27" t="s">
        <v>1647</v>
      </c>
      <c r="C795" s="33">
        <v>0</v>
      </c>
      <c r="D795" s="34">
        <v>0</v>
      </c>
      <c r="E795" s="34">
        <v>1.66226724760528</v>
      </c>
      <c r="F795" s="34">
        <v>0</v>
      </c>
      <c r="G795" s="34">
        <v>3.42991155639784</v>
      </c>
      <c r="H795" s="34">
        <v>1.9197059316163601</v>
      </c>
      <c r="I795" s="34">
        <v>1.10784550583928</v>
      </c>
      <c r="J795" s="34">
        <v>0.56743342726148205</v>
      </c>
      <c r="K795" s="34">
        <v>1.1796014196931099</v>
      </c>
      <c r="L795" s="34">
        <v>4.8033039802767297E-2</v>
      </c>
      <c r="M795" s="34">
        <v>0</v>
      </c>
      <c r="N795" s="34">
        <v>0.20555695069150201</v>
      </c>
      <c r="O795" s="34">
        <v>0.179297553584464</v>
      </c>
      <c r="P795" s="34">
        <v>0.23477689148960801</v>
      </c>
      <c r="Q795" s="34">
        <v>0.38340452951109599</v>
      </c>
      <c r="R795" s="34">
        <v>1.7679041225821199</v>
      </c>
      <c r="S795" s="34">
        <v>1.6819671102898399</v>
      </c>
      <c r="T795" s="34">
        <v>0.31891300009914197</v>
      </c>
      <c r="U795" s="35">
        <v>1.3093455221974999</v>
      </c>
    </row>
    <row r="796" spans="1:21" x14ac:dyDescent="0.35">
      <c r="A796" s="26" t="s">
        <v>1648</v>
      </c>
      <c r="B796" s="27" t="s">
        <v>1649</v>
      </c>
      <c r="C796" s="33">
        <v>0.118371595912275</v>
      </c>
      <c r="D796" s="34">
        <v>0</v>
      </c>
      <c r="E796" s="34">
        <v>1.0379747217548301</v>
      </c>
      <c r="F796" s="34">
        <v>0.137437947610312</v>
      </c>
      <c r="G796" s="34">
        <v>0.40578038063893301</v>
      </c>
      <c r="H796" s="34">
        <v>0.97951616142713005</v>
      </c>
      <c r="I796" s="34">
        <v>0.89875541160386196</v>
      </c>
      <c r="J796" s="34">
        <v>2.1924240111128701</v>
      </c>
      <c r="K796" s="34">
        <v>0.66837376740376997</v>
      </c>
      <c r="L796" s="34">
        <v>0.512054151491664</v>
      </c>
      <c r="M796" s="34">
        <v>0.20942592824242101</v>
      </c>
      <c r="N796" s="34">
        <v>1.03198123083945</v>
      </c>
      <c r="O796" s="34">
        <v>0.68154847730059198</v>
      </c>
      <c r="P796" s="34">
        <v>2.01809229333846</v>
      </c>
      <c r="Q796" s="34">
        <v>0.73757554739783304</v>
      </c>
      <c r="R796" s="34">
        <v>1.01721814116181</v>
      </c>
      <c r="S796" s="34">
        <v>0.98793046524874595</v>
      </c>
      <c r="T796" s="34">
        <v>0.81335164480936695</v>
      </c>
      <c r="U796" s="35">
        <v>0.58290654644282802</v>
      </c>
    </row>
    <row r="797" spans="1:21" x14ac:dyDescent="0.35">
      <c r="A797" s="26" t="s">
        <v>1650</v>
      </c>
      <c r="B797" s="27" t="s">
        <v>1651</v>
      </c>
      <c r="C797" s="33">
        <v>2.01249872534047E-2</v>
      </c>
      <c r="D797" s="34">
        <v>0</v>
      </c>
      <c r="E797" s="34">
        <v>1.2206538736307599</v>
      </c>
      <c r="F797" s="34">
        <v>0.23496846156994</v>
      </c>
      <c r="G797" s="34">
        <v>0.88799502486642101</v>
      </c>
      <c r="H797" s="34">
        <v>1.84228569584247</v>
      </c>
      <c r="I797" s="34">
        <v>0.87307680555962996</v>
      </c>
      <c r="J797" s="34">
        <v>1.81305172433524</v>
      </c>
      <c r="K797" s="34">
        <v>0.54185994579821795</v>
      </c>
      <c r="L797" s="34">
        <v>2.2008849053995898</v>
      </c>
      <c r="M797" s="34">
        <v>1.0074211081673401</v>
      </c>
      <c r="N797" s="34">
        <v>0.38506648661312798</v>
      </c>
      <c r="O797" s="34">
        <v>0.32916656926671001</v>
      </c>
      <c r="P797" s="34">
        <v>2.2704227433340498</v>
      </c>
      <c r="Q797" s="34">
        <v>0.81028279369056699</v>
      </c>
      <c r="R797" s="34">
        <v>0.57436650495322406</v>
      </c>
      <c r="S797" s="34">
        <v>0.440631811035266</v>
      </c>
      <c r="T797" s="34">
        <v>0.25774271581603198</v>
      </c>
      <c r="U797" s="35">
        <v>1.0855368154301299</v>
      </c>
    </row>
    <row r="798" spans="1:21" x14ac:dyDescent="0.35">
      <c r="A798" s="26" t="s">
        <v>1652</v>
      </c>
      <c r="B798" s="27" t="s">
        <v>1653</v>
      </c>
      <c r="C798" s="33">
        <v>1.3534560683313499</v>
      </c>
      <c r="D798" s="34">
        <v>1.40780230280324</v>
      </c>
      <c r="E798" s="34">
        <v>1.06968158025518</v>
      </c>
      <c r="F798" s="34">
        <v>0</v>
      </c>
      <c r="G798" s="34">
        <v>0</v>
      </c>
      <c r="H798" s="34">
        <v>1.21289139272561</v>
      </c>
      <c r="I798" s="34">
        <v>0.46981669566397999</v>
      </c>
      <c r="J798" s="34">
        <v>0.51542439515852501</v>
      </c>
      <c r="K798" s="34">
        <v>2.6186177738406702</v>
      </c>
      <c r="L798" s="34">
        <v>0.34668988301652498</v>
      </c>
      <c r="M798" s="34">
        <v>0.22813287219881201</v>
      </c>
      <c r="N798" s="34">
        <v>0.84809007542158599</v>
      </c>
      <c r="O798" s="34">
        <v>1.2342095956497301</v>
      </c>
      <c r="P798" s="34">
        <v>0.17057072116425301</v>
      </c>
      <c r="Q798" s="34">
        <v>7.2052074860571705E-2</v>
      </c>
      <c r="R798" s="34">
        <v>2.8075884711339598</v>
      </c>
      <c r="S798" s="34">
        <v>0.18884021085501601</v>
      </c>
      <c r="T798" s="34">
        <v>2.6074718967350101</v>
      </c>
      <c r="U798" s="35">
        <v>2.4784199626149999</v>
      </c>
    </row>
    <row r="799" spans="1:21" x14ac:dyDescent="0.35">
      <c r="A799" s="26" t="s">
        <v>1654</v>
      </c>
      <c r="B799" s="27" t="s">
        <v>1655</v>
      </c>
      <c r="C799" s="33">
        <v>1.6571237134919901</v>
      </c>
      <c r="D799" s="34">
        <v>0</v>
      </c>
      <c r="E799" s="34">
        <v>2.6857207547375799</v>
      </c>
      <c r="F799" s="34">
        <v>0</v>
      </c>
      <c r="G799" s="34">
        <v>1.5386229857913301</v>
      </c>
      <c r="H799" s="34">
        <v>2.9434737939892499</v>
      </c>
      <c r="I799" s="34">
        <v>1.6003630649448599</v>
      </c>
      <c r="J799" s="34">
        <v>0.85493286870685803</v>
      </c>
      <c r="K799" s="34">
        <v>0.62105783557723504</v>
      </c>
      <c r="L799" s="34">
        <v>0.33383435029508102</v>
      </c>
      <c r="M799" s="34">
        <v>0.27079041093961398</v>
      </c>
      <c r="N799" s="34">
        <v>0.184738070522391</v>
      </c>
      <c r="O799" s="34">
        <v>0.59161430001540005</v>
      </c>
      <c r="P799" s="34">
        <v>0.422113738641336</v>
      </c>
      <c r="Q799" s="34">
        <v>1.97621012720356E-2</v>
      </c>
      <c r="R799" s="34">
        <v>0.62640718536547302</v>
      </c>
      <c r="S799" s="34">
        <v>0.56357100166485097</v>
      </c>
      <c r="T799" s="34">
        <v>0.66915806453853199</v>
      </c>
      <c r="U799" s="35">
        <v>1.3048467298433699</v>
      </c>
    </row>
    <row r="800" spans="1:21" x14ac:dyDescent="0.35">
      <c r="A800" s="26" t="s">
        <v>1656</v>
      </c>
      <c r="B800" s="27" t="s">
        <v>1657</v>
      </c>
      <c r="C800" s="33">
        <v>0.44464760463888903</v>
      </c>
      <c r="D800" s="34">
        <v>0</v>
      </c>
      <c r="E800" s="34">
        <v>2.1042047611727601</v>
      </c>
      <c r="F800" s="34">
        <v>0.46734517726241198</v>
      </c>
      <c r="G800" s="34">
        <v>0.419558453879537</v>
      </c>
      <c r="H800" s="34">
        <v>1.41421766351099</v>
      </c>
      <c r="I800" s="34">
        <v>1.3657954442112199</v>
      </c>
      <c r="J800" s="34">
        <v>0.61102534645333995</v>
      </c>
      <c r="K800" s="34">
        <v>0.82871684084567498</v>
      </c>
      <c r="L800" s="34">
        <v>0.795749123609369</v>
      </c>
      <c r="M800" s="34">
        <v>0.30860936825509899</v>
      </c>
      <c r="N800" s="34">
        <v>0.850410534304752</v>
      </c>
      <c r="O800" s="34">
        <v>1.06175296460485</v>
      </c>
      <c r="P800" s="34">
        <v>0.35863613985745701</v>
      </c>
      <c r="Q800" s="34">
        <v>0.36680751708420201</v>
      </c>
      <c r="R800" s="34">
        <v>0.65055683320448299</v>
      </c>
      <c r="S800" s="34">
        <v>0.97895853837734503</v>
      </c>
      <c r="T800" s="34">
        <v>1.5871825697892401</v>
      </c>
      <c r="U800" s="35">
        <v>1.2811842687258399</v>
      </c>
    </row>
    <row r="801" spans="1:21" x14ac:dyDescent="0.35">
      <c r="A801" s="26" t="s">
        <v>1658</v>
      </c>
      <c r="B801" s="27" t="s">
        <v>1659</v>
      </c>
      <c r="C801" s="33">
        <v>3.1045359960470201E-2</v>
      </c>
      <c r="D801" s="34">
        <v>0.13385319974345</v>
      </c>
      <c r="E801" s="34">
        <v>0.299108068453803</v>
      </c>
      <c r="F801" s="34">
        <v>7.7886418122185094E-2</v>
      </c>
      <c r="G801" s="34">
        <v>0.79113641589741701</v>
      </c>
      <c r="H801" s="34">
        <v>0.61421672151004403</v>
      </c>
      <c r="I801" s="34">
        <v>0.62988109742676701</v>
      </c>
      <c r="J801" s="34">
        <v>0.58776470733080299</v>
      </c>
      <c r="K801" s="34">
        <v>1.1961976714318201</v>
      </c>
      <c r="L801" s="34">
        <v>2.98694014133764</v>
      </c>
      <c r="M801" s="34">
        <v>0.75922091402668801</v>
      </c>
      <c r="N801" s="34">
        <v>1.95978300085632</v>
      </c>
      <c r="O801" s="34">
        <v>1.8655835061283801</v>
      </c>
      <c r="P801" s="34">
        <v>0.852713442028872</v>
      </c>
      <c r="Q801" s="34">
        <v>0.97630190160310604</v>
      </c>
      <c r="R801" s="34">
        <v>0.95173060576760704</v>
      </c>
      <c r="S801" s="34">
        <v>0.84806713020037905</v>
      </c>
      <c r="T801" s="34">
        <v>1.28010751942634</v>
      </c>
      <c r="U801" s="35">
        <v>1.01060661353416</v>
      </c>
    </row>
    <row r="802" spans="1:21" x14ac:dyDescent="0.35">
      <c r="A802" s="26" t="s">
        <v>1660</v>
      </c>
      <c r="B802" s="27" t="s">
        <v>1661</v>
      </c>
      <c r="C802" s="33">
        <v>8.8335576879456701E-2</v>
      </c>
      <c r="D802" s="34">
        <v>0</v>
      </c>
      <c r="E802" s="34">
        <v>0.489054267354605</v>
      </c>
      <c r="F802" s="34">
        <v>1.18750762234652</v>
      </c>
      <c r="G802" s="34">
        <v>0.96735899751888099</v>
      </c>
      <c r="H802" s="34">
        <v>0.61366711793788398</v>
      </c>
      <c r="I802" s="34">
        <v>1.08845137726601</v>
      </c>
      <c r="J802" s="34">
        <v>0.30513168383067302</v>
      </c>
      <c r="K802" s="34">
        <v>1.12183025064186</v>
      </c>
      <c r="L802" s="34">
        <v>0.94125570806075698</v>
      </c>
      <c r="M802" s="34">
        <v>0.71395672638776198</v>
      </c>
      <c r="N802" s="34">
        <v>1.4121569696254299</v>
      </c>
      <c r="O802" s="34">
        <v>1.34557021425796</v>
      </c>
      <c r="P802" s="34">
        <v>0.85760067936993301</v>
      </c>
      <c r="Q802" s="34">
        <v>0.87537994446851897</v>
      </c>
      <c r="R802" s="34">
        <v>0.86364494321222396</v>
      </c>
      <c r="S802" s="34">
        <v>1.5550058717143</v>
      </c>
      <c r="T802" s="34">
        <v>0.87186410487794497</v>
      </c>
      <c r="U802" s="35">
        <v>1.4126546421719199</v>
      </c>
    </row>
    <row r="803" spans="1:21" x14ac:dyDescent="0.35">
      <c r="A803" s="26" t="s">
        <v>1662</v>
      </c>
      <c r="B803" s="27" t="s">
        <v>1663</v>
      </c>
      <c r="C803" s="33">
        <v>0.85175696338908302</v>
      </c>
      <c r="D803" s="34">
        <v>0</v>
      </c>
      <c r="E803" s="34">
        <v>0.25755605470910498</v>
      </c>
      <c r="F803" s="34">
        <v>1.0185713920517701</v>
      </c>
      <c r="G803" s="34">
        <v>0.28942679659016601</v>
      </c>
      <c r="H803" s="34">
        <v>0.74937197390930599</v>
      </c>
      <c r="I803" s="34">
        <v>0.91173685356801304</v>
      </c>
      <c r="J803" s="34">
        <v>0.202756348817556</v>
      </c>
      <c r="K803" s="34">
        <v>0.89618276850559198</v>
      </c>
      <c r="L803" s="34">
        <v>2.4013456372177902</v>
      </c>
      <c r="M803" s="34">
        <v>0.895472118173681</v>
      </c>
      <c r="N803" s="34">
        <v>0.98564293241563605</v>
      </c>
      <c r="O803" s="34">
        <v>1.4163279904719299</v>
      </c>
      <c r="P803" s="34">
        <v>1.36130572710687</v>
      </c>
      <c r="Q803" s="34">
        <v>0.96948250422818805</v>
      </c>
      <c r="R803" s="34">
        <v>1.3487926934608201</v>
      </c>
      <c r="S803" s="34">
        <v>0.75970689857617901</v>
      </c>
      <c r="T803" s="34">
        <v>0.87540187704524597</v>
      </c>
      <c r="U803" s="35">
        <v>1.8131562544562501</v>
      </c>
    </row>
    <row r="804" spans="1:21" x14ac:dyDescent="0.35">
      <c r="A804" s="26" t="s">
        <v>1664</v>
      </c>
      <c r="B804" s="27" t="s">
        <v>1665</v>
      </c>
      <c r="C804" s="33">
        <v>0.24022789225344901</v>
      </c>
      <c r="D804" s="34">
        <v>0</v>
      </c>
      <c r="E804" s="34">
        <v>0.69533358264738598</v>
      </c>
      <c r="F804" s="34">
        <v>0.13039559808178999</v>
      </c>
      <c r="G804" s="34">
        <v>0.79564041482371595</v>
      </c>
      <c r="H804" s="34">
        <v>1.52895068251852</v>
      </c>
      <c r="I804" s="34">
        <v>1.2848186905204899</v>
      </c>
      <c r="J804" s="34">
        <v>1.56626110553415</v>
      </c>
      <c r="K804" s="34">
        <v>0.80124204504126995</v>
      </c>
      <c r="L804" s="34">
        <v>0.80188306229355699</v>
      </c>
      <c r="M804" s="34">
        <v>0.41902475663230099</v>
      </c>
      <c r="N804" s="34">
        <v>0.99454941882945802</v>
      </c>
      <c r="O804" s="34">
        <v>0.50885849858477294</v>
      </c>
      <c r="P804" s="34">
        <v>1.14631390614586</v>
      </c>
      <c r="Q804" s="34">
        <v>0.73881958653375301</v>
      </c>
      <c r="R804" s="34">
        <v>1.06859123890956</v>
      </c>
      <c r="S804" s="34">
        <v>1.1714279219819601</v>
      </c>
      <c r="T804" s="34">
        <v>0.639131663606472</v>
      </c>
      <c r="U804" s="35">
        <v>1.0369148479386501</v>
      </c>
    </row>
    <row r="805" spans="1:21" x14ac:dyDescent="0.35">
      <c r="A805" s="26" t="s">
        <v>1666</v>
      </c>
      <c r="B805" s="27" t="s">
        <v>1667</v>
      </c>
      <c r="C805" s="33">
        <v>1.0711088912626301</v>
      </c>
      <c r="D805" s="34">
        <v>17.064365375941399</v>
      </c>
      <c r="E805" s="34">
        <v>0.394798682762451</v>
      </c>
      <c r="F805" s="34">
        <v>0</v>
      </c>
      <c r="G805" s="34">
        <v>0</v>
      </c>
      <c r="H805" s="34">
        <v>1.8193120848892299</v>
      </c>
      <c r="I805" s="34">
        <v>2.4290520586432902</v>
      </c>
      <c r="J805" s="34">
        <v>0.13949788075897901</v>
      </c>
      <c r="K805" s="34">
        <v>1.46706175271812</v>
      </c>
      <c r="L805" s="34">
        <v>5.2087380982782497E-2</v>
      </c>
      <c r="M805" s="34">
        <v>5.99950317414433E-2</v>
      </c>
      <c r="N805" s="34">
        <v>0.833629076410629</v>
      </c>
      <c r="O805" s="34">
        <v>0.478506516370099</v>
      </c>
      <c r="P805" s="34">
        <v>0.444154014616436</v>
      </c>
      <c r="Q805" s="34">
        <v>8.1561125661526099E-4</v>
      </c>
      <c r="R805" s="34">
        <v>1.2432630442580801</v>
      </c>
      <c r="S805" s="34">
        <v>0.69687437328452195</v>
      </c>
      <c r="T805" s="34">
        <v>2.3122540516934702</v>
      </c>
      <c r="U805" s="35">
        <v>0.635777824146464</v>
      </c>
    </row>
    <row r="806" spans="1:21" x14ac:dyDescent="0.35">
      <c r="A806" s="26" t="s">
        <v>1668</v>
      </c>
      <c r="B806" s="27" t="s">
        <v>1669</v>
      </c>
      <c r="C806" s="33">
        <v>1.6202185361359599E-2</v>
      </c>
      <c r="D806" s="34">
        <v>0.101340047680182</v>
      </c>
      <c r="E806" s="34">
        <v>1.6789971798824099</v>
      </c>
      <c r="F806" s="34">
        <v>7.7044939405335397E-3</v>
      </c>
      <c r="G806" s="34">
        <v>3.0491326581642699</v>
      </c>
      <c r="H806" s="34">
        <v>0.97846685651524801</v>
      </c>
      <c r="I806" s="34">
        <v>0.99572844961628504</v>
      </c>
      <c r="J806" s="34">
        <v>0.79175185955287197</v>
      </c>
      <c r="K806" s="34">
        <v>0.67406548824872903</v>
      </c>
      <c r="L806" s="34">
        <v>0.24731877975022301</v>
      </c>
      <c r="M806" s="34">
        <v>0.189794119356651</v>
      </c>
      <c r="N806" s="34">
        <v>0.26289762368438002</v>
      </c>
      <c r="O806" s="34">
        <v>1.4591365391325399</v>
      </c>
      <c r="P806" s="34">
        <v>0.74997132501114805</v>
      </c>
      <c r="Q806" s="34">
        <v>0.188287101140172</v>
      </c>
      <c r="R806" s="34">
        <v>0.66445747077082595</v>
      </c>
      <c r="S806" s="34">
        <v>1.8279634329949499</v>
      </c>
      <c r="T806" s="34">
        <v>0.64901613591401197</v>
      </c>
      <c r="U806" s="35">
        <v>0.86460864432444495</v>
      </c>
    </row>
    <row r="807" spans="1:21" x14ac:dyDescent="0.35">
      <c r="A807" s="26" t="s">
        <v>1670</v>
      </c>
      <c r="B807" s="27" t="s">
        <v>1671</v>
      </c>
      <c r="C807" s="33">
        <v>0</v>
      </c>
      <c r="D807" s="34">
        <v>0</v>
      </c>
      <c r="E807" s="34">
        <v>4.08284168454525</v>
      </c>
      <c r="F807" s="34">
        <v>0.34379226599812102</v>
      </c>
      <c r="G807" s="34">
        <v>0</v>
      </c>
      <c r="H807" s="34">
        <v>0.48216122113847498</v>
      </c>
      <c r="I807" s="34">
        <v>0.75566217091143295</v>
      </c>
      <c r="J807" s="34">
        <v>2.06741676501903</v>
      </c>
      <c r="K807" s="34">
        <v>1.1441986205560599</v>
      </c>
      <c r="L807" s="34">
        <v>0.51274849530770705</v>
      </c>
      <c r="M807" s="34">
        <v>0</v>
      </c>
      <c r="N807" s="34">
        <v>1.0541923030692799</v>
      </c>
      <c r="O807" s="34">
        <v>0.15972140654686701</v>
      </c>
      <c r="P807" s="34">
        <v>0.18788636157913699</v>
      </c>
      <c r="Q807" s="34">
        <v>0.30019478774904601</v>
      </c>
      <c r="R807" s="34">
        <v>0.31267566996239798</v>
      </c>
      <c r="S807" s="34">
        <v>1.1952314101613499</v>
      </c>
      <c r="T807" s="34">
        <v>2.7612237254309</v>
      </c>
      <c r="U807" s="35">
        <v>0.34047400498053099</v>
      </c>
    </row>
    <row r="808" spans="1:21" x14ac:dyDescent="0.35">
      <c r="A808" s="26" t="s">
        <v>1672</v>
      </c>
      <c r="B808" s="27" t="s">
        <v>1673</v>
      </c>
      <c r="C808" s="33">
        <v>0</v>
      </c>
      <c r="D808" s="34">
        <v>0</v>
      </c>
      <c r="E808" s="34">
        <v>0.29264435858097498</v>
      </c>
      <c r="F808" s="34">
        <v>0</v>
      </c>
      <c r="G808" s="34">
        <v>4.3472803256194202E-2</v>
      </c>
      <c r="H808" s="34">
        <v>2.3611742849745601</v>
      </c>
      <c r="I808" s="34">
        <v>0.61863850041674795</v>
      </c>
      <c r="J808" s="34">
        <v>0.69451750607885299</v>
      </c>
      <c r="K808" s="34">
        <v>1.1078014020648701</v>
      </c>
      <c r="L808" s="34">
        <v>0.65466540214727498</v>
      </c>
      <c r="M808" s="34">
        <v>0.51435747367990003</v>
      </c>
      <c r="N808" s="34">
        <v>0.68850762880333605</v>
      </c>
      <c r="O808" s="34">
        <v>1.0153989387689</v>
      </c>
      <c r="P808" s="34">
        <v>0.91147952164806401</v>
      </c>
      <c r="Q808" s="34">
        <v>7.8082684613995697E-3</v>
      </c>
      <c r="R808" s="34">
        <v>2.2141209150178498</v>
      </c>
      <c r="S808" s="34">
        <v>1.3658835004391401</v>
      </c>
      <c r="T808" s="34">
        <v>1.2591154380229099</v>
      </c>
      <c r="U808" s="35">
        <v>0.74863480696346496</v>
      </c>
    </row>
    <row r="809" spans="1:21" x14ac:dyDescent="0.35">
      <c r="A809" s="26" t="s">
        <v>1674</v>
      </c>
      <c r="B809" s="27" t="s">
        <v>1675</v>
      </c>
      <c r="C809" s="33">
        <v>0</v>
      </c>
      <c r="D809" s="34">
        <v>0.227789912546974</v>
      </c>
      <c r="E809" s="34">
        <v>2.8484197721496201</v>
      </c>
      <c r="F809" s="34">
        <v>1.9318226591309801E-2</v>
      </c>
      <c r="G809" s="34">
        <v>7.25780062004847E-3</v>
      </c>
      <c r="H809" s="34">
        <v>0.81729581080498004</v>
      </c>
      <c r="I809" s="34">
        <v>1.2396506401493299</v>
      </c>
      <c r="J809" s="34">
        <v>0.98201468245264101</v>
      </c>
      <c r="K809" s="34">
        <v>0.68932178950871004</v>
      </c>
      <c r="L809" s="34">
        <v>0.62767966481703397</v>
      </c>
      <c r="M809" s="34">
        <v>0.49393541390249102</v>
      </c>
      <c r="N809" s="34">
        <v>0.66010201696388204</v>
      </c>
      <c r="O809" s="34">
        <v>0.70994738128165102</v>
      </c>
      <c r="P809" s="34">
        <v>0.31081434815731401</v>
      </c>
      <c r="Q809" s="34">
        <v>0.44851320315182203</v>
      </c>
      <c r="R809" s="34">
        <v>1.3475882833275401</v>
      </c>
      <c r="S809" s="34">
        <v>0.78831829884080296</v>
      </c>
      <c r="T809" s="34">
        <v>1.17635438541093</v>
      </c>
      <c r="U809" s="35">
        <v>1.2458606925412301</v>
      </c>
    </row>
    <row r="810" spans="1:21" x14ac:dyDescent="0.35">
      <c r="A810" s="26" t="s">
        <v>1676</v>
      </c>
      <c r="B810" s="27" t="s">
        <v>1677</v>
      </c>
      <c r="C810" s="33">
        <v>0</v>
      </c>
      <c r="D810" s="34">
        <v>0</v>
      </c>
      <c r="E810" s="34">
        <v>6.7722378456651702E-2</v>
      </c>
      <c r="F810" s="34">
        <v>0</v>
      </c>
      <c r="G810" s="34">
        <v>0.20815712399640099</v>
      </c>
      <c r="H810" s="34">
        <v>1.46022131919327</v>
      </c>
      <c r="I810" s="34">
        <v>0.81678239605259195</v>
      </c>
      <c r="J810" s="34">
        <v>0.65075723829196797</v>
      </c>
      <c r="K810" s="34">
        <v>2.0947794058959999</v>
      </c>
      <c r="L810" s="34">
        <v>0.53237018454630303</v>
      </c>
      <c r="M810" s="34">
        <v>0.1222468892295</v>
      </c>
      <c r="N810" s="34">
        <v>0.73755062767338797</v>
      </c>
      <c r="O810" s="34">
        <v>0.477052690777304</v>
      </c>
      <c r="P810" s="34">
        <v>0.61001171475975102</v>
      </c>
      <c r="Q810" s="34">
        <v>0</v>
      </c>
      <c r="R810" s="34">
        <v>2.11210357258522</v>
      </c>
      <c r="S810" s="34">
        <v>1.29932359439101</v>
      </c>
      <c r="T810" s="34">
        <v>1.6199376796353899</v>
      </c>
      <c r="U810" s="35">
        <v>3.5860116375405702</v>
      </c>
    </row>
    <row r="811" spans="1:21" x14ac:dyDescent="0.35">
      <c r="A811" s="26" t="s">
        <v>1678</v>
      </c>
      <c r="B811" s="27" t="s">
        <v>1679</v>
      </c>
      <c r="C811" s="33">
        <v>0</v>
      </c>
      <c r="D811" s="34">
        <v>0</v>
      </c>
      <c r="E811" s="34">
        <v>0.18949265674763199</v>
      </c>
      <c r="F811" s="34">
        <v>0</v>
      </c>
      <c r="G811" s="34">
        <v>0</v>
      </c>
      <c r="H811" s="34">
        <v>0.43369782229005399</v>
      </c>
      <c r="I811" s="34">
        <v>4.9371857110383797</v>
      </c>
      <c r="J811" s="34">
        <v>0.46070918242593101</v>
      </c>
      <c r="K811" s="34">
        <v>0.32966544876795301</v>
      </c>
      <c r="L811" s="34">
        <v>5.63387675091606E-2</v>
      </c>
      <c r="M811" s="34">
        <v>0</v>
      </c>
      <c r="N811" s="34">
        <v>0</v>
      </c>
      <c r="O811" s="34">
        <v>0.44490339902445902</v>
      </c>
      <c r="P811" s="34">
        <v>3.6719899996804299E-2</v>
      </c>
      <c r="Q811" s="34">
        <v>0.37120873536653298</v>
      </c>
      <c r="R811" s="34">
        <v>0.80770094928782699</v>
      </c>
      <c r="S811" s="34">
        <v>8.7501683312823597E-2</v>
      </c>
      <c r="T811" s="34">
        <v>0.217235633299071</v>
      </c>
      <c r="U811" s="35">
        <v>0.65999361717892602</v>
      </c>
    </row>
    <row r="812" spans="1:21" x14ac:dyDescent="0.35">
      <c r="A812" s="26" t="s">
        <v>1680</v>
      </c>
      <c r="B812" s="27" t="s">
        <v>1681</v>
      </c>
      <c r="C812" s="33">
        <v>0</v>
      </c>
      <c r="D812" s="34">
        <v>0.14814915145887</v>
      </c>
      <c r="E812" s="34">
        <v>0.54187219878734105</v>
      </c>
      <c r="F812" s="34">
        <v>9.3860083438437103E-2</v>
      </c>
      <c r="G812" s="34">
        <v>1.19359869535444</v>
      </c>
      <c r="H812" s="34">
        <v>0.40722932530841799</v>
      </c>
      <c r="I812" s="34">
        <v>1.05921926876656</v>
      </c>
      <c r="J812" s="34">
        <v>0.40396261783799398</v>
      </c>
      <c r="K812" s="34">
        <v>1.84973699915908</v>
      </c>
      <c r="L812" s="34">
        <v>0.51774633917878499</v>
      </c>
      <c r="M812" s="34">
        <v>0.28966852557967299</v>
      </c>
      <c r="N812" s="34">
        <v>0.77169667767281902</v>
      </c>
      <c r="O812" s="34">
        <v>2.8063197320754298</v>
      </c>
      <c r="P812" s="34">
        <v>0.32144480744953402</v>
      </c>
      <c r="Q812" s="34">
        <v>0.45239035634265501</v>
      </c>
      <c r="R812" s="34">
        <v>0.75589804048160203</v>
      </c>
      <c r="S812" s="34">
        <v>1.1895426748408899</v>
      </c>
      <c r="T812" s="34">
        <v>0.79267164102073495</v>
      </c>
      <c r="U812" s="35">
        <v>0.87965415820478698</v>
      </c>
    </row>
    <row r="813" spans="1:21" x14ac:dyDescent="0.35">
      <c r="A813" s="26" t="s">
        <v>1682</v>
      </c>
      <c r="B813" s="27" t="s">
        <v>1683</v>
      </c>
      <c r="C813" s="33">
        <v>0.120853853166354</v>
      </c>
      <c r="D813" s="34">
        <v>0</v>
      </c>
      <c r="E813" s="34">
        <v>2.6775475410677498</v>
      </c>
      <c r="F813" s="34">
        <v>0</v>
      </c>
      <c r="G813" s="34">
        <v>0.366836719181029</v>
      </c>
      <c r="H813" s="34">
        <v>1.7303323906019199</v>
      </c>
      <c r="I813" s="34">
        <v>1.20425055771782</v>
      </c>
      <c r="J813" s="34">
        <v>0.18339993486176401</v>
      </c>
      <c r="K813" s="34">
        <v>0.746141558237289</v>
      </c>
      <c r="L813" s="34">
        <v>0.32443943724376401</v>
      </c>
      <c r="M813" s="34">
        <v>0.261667675077844</v>
      </c>
      <c r="N813" s="34">
        <v>0.77798564793987401</v>
      </c>
      <c r="O813" s="34">
        <v>0.59715994235771297</v>
      </c>
      <c r="P813" s="34">
        <v>0.24565069837583101</v>
      </c>
      <c r="Q813" s="34">
        <v>0.22876181836258899</v>
      </c>
      <c r="R813" s="34">
        <v>1.61156564380565</v>
      </c>
      <c r="S813" s="34">
        <v>1.18299117952602</v>
      </c>
      <c r="T813" s="34">
        <v>0.38584391368939802</v>
      </c>
      <c r="U813" s="35">
        <v>1.1066271691203799</v>
      </c>
    </row>
    <row r="814" spans="1:21" x14ac:dyDescent="0.35">
      <c r="A814" s="26" t="s">
        <v>1684</v>
      </c>
      <c r="B814" s="27" t="s">
        <v>1685</v>
      </c>
      <c r="C814" s="33">
        <v>0</v>
      </c>
      <c r="D814" s="34">
        <v>0</v>
      </c>
      <c r="E814" s="34">
        <v>0.85350863701125101</v>
      </c>
      <c r="F814" s="34">
        <v>6.8677898256462298</v>
      </c>
      <c r="G814" s="34">
        <v>0.69417356248309003</v>
      </c>
      <c r="H814" s="34">
        <v>1.51429140040096</v>
      </c>
      <c r="I814" s="34">
        <v>1.93393688441615</v>
      </c>
      <c r="J814" s="34">
        <v>0.60680524182574702</v>
      </c>
      <c r="K814" s="34">
        <v>0.69422546589102696</v>
      </c>
      <c r="L814" s="34">
        <v>0.244233151008828</v>
      </c>
      <c r="M814" s="34">
        <v>0.127114374321046</v>
      </c>
      <c r="N814" s="34">
        <v>0.23056213714879301</v>
      </c>
      <c r="O814" s="34">
        <v>0.55075591509060096</v>
      </c>
      <c r="P814" s="34">
        <v>0.86591219908517503</v>
      </c>
      <c r="Q814" s="34">
        <v>0</v>
      </c>
      <c r="R814" s="34">
        <v>1.061176709041</v>
      </c>
      <c r="S814" s="34">
        <v>1.0258836820141</v>
      </c>
      <c r="T814" s="34">
        <v>0.51593697329537502</v>
      </c>
      <c r="U814" s="35">
        <v>2.9468625659587002</v>
      </c>
    </row>
    <row r="815" spans="1:21" x14ac:dyDescent="0.35">
      <c r="A815" s="26" t="s">
        <v>1686</v>
      </c>
      <c r="B815" s="27" t="s">
        <v>1687</v>
      </c>
      <c r="C815" s="33">
        <v>7.8639888266896593E-2</v>
      </c>
      <c r="D815" s="34">
        <v>0</v>
      </c>
      <c r="E815" s="34">
        <v>3.8105065119046699</v>
      </c>
      <c r="F815" s="34">
        <v>0.33655490059590798</v>
      </c>
      <c r="G815" s="34">
        <v>1.1573118007190599</v>
      </c>
      <c r="H815" s="34">
        <v>1.0614174448401501</v>
      </c>
      <c r="I815" s="34">
        <v>1.29703710149741</v>
      </c>
      <c r="J815" s="34">
        <v>0.60282763059399302</v>
      </c>
      <c r="K815" s="34">
        <v>0.51132774426885097</v>
      </c>
      <c r="L815" s="34">
        <v>0.58673833778460305</v>
      </c>
      <c r="M815" s="34">
        <v>7.27198078597837E-2</v>
      </c>
      <c r="N815" s="34">
        <v>0.20514246261652799</v>
      </c>
      <c r="O815" s="34">
        <v>0.65783939059695395</v>
      </c>
      <c r="P815" s="34">
        <v>0.45135787269786798</v>
      </c>
      <c r="Q815" s="34">
        <v>9.8504785062659403E-2</v>
      </c>
      <c r="R815" s="34">
        <v>1.06401194163396</v>
      </c>
      <c r="S815" s="34">
        <v>0.69556578012112202</v>
      </c>
      <c r="T815" s="34">
        <v>1.03944700186768</v>
      </c>
      <c r="U815" s="35">
        <v>1.1068377973946399</v>
      </c>
    </row>
    <row r="816" spans="1:21" x14ac:dyDescent="0.35">
      <c r="A816" s="26" t="s">
        <v>1688</v>
      </c>
      <c r="B816" s="27" t="s">
        <v>1689</v>
      </c>
      <c r="C816" s="33">
        <v>0</v>
      </c>
      <c r="D816" s="34">
        <v>0.58722859423651097</v>
      </c>
      <c r="E816" s="34">
        <v>0.59256534351503298</v>
      </c>
      <c r="F816" s="34">
        <v>38.955546852436697</v>
      </c>
      <c r="G816" s="34">
        <v>4.6224407981980704</v>
      </c>
      <c r="H816" s="34">
        <v>0.64041724228754904</v>
      </c>
      <c r="I816" s="34">
        <v>0.72068834160406903</v>
      </c>
      <c r="J816" s="34">
        <v>1.3321839892309999</v>
      </c>
      <c r="K816" s="34">
        <v>0.711100560691446</v>
      </c>
      <c r="L816" s="34">
        <v>0.118323959807412</v>
      </c>
      <c r="M816" s="34">
        <v>5.1418693443427602E-2</v>
      </c>
      <c r="N816" s="34">
        <v>0.210147651221543</v>
      </c>
      <c r="O816" s="34">
        <v>0.22424821132011999</v>
      </c>
      <c r="P816" s="34">
        <v>2.2197111938300398</v>
      </c>
      <c r="Q816" s="34">
        <v>0.49676402050331903</v>
      </c>
      <c r="R816" s="34">
        <v>0.81665494346995804</v>
      </c>
      <c r="S816" s="34">
        <v>1.2232808460518301</v>
      </c>
      <c r="T816" s="34">
        <v>0.39206095225385101</v>
      </c>
      <c r="U816" s="35">
        <v>0.58190516807333303</v>
      </c>
    </row>
    <row r="817" spans="1:21" x14ac:dyDescent="0.35">
      <c r="A817" s="26" t="s">
        <v>1690</v>
      </c>
      <c r="B817" s="27" t="s">
        <v>1691</v>
      </c>
      <c r="C817" s="33">
        <v>0.122724253947226</v>
      </c>
      <c r="D817" s="34">
        <v>0.14343172765754</v>
      </c>
      <c r="E817" s="34">
        <v>0.294009104264776</v>
      </c>
      <c r="F817" s="34">
        <v>0.38726385164257998</v>
      </c>
      <c r="G817" s="34">
        <v>0.116804393345247</v>
      </c>
      <c r="H817" s="34">
        <v>1.4939025816377201</v>
      </c>
      <c r="I817" s="34">
        <v>1.5397134440403799</v>
      </c>
      <c r="J817" s="34">
        <v>0.73070386397938503</v>
      </c>
      <c r="K817" s="34">
        <v>2.5448519339978102</v>
      </c>
      <c r="L817" s="34">
        <v>0.28681640805344299</v>
      </c>
      <c r="M817" s="34">
        <v>0.112010043271076</v>
      </c>
      <c r="N817" s="34">
        <v>0.52011079963727402</v>
      </c>
      <c r="O817" s="34">
        <v>0.44345154155543798</v>
      </c>
      <c r="P817" s="34">
        <v>0.22415621903588501</v>
      </c>
      <c r="Q817" s="34">
        <v>0.22741870788285201</v>
      </c>
      <c r="R817" s="34">
        <v>1.2106588028981899</v>
      </c>
      <c r="S817" s="34">
        <v>1.0317178223039201</v>
      </c>
      <c r="T817" s="34">
        <v>2.20756831008788</v>
      </c>
      <c r="U817" s="35">
        <v>2.1689135720556698</v>
      </c>
    </row>
    <row r="818" spans="1:21" x14ac:dyDescent="0.35">
      <c r="A818" s="26" t="s">
        <v>1692</v>
      </c>
      <c r="B818" s="27" t="s">
        <v>1693</v>
      </c>
      <c r="C818" s="33">
        <v>2.6315709532519001E-2</v>
      </c>
      <c r="D818" s="34">
        <v>0</v>
      </c>
      <c r="E818" s="34">
        <v>0.79913913817504301</v>
      </c>
      <c r="F818" s="34">
        <v>4.8295618166497203E-2</v>
      </c>
      <c r="G818" s="34">
        <v>1.8646998605804099</v>
      </c>
      <c r="H818" s="34">
        <v>2.17333066771182</v>
      </c>
      <c r="I818" s="34">
        <v>1.29195274391531</v>
      </c>
      <c r="J818" s="34">
        <v>1.04592322022684</v>
      </c>
      <c r="K818" s="34">
        <v>0.73669681741455795</v>
      </c>
      <c r="L818" s="34">
        <v>1.7899475024115701</v>
      </c>
      <c r="M818" s="34">
        <v>0.75863459778425202</v>
      </c>
      <c r="N818" s="34">
        <v>1.0034885837785901</v>
      </c>
      <c r="O818" s="34">
        <v>0.90869767201069096</v>
      </c>
      <c r="P818" s="34">
        <v>0.74756443999019995</v>
      </c>
      <c r="Q818" s="34">
        <v>2.5373815246676801E-2</v>
      </c>
      <c r="R818" s="34">
        <v>0.99793166393356203</v>
      </c>
      <c r="S818" s="34">
        <v>0.58382251921677097</v>
      </c>
      <c r="T818" s="34">
        <v>1.6209390835335</v>
      </c>
      <c r="U818" s="35">
        <v>1.6264482057454701</v>
      </c>
    </row>
    <row r="819" spans="1:21" x14ac:dyDescent="0.35">
      <c r="A819" s="26" t="s">
        <v>1694</v>
      </c>
      <c r="B819" s="27" t="s">
        <v>1695</v>
      </c>
      <c r="C819" s="33">
        <v>8.3484122801911101E-2</v>
      </c>
      <c r="D819" s="34">
        <v>0</v>
      </c>
      <c r="E819" s="34">
        <v>1.77115106794921</v>
      </c>
      <c r="F819" s="34">
        <v>8.0913413458764294E-2</v>
      </c>
      <c r="G819" s="34">
        <v>1.37703383961243</v>
      </c>
      <c r="H819" s="34">
        <v>1.40910865781123</v>
      </c>
      <c r="I819" s="34">
        <v>0.95756919189742395</v>
      </c>
      <c r="J819" s="34">
        <v>0.378343638070892</v>
      </c>
      <c r="K819" s="34">
        <v>0.67472202094279499</v>
      </c>
      <c r="L819" s="34">
        <v>0.72798845612471996</v>
      </c>
      <c r="M819" s="34">
        <v>1.6818915883123799</v>
      </c>
      <c r="N819" s="34">
        <v>1.2699975744668801</v>
      </c>
      <c r="O819" s="34">
        <v>0.71735599119816396</v>
      </c>
      <c r="P819" s="34">
        <v>1.61516226689681</v>
      </c>
      <c r="Q819" s="34">
        <v>0.57818418025704499</v>
      </c>
      <c r="R819" s="34">
        <v>0.95021095150227397</v>
      </c>
      <c r="S819" s="34">
        <v>0.72845693303589998</v>
      </c>
      <c r="T819" s="34">
        <v>0.69425245591920204</v>
      </c>
      <c r="U819" s="35">
        <v>1.04213520615993</v>
      </c>
    </row>
    <row r="820" spans="1:21" x14ac:dyDescent="0.35">
      <c r="A820" s="26" t="s">
        <v>1696</v>
      </c>
      <c r="B820" s="27" t="s">
        <v>1697</v>
      </c>
      <c r="C820" s="33">
        <v>0</v>
      </c>
      <c r="D820" s="34">
        <v>0</v>
      </c>
      <c r="E820" s="34">
        <v>0.372587574459042</v>
      </c>
      <c r="F820" s="34">
        <v>0</v>
      </c>
      <c r="G820" s="34">
        <v>0</v>
      </c>
      <c r="H820" s="34">
        <v>0.83643653639724203</v>
      </c>
      <c r="I820" s="34">
        <v>0.59050268641612302</v>
      </c>
      <c r="J820" s="34">
        <v>0.27844279521992699</v>
      </c>
      <c r="K820" s="34">
        <v>0.91009312541888299</v>
      </c>
      <c r="L820" s="34">
        <v>1.1779209038940599</v>
      </c>
      <c r="M820" s="34">
        <v>0.34944466117383099</v>
      </c>
      <c r="N820" s="34">
        <v>1.0254060420779201</v>
      </c>
      <c r="O820" s="34">
        <v>0.93969121268307898</v>
      </c>
      <c r="P820" s="34">
        <v>0.39636909302053702</v>
      </c>
      <c r="Q820" s="34">
        <v>7.9042642734146004E-2</v>
      </c>
      <c r="R820" s="34">
        <v>2.0177937151841498</v>
      </c>
      <c r="S820" s="34">
        <v>2.05845857057832</v>
      </c>
      <c r="T820" s="34">
        <v>2.4865441440586298</v>
      </c>
      <c r="U820" s="35">
        <v>2.4072072957999699</v>
      </c>
    </row>
    <row r="821" spans="1:21" x14ac:dyDescent="0.35">
      <c r="A821" s="26" t="s">
        <v>1698</v>
      </c>
      <c r="B821" s="27" t="s">
        <v>1699</v>
      </c>
      <c r="C821" s="33">
        <v>0</v>
      </c>
      <c r="D821" s="34">
        <v>0</v>
      </c>
      <c r="E821" s="34">
        <v>1.6277455090494699</v>
      </c>
      <c r="F821" s="34">
        <v>7.2932544158259702</v>
      </c>
      <c r="G821" s="34">
        <v>6.1812884085869699E-2</v>
      </c>
      <c r="H821" s="34">
        <v>1.06258108494994</v>
      </c>
      <c r="I821" s="34">
        <v>1.05989206815957</v>
      </c>
      <c r="J821" s="34">
        <v>0.71789633013167498</v>
      </c>
      <c r="K821" s="34">
        <v>0.87369169471934705</v>
      </c>
      <c r="L821" s="34">
        <v>0.334285239117387</v>
      </c>
      <c r="M821" s="34">
        <v>0.35718303461234702</v>
      </c>
      <c r="N821" s="34">
        <v>0.73632618827039897</v>
      </c>
      <c r="O821" s="34">
        <v>0.54527954236754905</v>
      </c>
      <c r="P821" s="34">
        <v>0.92304076863437401</v>
      </c>
      <c r="Q821" s="34">
        <v>0.552659102578134</v>
      </c>
      <c r="R821" s="34">
        <v>1.28202243813317</v>
      </c>
      <c r="S821" s="34">
        <v>1.2944363600422699</v>
      </c>
      <c r="T821" s="34">
        <v>1.04439415198249</v>
      </c>
      <c r="U821" s="35">
        <v>1.16835648687224</v>
      </c>
    </row>
    <row r="822" spans="1:21" x14ac:dyDescent="0.35">
      <c r="A822" s="26" t="s">
        <v>1700</v>
      </c>
      <c r="B822" s="27" t="s">
        <v>1701</v>
      </c>
      <c r="C822" s="33">
        <v>0</v>
      </c>
      <c r="D822" s="34">
        <v>0</v>
      </c>
      <c r="E822" s="34">
        <v>0.89557248914041598</v>
      </c>
      <c r="F822" s="34">
        <v>1.16953868179521</v>
      </c>
      <c r="G822" s="34">
        <v>0.77440291638261805</v>
      </c>
      <c r="H822" s="34">
        <v>1.02922959779907</v>
      </c>
      <c r="I822" s="34">
        <v>1.5355655867200699</v>
      </c>
      <c r="J822" s="34">
        <v>4.7889422125695802</v>
      </c>
      <c r="K822" s="34">
        <v>0.24123369158649299</v>
      </c>
      <c r="L822" s="34">
        <v>0.56175167627993705</v>
      </c>
      <c r="M822" s="34">
        <v>0.15577208180227101</v>
      </c>
      <c r="N822" s="34">
        <v>0.41015143525012399</v>
      </c>
      <c r="O822" s="34">
        <v>0.78918352184129303</v>
      </c>
      <c r="P822" s="34">
        <v>0.66546510679835702</v>
      </c>
      <c r="Q822" s="34">
        <v>0.166643114309315</v>
      </c>
      <c r="R822" s="34">
        <v>0.81698823844627899</v>
      </c>
      <c r="S822" s="34">
        <v>0.80716864184207304</v>
      </c>
      <c r="T822" s="34">
        <v>0.56019423064568796</v>
      </c>
      <c r="U822" s="35">
        <v>0.63069152882669799</v>
      </c>
    </row>
    <row r="823" spans="1:21" x14ac:dyDescent="0.35">
      <c r="A823" s="26" t="s">
        <v>1702</v>
      </c>
      <c r="B823" s="27" t="s">
        <v>1703</v>
      </c>
      <c r="C823" s="33">
        <v>0.184092542200885</v>
      </c>
      <c r="D823" s="34">
        <v>3.3071737416195401E-2</v>
      </c>
      <c r="E823" s="34">
        <v>0.33090494226316097</v>
      </c>
      <c r="F823" s="34">
        <v>0.25777271044572497</v>
      </c>
      <c r="G823" s="34">
        <v>0.12957039264241799</v>
      </c>
      <c r="H823" s="34">
        <v>1.29762492926321</v>
      </c>
      <c r="I823" s="34">
        <v>1.04538891609231</v>
      </c>
      <c r="J823" s="34">
        <v>0.79614846724406696</v>
      </c>
      <c r="K823" s="34">
        <v>0.90936397025696203</v>
      </c>
      <c r="L823" s="34">
        <v>1.20502919264097</v>
      </c>
      <c r="M823" s="34">
        <v>0.487761823163399</v>
      </c>
      <c r="N823" s="34">
        <v>2.6968120279596302</v>
      </c>
      <c r="O823" s="34">
        <v>0.94991213046179301</v>
      </c>
      <c r="P823" s="34">
        <v>1.0772902896421199</v>
      </c>
      <c r="Q823" s="34">
        <v>0.54504289862594202</v>
      </c>
      <c r="R823" s="34">
        <v>1.29136430835968</v>
      </c>
      <c r="S823" s="34">
        <v>1.1704543400404399</v>
      </c>
      <c r="T823" s="34">
        <v>0.89519772532134601</v>
      </c>
      <c r="U823" s="35">
        <v>1.3380246409443299</v>
      </c>
    </row>
    <row r="824" spans="1:21" x14ac:dyDescent="0.35">
      <c r="A824" s="26" t="s">
        <v>1704</v>
      </c>
      <c r="B824" s="27" t="s">
        <v>1705</v>
      </c>
      <c r="C824" s="33">
        <v>3.7820401331323801</v>
      </c>
      <c r="D824" s="34">
        <v>0</v>
      </c>
      <c r="E824" s="34">
        <v>0.44493704025394398</v>
      </c>
      <c r="F824" s="34">
        <v>0</v>
      </c>
      <c r="G824" s="34">
        <v>0.159758953895665</v>
      </c>
      <c r="H824" s="34">
        <v>1.7870294202222901</v>
      </c>
      <c r="I824" s="34">
        <v>1.3365024897144899</v>
      </c>
      <c r="J824" s="34">
        <v>0.66166900860499001</v>
      </c>
      <c r="K824" s="34">
        <v>1.7152778685827801</v>
      </c>
      <c r="L824" s="34">
        <v>0.84144127672045799</v>
      </c>
      <c r="M824" s="34">
        <v>0.51606569763147203</v>
      </c>
      <c r="N824" s="34">
        <v>1.4189772341270599</v>
      </c>
      <c r="O824" s="34">
        <v>0.58969152313850204</v>
      </c>
      <c r="P824" s="34">
        <v>0.507956608167488</v>
      </c>
      <c r="Q824" s="34">
        <v>0.44012104624470699</v>
      </c>
      <c r="R824" s="34">
        <v>1.3686932055938501</v>
      </c>
      <c r="S824" s="34">
        <v>1.1101370139744</v>
      </c>
      <c r="T824" s="34">
        <v>0.69553968985924297</v>
      </c>
      <c r="U824" s="35">
        <v>1.16219215949086</v>
      </c>
    </row>
    <row r="825" spans="1:21" x14ac:dyDescent="0.35">
      <c r="A825" s="26" t="s">
        <v>1706</v>
      </c>
      <c r="B825" s="27" t="s">
        <v>1707</v>
      </c>
      <c r="C825" s="33">
        <v>0.12132533325271801</v>
      </c>
      <c r="D825" s="34">
        <v>0</v>
      </c>
      <c r="E825" s="34">
        <v>2.5487046848433899</v>
      </c>
      <c r="F825" s="34">
        <v>0.105462149361762</v>
      </c>
      <c r="G825" s="34">
        <v>0.191842577129157</v>
      </c>
      <c r="H825" s="34">
        <v>0.69681746507647702</v>
      </c>
      <c r="I825" s="34">
        <v>1.1707144307313999</v>
      </c>
      <c r="J825" s="34">
        <v>1.8363346696482299</v>
      </c>
      <c r="K825" s="34">
        <v>0.76956621130715996</v>
      </c>
      <c r="L825" s="34">
        <v>0.654315769465732</v>
      </c>
      <c r="M825" s="34">
        <v>0.52355217705631096</v>
      </c>
      <c r="N825" s="34">
        <v>0.46503901810533499</v>
      </c>
      <c r="O825" s="34">
        <v>0.36224400884368702</v>
      </c>
      <c r="P825" s="34">
        <v>1.36005101273708</v>
      </c>
      <c r="Q825" s="34">
        <v>0.93547992765743804</v>
      </c>
      <c r="R825" s="34">
        <v>0.74697459475941097</v>
      </c>
      <c r="S825" s="34">
        <v>0.58386458818296505</v>
      </c>
      <c r="T825" s="34">
        <v>1.1520711469325899</v>
      </c>
      <c r="U825" s="35">
        <v>0.70324944165787295</v>
      </c>
    </row>
    <row r="826" spans="1:21" x14ac:dyDescent="0.35">
      <c r="A826" s="26" t="s">
        <v>1708</v>
      </c>
      <c r="B826" s="27" t="s">
        <v>1709</v>
      </c>
      <c r="C826" s="33">
        <v>0.136645508873775</v>
      </c>
      <c r="D826" s="34">
        <v>0</v>
      </c>
      <c r="E826" s="34">
        <v>0.54979657472388499</v>
      </c>
      <c r="F826" s="34">
        <v>0</v>
      </c>
      <c r="G826" s="34">
        <v>0.73343878593637502</v>
      </c>
      <c r="H826" s="34">
        <v>1.5699199811692901</v>
      </c>
      <c r="I826" s="34">
        <v>1.0221803084751999</v>
      </c>
      <c r="J826" s="34">
        <v>1.3169946884717501</v>
      </c>
      <c r="K826" s="34">
        <v>1.22387621197472</v>
      </c>
      <c r="L826" s="34">
        <v>0.39250222610075702</v>
      </c>
      <c r="M826" s="34">
        <v>0.49104891340365397</v>
      </c>
      <c r="N826" s="34">
        <v>0.77818960633467904</v>
      </c>
      <c r="O826" s="34">
        <v>0.62037581588816204</v>
      </c>
      <c r="P826" s="34">
        <v>1.03007587853519</v>
      </c>
      <c r="Q826" s="34">
        <v>1.1027655626780499</v>
      </c>
      <c r="R826" s="34">
        <v>1.5889265371672301</v>
      </c>
      <c r="S826" s="34">
        <v>0.99673951010298401</v>
      </c>
      <c r="T826" s="34">
        <v>0.95476711121704205</v>
      </c>
      <c r="U826" s="35">
        <v>1.28584586887451</v>
      </c>
    </row>
    <row r="827" spans="1:21" x14ac:dyDescent="0.35">
      <c r="A827" s="26" t="s">
        <v>1710</v>
      </c>
      <c r="B827" s="27" t="s">
        <v>1711</v>
      </c>
      <c r="C827" s="33">
        <v>6.2416708062985701E-2</v>
      </c>
      <c r="D827" s="34">
        <v>0.184880027676224</v>
      </c>
      <c r="E827" s="34">
        <v>0.65885117047967401</v>
      </c>
      <c r="F827" s="34">
        <v>3.8624722735391699E-2</v>
      </c>
      <c r="G827" s="34">
        <v>8.0792100681568394E-3</v>
      </c>
      <c r="H827" s="34">
        <v>1.28205605163487</v>
      </c>
      <c r="I827" s="34">
        <v>0.87579240676918202</v>
      </c>
      <c r="J827" s="34">
        <v>0.28258726717205102</v>
      </c>
      <c r="K827" s="34">
        <v>0.30504515897913098</v>
      </c>
      <c r="L827" s="34">
        <v>0.224922277877042</v>
      </c>
      <c r="M827" s="34">
        <v>0.111820234629756</v>
      </c>
      <c r="N827" s="34">
        <v>0.13177171761110501</v>
      </c>
      <c r="O827" s="34">
        <v>2.1180293974350399</v>
      </c>
      <c r="P827" s="34">
        <v>0.957118496029564</v>
      </c>
      <c r="Q827" s="34">
        <v>3.8192856856371901E-2</v>
      </c>
      <c r="R827" s="34">
        <v>0.34077588167771899</v>
      </c>
      <c r="S827" s="34">
        <v>2.96269542130847</v>
      </c>
      <c r="T827" s="34">
        <v>0.13894509882602599</v>
      </c>
      <c r="U827" s="35">
        <v>0.329532385767283</v>
      </c>
    </row>
    <row r="828" spans="1:21" x14ac:dyDescent="0.35">
      <c r="A828" s="26" t="s">
        <v>1712</v>
      </c>
      <c r="B828" s="27" t="s">
        <v>1713</v>
      </c>
      <c r="C828" s="33">
        <v>0.32675221428449103</v>
      </c>
      <c r="D828" s="34">
        <v>0</v>
      </c>
      <c r="E828" s="34">
        <v>0.33234527840532502</v>
      </c>
      <c r="F828" s="34">
        <v>0</v>
      </c>
      <c r="G828" s="34">
        <v>0.23298872062250101</v>
      </c>
      <c r="H828" s="34">
        <v>1.2919215474235</v>
      </c>
      <c r="I828" s="34">
        <v>1.1972846390343199</v>
      </c>
      <c r="J828" s="34">
        <v>0.412903161897686</v>
      </c>
      <c r="K828" s="34">
        <v>2.9800387773148298</v>
      </c>
      <c r="L828" s="34">
        <v>0.96429988259273902</v>
      </c>
      <c r="M828" s="34">
        <v>5.6579626421340803E-2</v>
      </c>
      <c r="N828" s="34">
        <v>0.73645667849931695</v>
      </c>
      <c r="O828" s="34">
        <v>0.84594616945006496</v>
      </c>
      <c r="P828" s="34">
        <v>1.6146645480794</v>
      </c>
      <c r="Q828" s="34">
        <v>0</v>
      </c>
      <c r="R828" s="34">
        <v>1.1561391370862699</v>
      </c>
      <c r="S828" s="34">
        <v>0.54956137229881297</v>
      </c>
      <c r="T828" s="34">
        <v>0.25527976534368302</v>
      </c>
      <c r="U828" s="35">
        <v>0.97799469070058898</v>
      </c>
    </row>
    <row r="829" spans="1:21" x14ac:dyDescent="0.35">
      <c r="A829" s="26" t="s">
        <v>1714</v>
      </c>
      <c r="B829" s="27" t="s">
        <v>1715</v>
      </c>
      <c r="C829" s="33">
        <v>0.22419228114624501</v>
      </c>
      <c r="D829" s="34">
        <v>0</v>
      </c>
      <c r="E829" s="34">
        <v>1.76868330531576</v>
      </c>
      <c r="F829" s="34">
        <v>0</v>
      </c>
      <c r="G829" s="34">
        <v>1.9243093590681499</v>
      </c>
      <c r="H829" s="34">
        <v>1.57233440229626</v>
      </c>
      <c r="I829" s="34">
        <v>1.3336129222937201</v>
      </c>
      <c r="J829" s="34">
        <v>0.39257987465194399</v>
      </c>
      <c r="K829" s="34">
        <v>0.84215676963057495</v>
      </c>
      <c r="L829" s="34">
        <v>0.32079072765621403</v>
      </c>
      <c r="M829" s="34">
        <v>0.38569568990883502</v>
      </c>
      <c r="N829" s="34">
        <v>1.34608794680744</v>
      </c>
      <c r="O829" s="34">
        <v>0.83754501250447899</v>
      </c>
      <c r="P829" s="34">
        <v>0.97827388058257703</v>
      </c>
      <c r="Q829" s="34">
        <v>1.0369174614579599</v>
      </c>
      <c r="R829" s="34">
        <v>0.61648025346578395</v>
      </c>
      <c r="S829" s="34">
        <v>0.83252523551920199</v>
      </c>
      <c r="T829" s="34">
        <v>1.08379975968803</v>
      </c>
      <c r="U829" s="35">
        <v>1.55046556878189</v>
      </c>
    </row>
    <row r="830" spans="1:21" x14ac:dyDescent="0.35">
      <c r="A830" s="26" t="s">
        <v>1716</v>
      </c>
      <c r="B830" s="27" t="s">
        <v>1717</v>
      </c>
      <c r="C830" s="33">
        <v>0.316255676487327</v>
      </c>
      <c r="D830" s="34">
        <v>0</v>
      </c>
      <c r="E830" s="34">
        <v>0.68557306499510595</v>
      </c>
      <c r="F830" s="34">
        <v>10.214606904968299</v>
      </c>
      <c r="G830" s="34">
        <v>0.98201541826170102</v>
      </c>
      <c r="H830" s="34">
        <v>1.7045162257428399</v>
      </c>
      <c r="I830" s="34">
        <v>1.5467475337438501</v>
      </c>
      <c r="J830" s="34">
        <v>1.1775830867520101</v>
      </c>
      <c r="K830" s="34">
        <v>1.28179436671581</v>
      </c>
      <c r="L830" s="34">
        <v>0.25244258100292</v>
      </c>
      <c r="M830" s="34">
        <v>0.79680405848436597</v>
      </c>
      <c r="N830" s="34">
        <v>0.30101382835502599</v>
      </c>
      <c r="O830" s="34">
        <v>0.48471021572683398</v>
      </c>
      <c r="P830" s="34">
        <v>0.49544591598482002</v>
      </c>
      <c r="Q830" s="34">
        <v>0.43534446056341503</v>
      </c>
      <c r="R830" s="34">
        <v>0.95633845265620898</v>
      </c>
      <c r="S830" s="34">
        <v>1.1170867954142201</v>
      </c>
      <c r="T830" s="34">
        <v>1.0874661591791801</v>
      </c>
      <c r="U830" s="35">
        <v>0.72872219404247296</v>
      </c>
    </row>
    <row r="831" spans="1:21" x14ac:dyDescent="0.35">
      <c r="A831" s="26" t="s">
        <v>1718</v>
      </c>
      <c r="B831" s="27" t="s">
        <v>1719</v>
      </c>
      <c r="C831" s="33">
        <v>1.6604005778845601</v>
      </c>
      <c r="D831" s="34">
        <v>5.75383333031255</v>
      </c>
      <c r="E831" s="34">
        <v>1.3625588192961899</v>
      </c>
      <c r="F831" s="34">
        <v>0</v>
      </c>
      <c r="G831" s="34">
        <v>1.31252120303223</v>
      </c>
      <c r="H831" s="34">
        <v>1.2943310408275801</v>
      </c>
      <c r="I831" s="34">
        <v>1.3228679996047299</v>
      </c>
      <c r="J831" s="34">
        <v>1.3482366147362299</v>
      </c>
      <c r="K831" s="34">
        <v>0.63995587515396302</v>
      </c>
      <c r="L831" s="34">
        <v>0.38529749600516899</v>
      </c>
      <c r="M831" s="34">
        <v>2.2653290470974599E-2</v>
      </c>
      <c r="N831" s="34">
        <v>0.37875530567390497</v>
      </c>
      <c r="O831" s="34">
        <v>1.47688292242184</v>
      </c>
      <c r="P831" s="34">
        <v>0.76619031574674901</v>
      </c>
      <c r="Q831" s="34">
        <v>9.3239019439987206E-2</v>
      </c>
      <c r="R831" s="34">
        <v>1.8640311262871601</v>
      </c>
      <c r="S831" s="34">
        <v>0.581446916695881</v>
      </c>
      <c r="T831" s="34">
        <v>0.117565169136554</v>
      </c>
      <c r="U831" s="35">
        <v>1.1300093583994799</v>
      </c>
    </row>
    <row r="832" spans="1:21" x14ac:dyDescent="0.35">
      <c r="A832" s="26" t="s">
        <v>1720</v>
      </c>
      <c r="B832" s="27" t="s">
        <v>1721</v>
      </c>
      <c r="C832" s="33">
        <v>0</v>
      </c>
      <c r="D832" s="34">
        <v>0</v>
      </c>
      <c r="E832" s="34">
        <v>0.63772647638538904</v>
      </c>
      <c r="F832" s="34">
        <v>0</v>
      </c>
      <c r="G832" s="34">
        <v>0.85195922605721397</v>
      </c>
      <c r="H832" s="34">
        <v>1.3416646110022401</v>
      </c>
      <c r="I832" s="34">
        <v>1.60497549146011</v>
      </c>
      <c r="J832" s="34">
        <v>1.35166419897504</v>
      </c>
      <c r="K832" s="34">
        <v>1.77100868383874</v>
      </c>
      <c r="L832" s="34">
        <v>0.87783815182297698</v>
      </c>
      <c r="M832" s="34">
        <v>0.15532970726033599</v>
      </c>
      <c r="N832" s="34">
        <v>0.490568220104252</v>
      </c>
      <c r="O832" s="34">
        <v>0.60923634477191402</v>
      </c>
      <c r="P832" s="34">
        <v>0.45724980230854601</v>
      </c>
      <c r="Q832" s="34">
        <v>0</v>
      </c>
      <c r="R832" s="34">
        <v>0.65327875575696503</v>
      </c>
      <c r="S832" s="34">
        <v>1.38882157491077</v>
      </c>
      <c r="T832" s="34">
        <v>0.89300139847426196</v>
      </c>
      <c r="U832" s="35">
        <v>1.1331882431890801</v>
      </c>
    </row>
    <row r="833" spans="1:21" x14ac:dyDescent="0.35">
      <c r="A833" s="26" t="s">
        <v>1722</v>
      </c>
      <c r="B833" s="27" t="s">
        <v>1723</v>
      </c>
      <c r="C833" s="33">
        <v>0</v>
      </c>
      <c r="D833" s="34">
        <v>0</v>
      </c>
      <c r="E833" s="34">
        <v>0.20889608712122701</v>
      </c>
      <c r="F833" s="34">
        <v>0</v>
      </c>
      <c r="G833" s="34">
        <v>0.119586207888789</v>
      </c>
      <c r="H833" s="34">
        <v>2.2290201861093299</v>
      </c>
      <c r="I833" s="34">
        <v>2.2720473198611302</v>
      </c>
      <c r="J833" s="34">
        <v>0.75242724995811405</v>
      </c>
      <c r="K833" s="34">
        <v>0.33525003348432197</v>
      </c>
      <c r="L833" s="34">
        <v>0.54168922590273405</v>
      </c>
      <c r="M833" s="34">
        <v>0.37481749469043801</v>
      </c>
      <c r="N833" s="34">
        <v>1.45824569703635</v>
      </c>
      <c r="O833" s="34">
        <v>1.6612582289186599</v>
      </c>
      <c r="P833" s="34">
        <v>0.46948905110733602</v>
      </c>
      <c r="Q833" s="34">
        <v>0.17183491727150599</v>
      </c>
      <c r="R833" s="34">
        <v>3.8043359710017099E-2</v>
      </c>
      <c r="S833" s="34">
        <v>1.0210582935866801</v>
      </c>
      <c r="T833" s="34">
        <v>1.86397678156373</v>
      </c>
      <c r="U833" s="35">
        <v>0.73443458405614404</v>
      </c>
    </row>
    <row r="834" spans="1:21" x14ac:dyDescent="0.35">
      <c r="A834" s="26" t="s">
        <v>1724</v>
      </c>
      <c r="B834" s="27" t="s">
        <v>1725</v>
      </c>
      <c r="C834" s="33">
        <v>0.37326941561691201</v>
      </c>
      <c r="D834" s="34">
        <v>0</v>
      </c>
      <c r="E834" s="34">
        <v>0.53391750517427095</v>
      </c>
      <c r="F834" s="34">
        <v>0</v>
      </c>
      <c r="G834" s="34">
        <v>22.831566346094</v>
      </c>
      <c r="H834" s="34">
        <v>1.8768694943289299</v>
      </c>
      <c r="I834" s="34">
        <v>0.74789713172961703</v>
      </c>
      <c r="J834" s="34">
        <v>1.5781236977478601</v>
      </c>
      <c r="K834" s="34">
        <v>0.876603605801899</v>
      </c>
      <c r="L834" s="34">
        <v>0.12712694738493999</v>
      </c>
      <c r="M834" s="34">
        <v>9.1590523044012995E-2</v>
      </c>
      <c r="N834" s="34">
        <v>0.35473862446722199</v>
      </c>
      <c r="O834" s="34">
        <v>0.35282768940731801</v>
      </c>
      <c r="P834" s="34">
        <v>0.15990743450567099</v>
      </c>
      <c r="Q834" s="34">
        <v>0</v>
      </c>
      <c r="R834" s="34">
        <v>2.0502366894268702</v>
      </c>
      <c r="S834" s="34">
        <v>1.4240948791552599</v>
      </c>
      <c r="T834" s="34">
        <v>0.81307874681732195</v>
      </c>
      <c r="U834" s="35">
        <v>0.69151739316086902</v>
      </c>
    </row>
    <row r="835" spans="1:21" x14ac:dyDescent="0.35">
      <c r="A835" s="26" t="s">
        <v>1726</v>
      </c>
      <c r="B835" s="27" t="s">
        <v>1727</v>
      </c>
      <c r="C835" s="33">
        <v>0</v>
      </c>
      <c r="D835" s="34">
        <v>0</v>
      </c>
      <c r="E835" s="34">
        <v>1.4141301479630199</v>
      </c>
      <c r="F835" s="34">
        <v>0</v>
      </c>
      <c r="G835" s="34">
        <v>0.42961532801500801</v>
      </c>
      <c r="H835" s="34">
        <v>1.4916765177707101</v>
      </c>
      <c r="I835" s="34">
        <v>0.87576627030830101</v>
      </c>
      <c r="J835" s="34">
        <v>0.19177661537840601</v>
      </c>
      <c r="K835" s="34">
        <v>1.0829585133955499</v>
      </c>
      <c r="L835" s="34">
        <v>1.12599605712921</v>
      </c>
      <c r="M835" s="34">
        <v>9.2163430235695995E-2</v>
      </c>
      <c r="N835" s="34">
        <v>0.68091165247257601</v>
      </c>
      <c r="O835" s="34">
        <v>1.2286918338697601</v>
      </c>
      <c r="P835" s="34">
        <v>0.88740231980859696</v>
      </c>
      <c r="Q835" s="34">
        <v>0.22876202635279499</v>
      </c>
      <c r="R835" s="34">
        <v>2.5052855040066699</v>
      </c>
      <c r="S835" s="34">
        <v>0.48190223116080499</v>
      </c>
      <c r="T835" s="34">
        <v>0.30850272606499501</v>
      </c>
      <c r="U835" s="35">
        <v>1.5892214978613799</v>
      </c>
    </row>
    <row r="836" spans="1:21" x14ac:dyDescent="0.35">
      <c r="A836" s="26" t="s">
        <v>1728</v>
      </c>
      <c r="B836" s="27" t="s">
        <v>1729</v>
      </c>
      <c r="C836" s="33">
        <v>0.13148767708414599</v>
      </c>
      <c r="D836" s="34">
        <v>0</v>
      </c>
      <c r="E836" s="34">
        <v>5.7230496274837002</v>
      </c>
      <c r="F836" s="34">
        <v>0</v>
      </c>
      <c r="G836" s="34">
        <v>0</v>
      </c>
      <c r="H836" s="34">
        <v>1.40637073212766</v>
      </c>
      <c r="I836" s="34">
        <v>0.53195578521179698</v>
      </c>
      <c r="J836" s="34">
        <v>8.8061354886788804E-2</v>
      </c>
      <c r="K836" s="34">
        <v>0.20722508184893701</v>
      </c>
      <c r="L836" s="34">
        <v>1.3299653243115801</v>
      </c>
      <c r="M836" s="34">
        <v>0.153277112961623</v>
      </c>
      <c r="N836" s="34">
        <v>0.37211935114182199</v>
      </c>
      <c r="O836" s="34">
        <v>0.63520029845465598</v>
      </c>
      <c r="P836" s="34">
        <v>1.3223372707769301</v>
      </c>
      <c r="Q836" s="34">
        <v>2.7347343726715702E-3</v>
      </c>
      <c r="R836" s="34">
        <v>0.810986429740986</v>
      </c>
      <c r="S836" s="34">
        <v>0.35857622060710398</v>
      </c>
      <c r="T836" s="34">
        <v>4.8746124853156797E-2</v>
      </c>
      <c r="U836" s="35">
        <v>0.32243902150648701</v>
      </c>
    </row>
    <row r="837" spans="1:21" x14ac:dyDescent="0.35">
      <c r="A837" s="26" t="s">
        <v>1730</v>
      </c>
      <c r="B837" s="27" t="s">
        <v>1731</v>
      </c>
      <c r="C837" s="33">
        <v>0.23169485120271499</v>
      </c>
      <c r="D837" s="34">
        <v>0.279026799993912</v>
      </c>
      <c r="E837" s="34">
        <v>1.4200012561428601</v>
      </c>
      <c r="F837" s="34">
        <v>1.18157045997574E-2</v>
      </c>
      <c r="G837" s="34">
        <v>0</v>
      </c>
      <c r="H837" s="34">
        <v>1.0451002271440399</v>
      </c>
      <c r="I837" s="34">
        <v>1.6502508505609399</v>
      </c>
      <c r="J837" s="34">
        <v>5.9155450470488598</v>
      </c>
      <c r="K837" s="34">
        <v>0.36162252251239302</v>
      </c>
      <c r="L837" s="34">
        <v>0.63646035414038005</v>
      </c>
      <c r="M837" s="34">
        <v>7.45225113435036E-2</v>
      </c>
      <c r="N837" s="34">
        <v>0.37059187530711801</v>
      </c>
      <c r="O837" s="34">
        <v>0.18222689763871999</v>
      </c>
      <c r="P837" s="34">
        <v>0.62267370167876301</v>
      </c>
      <c r="Q837" s="34">
        <v>8.93761571412564E-3</v>
      </c>
      <c r="R837" s="34">
        <v>0.580943274359214</v>
      </c>
      <c r="S837" s="34">
        <v>0.51462809149879896</v>
      </c>
      <c r="T837" s="34">
        <v>0.55421207961262198</v>
      </c>
      <c r="U837" s="35">
        <v>0.95462391686657799</v>
      </c>
    </row>
    <row r="838" spans="1:21" x14ac:dyDescent="0.35">
      <c r="A838" s="26" t="s">
        <v>1732</v>
      </c>
      <c r="B838" s="27" t="s">
        <v>1733</v>
      </c>
      <c r="C838" s="33">
        <v>0</v>
      </c>
      <c r="D838" s="34">
        <v>0</v>
      </c>
      <c r="E838" s="34">
        <v>0.42792988908506802</v>
      </c>
      <c r="F838" s="34">
        <v>0</v>
      </c>
      <c r="G838" s="34">
        <v>0</v>
      </c>
      <c r="H838" s="34">
        <v>0.55233083250730297</v>
      </c>
      <c r="I838" s="34">
        <v>0.91140979672038802</v>
      </c>
      <c r="J838" s="34">
        <v>1.58366673698158</v>
      </c>
      <c r="K838" s="34">
        <v>0.88702051108789604</v>
      </c>
      <c r="L838" s="34">
        <v>0.481570914960813</v>
      </c>
      <c r="M838" s="34">
        <v>8.1562875342202301E-2</v>
      </c>
      <c r="N838" s="34">
        <v>0</v>
      </c>
      <c r="O838" s="34">
        <v>0.22620126819168501</v>
      </c>
      <c r="P838" s="34">
        <v>0.20236161807130901</v>
      </c>
      <c r="Q838" s="34">
        <v>3.7773898489306401E-2</v>
      </c>
      <c r="R838" s="34">
        <v>2.9326217503627099</v>
      </c>
      <c r="S838" s="34">
        <v>2.3004004961950599</v>
      </c>
      <c r="T838" s="34">
        <v>0.54096690858470697</v>
      </c>
      <c r="U838" s="35">
        <v>1.5078350845678401</v>
      </c>
    </row>
    <row r="839" spans="1:21" x14ac:dyDescent="0.35">
      <c r="A839" s="26" t="s">
        <v>1734</v>
      </c>
      <c r="B839" s="27" t="s">
        <v>1735</v>
      </c>
      <c r="C839" s="33">
        <v>0.14999414576449099</v>
      </c>
      <c r="D839" s="34">
        <v>7.0046685410841997E-2</v>
      </c>
      <c r="E839" s="34">
        <v>0.15260817302580301</v>
      </c>
      <c r="F839" s="34">
        <v>1.14209657648247</v>
      </c>
      <c r="G839" s="34">
        <v>0.17511359021501799</v>
      </c>
      <c r="H839" s="34">
        <v>0.48630152191064302</v>
      </c>
      <c r="I839" s="34">
        <v>0.419053001763801</v>
      </c>
      <c r="J839" s="34">
        <v>1.01714202236506</v>
      </c>
      <c r="K839" s="34">
        <v>0.85760297186175705</v>
      </c>
      <c r="L839" s="34">
        <v>2.33882047344447</v>
      </c>
      <c r="M839" s="34">
        <v>0.89157953654672695</v>
      </c>
      <c r="N839" s="34">
        <v>1.20126701932178</v>
      </c>
      <c r="O839" s="34">
        <v>2.5074517069236699</v>
      </c>
      <c r="P839" s="34">
        <v>1.3221630434685201</v>
      </c>
      <c r="Q839" s="34">
        <v>1.18807351705375</v>
      </c>
      <c r="R839" s="34">
        <v>0.82290968392715702</v>
      </c>
      <c r="S839" s="34">
        <v>0.80660972696488098</v>
      </c>
      <c r="T839" s="34">
        <v>1.0213745273859001</v>
      </c>
      <c r="U839" s="35">
        <v>1.33257940569004</v>
      </c>
    </row>
    <row r="840" spans="1:21" x14ac:dyDescent="0.35">
      <c r="A840" s="26" t="s">
        <v>1736</v>
      </c>
      <c r="B840" s="27" t="s">
        <v>1737</v>
      </c>
      <c r="C840" s="33">
        <v>2.3313186889769001E-2</v>
      </c>
      <c r="D840" s="34">
        <v>0.100311859167317</v>
      </c>
      <c r="E840" s="34">
        <v>0.13138002014372699</v>
      </c>
      <c r="F840" s="34">
        <v>0.32563274188035202</v>
      </c>
      <c r="G840" s="34">
        <v>0.20414634024515799</v>
      </c>
      <c r="H840" s="34">
        <v>0.41337710072514</v>
      </c>
      <c r="I840" s="34">
        <v>0.38587884484471402</v>
      </c>
      <c r="J840" s="34">
        <v>0.398803654948787</v>
      </c>
      <c r="K840" s="34">
        <v>0.72405810176663798</v>
      </c>
      <c r="L840" s="34">
        <v>2.16424818764885</v>
      </c>
      <c r="M840" s="34">
        <v>6.1811481953167799</v>
      </c>
      <c r="N840" s="34">
        <v>1.15875697384201</v>
      </c>
      <c r="O840" s="34">
        <v>1.69311185603258</v>
      </c>
      <c r="P840" s="34">
        <v>1.40154490351232</v>
      </c>
      <c r="Q840" s="34">
        <v>1.0821121774923701</v>
      </c>
      <c r="R840" s="34">
        <v>0.66328682595333499</v>
      </c>
      <c r="S840" s="34">
        <v>0.75129678356171903</v>
      </c>
      <c r="T840" s="34">
        <v>0.49133494538696698</v>
      </c>
      <c r="U840" s="35">
        <v>0.63791530988804401</v>
      </c>
    </row>
    <row r="841" spans="1:21" x14ac:dyDescent="0.35">
      <c r="A841" s="26" t="s">
        <v>1738</v>
      </c>
      <c r="B841" s="27" t="s">
        <v>1739</v>
      </c>
      <c r="C841" s="33">
        <v>0.80109618722682396</v>
      </c>
      <c r="D841" s="34">
        <v>4.3852213462685398E-2</v>
      </c>
      <c r="E841" s="34">
        <v>2.3802145540240902</v>
      </c>
      <c r="F841" s="34">
        <v>1.2095165933587499</v>
      </c>
      <c r="G841" s="34">
        <v>0.20834746233927201</v>
      </c>
      <c r="H841" s="34">
        <v>1.14087704341133</v>
      </c>
      <c r="I841" s="34">
        <v>1.49139256381959</v>
      </c>
      <c r="J841" s="34">
        <v>0.85899527793056596</v>
      </c>
      <c r="K841" s="34">
        <v>0.61584652052252298</v>
      </c>
      <c r="L841" s="34">
        <v>0.28703785393749898</v>
      </c>
      <c r="M841" s="34">
        <v>0.254911169380033</v>
      </c>
      <c r="N841" s="34">
        <v>1.0170860239010899</v>
      </c>
      <c r="O841" s="34">
        <v>0.65193236295262302</v>
      </c>
      <c r="P841" s="34">
        <v>0.577491966850741</v>
      </c>
      <c r="Q841" s="34">
        <v>0.33711534417640698</v>
      </c>
      <c r="R841" s="34">
        <v>1.20124369045542</v>
      </c>
      <c r="S841" s="34">
        <v>0.93393289238467803</v>
      </c>
      <c r="T841" s="34">
        <v>0.78504476336696405</v>
      </c>
      <c r="U841" s="35">
        <v>0.92482043489544696</v>
      </c>
    </row>
    <row r="842" spans="1:21" x14ac:dyDescent="0.35">
      <c r="A842" s="26" t="s">
        <v>1740</v>
      </c>
      <c r="B842" s="27" t="s">
        <v>1741</v>
      </c>
      <c r="C842" s="33">
        <v>0</v>
      </c>
      <c r="D842" s="34">
        <v>0</v>
      </c>
      <c r="E842" s="34">
        <v>1.5616611869483701</v>
      </c>
      <c r="F842" s="34">
        <v>0</v>
      </c>
      <c r="G842" s="34">
        <v>0.147445346735331</v>
      </c>
      <c r="H842" s="34">
        <v>2.86938896170409</v>
      </c>
      <c r="I842" s="34">
        <v>1.36379599633188</v>
      </c>
      <c r="J842" s="34">
        <v>0.49158644333021101</v>
      </c>
      <c r="K842" s="34">
        <v>1.6595600436450699</v>
      </c>
      <c r="L842" s="34">
        <v>0.53649219810183002</v>
      </c>
      <c r="M842" s="34">
        <v>0.61714730817734997</v>
      </c>
      <c r="N842" s="34">
        <v>0.65057697360358702</v>
      </c>
      <c r="O842" s="34">
        <v>0.80896808603261605</v>
      </c>
      <c r="P842" s="34">
        <v>0.34421661802048797</v>
      </c>
      <c r="Q842" s="34">
        <v>0.27522582937112999</v>
      </c>
      <c r="R842" s="34">
        <v>0.61161305123092202</v>
      </c>
      <c r="S842" s="34">
        <v>0.30591430793506402</v>
      </c>
      <c r="T842" s="34">
        <v>2.66280087684137</v>
      </c>
      <c r="U842" s="35">
        <v>1.8167557545197699</v>
      </c>
    </row>
    <row r="843" spans="1:21" x14ac:dyDescent="0.35">
      <c r="A843" s="26" t="s">
        <v>1742</v>
      </c>
      <c r="B843" s="27" t="s">
        <v>1743</v>
      </c>
      <c r="C843" s="33">
        <v>0</v>
      </c>
      <c r="D843" s="34">
        <v>0</v>
      </c>
      <c r="E843" s="34">
        <v>0.32261993775421399</v>
      </c>
      <c r="F843" s="34">
        <v>0</v>
      </c>
      <c r="G843" s="34">
        <v>0.64356508223268205</v>
      </c>
      <c r="H843" s="34">
        <v>2.17215220149905</v>
      </c>
      <c r="I843" s="34">
        <v>1.1525652352204201</v>
      </c>
      <c r="J843" s="34">
        <v>0.23202880840836501</v>
      </c>
      <c r="K843" s="34">
        <v>0.33806626881680302</v>
      </c>
      <c r="L843" s="34">
        <v>0.30575421508220602</v>
      </c>
      <c r="M843" s="34">
        <v>0.21989072177048999</v>
      </c>
      <c r="N843" s="34">
        <v>0.28929319182277002</v>
      </c>
      <c r="O843" s="34">
        <v>0.36960269467160001</v>
      </c>
      <c r="P843" s="34">
        <v>0.18954186844141299</v>
      </c>
      <c r="Q843" s="34">
        <v>0.218229739520792</v>
      </c>
      <c r="R843" s="34">
        <v>3.4779966758892402</v>
      </c>
      <c r="S843" s="34">
        <v>1.6909510988241601</v>
      </c>
      <c r="T843" s="34">
        <v>0.31488155413628899</v>
      </c>
      <c r="U843" s="35">
        <v>1.9277692675901901</v>
      </c>
    </row>
    <row r="844" spans="1:21" x14ac:dyDescent="0.35">
      <c r="A844" s="26" t="s">
        <v>1744</v>
      </c>
      <c r="B844" s="27" t="s">
        <v>1745</v>
      </c>
      <c r="C844" s="33">
        <v>4.4048853304474798E-2</v>
      </c>
      <c r="D844" s="34">
        <v>0.50569771056085799</v>
      </c>
      <c r="E844" s="34">
        <v>0.74725771564227195</v>
      </c>
      <c r="F844" s="34">
        <v>1.2024374320192599</v>
      </c>
      <c r="G844" s="34">
        <v>1.4194551753021201</v>
      </c>
      <c r="H844" s="34">
        <v>1.47042644369009</v>
      </c>
      <c r="I844" s="34">
        <v>1.1800257650916901</v>
      </c>
      <c r="J844" s="34">
        <v>1.8264968306007501</v>
      </c>
      <c r="K844" s="34">
        <v>0.741587597336272</v>
      </c>
      <c r="L844" s="34">
        <v>0.69668212026523801</v>
      </c>
      <c r="M844" s="34">
        <v>0.32800630782575502</v>
      </c>
      <c r="N844" s="34">
        <v>1.0496840832005201</v>
      </c>
      <c r="O844" s="34">
        <v>0.58407999005230704</v>
      </c>
      <c r="P844" s="34">
        <v>1.2687611448584799</v>
      </c>
      <c r="Q844" s="34">
        <v>0.84288305811748598</v>
      </c>
      <c r="R844" s="34">
        <v>1.1085469793829199</v>
      </c>
      <c r="S844" s="34">
        <v>1.0374186189185699</v>
      </c>
      <c r="T844" s="34">
        <v>0.664447516168023</v>
      </c>
      <c r="U844" s="35">
        <v>0.81566440365858395</v>
      </c>
    </row>
    <row r="845" spans="1:21" x14ac:dyDescent="0.35">
      <c r="A845" s="26" t="s">
        <v>1746</v>
      </c>
      <c r="B845" s="27" t="s">
        <v>1747</v>
      </c>
      <c r="C845" s="33">
        <v>0.264439049350087</v>
      </c>
      <c r="D845" s="34">
        <v>0.65304850532375802</v>
      </c>
      <c r="E845" s="34">
        <v>1.50305305693895</v>
      </c>
      <c r="F845" s="34">
        <v>0.55269043854864797</v>
      </c>
      <c r="G845" s="34">
        <v>1.9679064946739599</v>
      </c>
      <c r="H845" s="34">
        <v>1.2357421460985401</v>
      </c>
      <c r="I845" s="34">
        <v>1.1254639076037101</v>
      </c>
      <c r="J845" s="34">
        <v>0.44663450644631603</v>
      </c>
      <c r="K845" s="34">
        <v>0.69173025850209002</v>
      </c>
      <c r="L845" s="34">
        <v>0.91419129961501899</v>
      </c>
      <c r="M845" s="34">
        <v>0.42308951529768002</v>
      </c>
      <c r="N845" s="34">
        <v>0.61761631371278203</v>
      </c>
      <c r="O845" s="34">
        <v>0.59735960644046004</v>
      </c>
      <c r="P845" s="34">
        <v>2.0085412329444998</v>
      </c>
      <c r="Q845" s="34">
        <v>0.66333704967738605</v>
      </c>
      <c r="R845" s="34">
        <v>1.21867269793275</v>
      </c>
      <c r="S845" s="34">
        <v>0.73059750172639104</v>
      </c>
      <c r="T845" s="34">
        <v>0.67235791629738895</v>
      </c>
      <c r="U845" s="35">
        <v>0.650579396598851</v>
      </c>
    </row>
    <row r="846" spans="1:21" x14ac:dyDescent="0.35">
      <c r="A846" s="26" t="s">
        <v>1748</v>
      </c>
      <c r="B846" s="27" t="s">
        <v>1749</v>
      </c>
      <c r="C846" s="33">
        <v>0</v>
      </c>
      <c r="D846" s="34">
        <v>0.89601187573790797</v>
      </c>
      <c r="E846" s="34">
        <v>1.8936548242154101</v>
      </c>
      <c r="F846" s="34">
        <v>0</v>
      </c>
      <c r="G846" s="34">
        <v>0.42298436039315102</v>
      </c>
      <c r="H846" s="34">
        <v>3.2968885829266101</v>
      </c>
      <c r="I846" s="34">
        <v>1.2698135782094899</v>
      </c>
      <c r="J846" s="34">
        <v>0.97956644308864405</v>
      </c>
      <c r="K846" s="34">
        <v>0.74007933531146297</v>
      </c>
      <c r="L846" s="34">
        <v>0.33045309968952002</v>
      </c>
      <c r="M846" s="34">
        <v>0.23445576329616399</v>
      </c>
      <c r="N846" s="34">
        <v>0.18053759155034499</v>
      </c>
      <c r="O846" s="34">
        <v>1.4354997205153199</v>
      </c>
      <c r="P846" s="34">
        <v>0.67050296043285895</v>
      </c>
      <c r="Q846" s="34">
        <v>0.305412453964921</v>
      </c>
      <c r="R846" s="34">
        <v>0.73638473374111502</v>
      </c>
      <c r="S846" s="34">
        <v>0.50001738287539199</v>
      </c>
      <c r="T846" s="34">
        <v>0.39743887662008898</v>
      </c>
      <c r="U846" s="35">
        <v>0.65072753341328804</v>
      </c>
    </row>
    <row r="847" spans="1:21" x14ac:dyDescent="0.35">
      <c r="A847" s="26" t="s">
        <v>1750</v>
      </c>
      <c r="B847" s="27" t="s">
        <v>1751</v>
      </c>
      <c r="C847" s="33">
        <v>1.5209578739917899</v>
      </c>
      <c r="D847" s="34">
        <v>0</v>
      </c>
      <c r="E847" s="34">
        <v>0.25504492535232698</v>
      </c>
      <c r="F847" s="34">
        <v>0</v>
      </c>
      <c r="G847" s="34">
        <v>0.70907878522196299</v>
      </c>
      <c r="H847" s="34">
        <v>2.3899194993147499</v>
      </c>
      <c r="I847" s="34">
        <v>1.3414213318819701</v>
      </c>
      <c r="J847" s="34">
        <v>0.43567320569232498</v>
      </c>
      <c r="K847" s="34">
        <v>0.96076188597833501</v>
      </c>
      <c r="L847" s="34">
        <v>0.55275222266631496</v>
      </c>
      <c r="M847" s="34">
        <v>0.457054780639568</v>
      </c>
      <c r="N847" s="34">
        <v>0.97240339717031798</v>
      </c>
      <c r="O847" s="34">
        <v>0.72123105069121496</v>
      </c>
      <c r="P847" s="34">
        <v>1.52311094901708</v>
      </c>
      <c r="Q847" s="34">
        <v>1.01130818080859</v>
      </c>
      <c r="R847" s="34">
        <v>1.2741713126115499</v>
      </c>
      <c r="S847" s="34">
        <v>0.69778408936304104</v>
      </c>
      <c r="T847" s="34">
        <v>1.13339312346542</v>
      </c>
      <c r="U847" s="35">
        <v>1.1616225083265601</v>
      </c>
    </row>
    <row r="848" spans="1:21" x14ac:dyDescent="0.35">
      <c r="A848" s="26" t="s">
        <v>1752</v>
      </c>
      <c r="B848" s="27" t="s">
        <v>1753</v>
      </c>
      <c r="C848" s="33">
        <v>0</v>
      </c>
      <c r="D848" s="34">
        <v>0</v>
      </c>
      <c r="E848" s="34">
        <v>0.67335545163960697</v>
      </c>
      <c r="F848" s="34">
        <v>0</v>
      </c>
      <c r="G848" s="34">
        <v>0.77400315899753402</v>
      </c>
      <c r="H848" s="34">
        <v>0.60091115181431798</v>
      </c>
      <c r="I848" s="34">
        <v>0.79683761143014098</v>
      </c>
      <c r="J848" s="34">
        <v>6.3523130296820396</v>
      </c>
      <c r="K848" s="34">
        <v>0.53943774923236998</v>
      </c>
      <c r="L848" s="34">
        <v>0.20172318855141999</v>
      </c>
      <c r="M848" s="34">
        <v>6.7536928532631699E-2</v>
      </c>
      <c r="N848" s="34">
        <v>0.12686276965802801</v>
      </c>
      <c r="O848" s="34">
        <v>0.26480241433318902</v>
      </c>
      <c r="P848" s="34">
        <v>2.9494112552051601</v>
      </c>
      <c r="Q848" s="34">
        <v>6.5994878538574797E-3</v>
      </c>
      <c r="R848" s="34">
        <v>0.82291226240640702</v>
      </c>
      <c r="S848" s="34">
        <v>0.255386615834862</v>
      </c>
      <c r="T848" s="34">
        <v>0.19898675221380299</v>
      </c>
      <c r="U848" s="35">
        <v>1.12656329488191</v>
      </c>
    </row>
    <row r="849" spans="1:21" x14ac:dyDescent="0.35">
      <c r="A849" s="26" t="s">
        <v>1754</v>
      </c>
      <c r="B849" s="27" t="s">
        <v>1755</v>
      </c>
      <c r="C849" s="33">
        <v>0.43729984129421201</v>
      </c>
      <c r="D849" s="34">
        <v>1.3638488158359201</v>
      </c>
      <c r="E849" s="34">
        <v>2.4935246522751502</v>
      </c>
      <c r="F849" s="34">
        <v>1.0815640697684199</v>
      </c>
      <c r="G849" s="34">
        <v>0.16666635170883301</v>
      </c>
      <c r="H849" s="34">
        <v>1.67391245120732</v>
      </c>
      <c r="I849" s="34">
        <v>1.05947474918755</v>
      </c>
      <c r="J849" s="34">
        <v>1.6225250671967499</v>
      </c>
      <c r="K849" s="34">
        <v>0.75271636495625205</v>
      </c>
      <c r="L849" s="34">
        <v>0.37200450758718101</v>
      </c>
      <c r="M849" s="34">
        <v>0.591142393382456</v>
      </c>
      <c r="N849" s="34">
        <v>1.9776049238532802E-2</v>
      </c>
      <c r="O849" s="34">
        <v>0.63856929347805402</v>
      </c>
      <c r="P849" s="34">
        <v>0.54548773755283897</v>
      </c>
      <c r="Q849" s="34">
        <v>0.165755487193641</v>
      </c>
      <c r="R849" s="34">
        <v>1.33713041966165</v>
      </c>
      <c r="S849" s="34">
        <v>0.64115321678951398</v>
      </c>
      <c r="T849" s="34">
        <v>0.69982183260608799</v>
      </c>
      <c r="U849" s="35">
        <v>2.0851460655970002</v>
      </c>
    </row>
    <row r="850" spans="1:21" x14ac:dyDescent="0.35">
      <c r="A850" s="26" t="s">
        <v>1756</v>
      </c>
      <c r="B850" s="27" t="s">
        <v>1757</v>
      </c>
      <c r="C850" s="33">
        <v>0</v>
      </c>
      <c r="D850" s="34">
        <v>0</v>
      </c>
      <c r="E850" s="34">
        <v>0.10112516319916801</v>
      </c>
      <c r="F850" s="34">
        <v>0</v>
      </c>
      <c r="G850" s="34">
        <v>0</v>
      </c>
      <c r="H850" s="34">
        <v>0.53833145290989903</v>
      </c>
      <c r="I850" s="34">
        <v>1.3714127331230701</v>
      </c>
      <c r="J850" s="34">
        <v>0.26460274776623</v>
      </c>
      <c r="K850" s="34">
        <v>4.9017609613351398</v>
      </c>
      <c r="L850" s="34">
        <v>0.14560355657038301</v>
      </c>
      <c r="M850" s="34">
        <v>0.27427337125657703</v>
      </c>
      <c r="N850" s="34">
        <v>0.77637288708054197</v>
      </c>
      <c r="O850" s="34">
        <v>0.33860450134324199</v>
      </c>
      <c r="P850" s="34">
        <v>0.29683124765212698</v>
      </c>
      <c r="Q850" s="34">
        <v>0.153772299363927</v>
      </c>
      <c r="R850" s="34">
        <v>0.19149084241140599</v>
      </c>
      <c r="S850" s="34">
        <v>1.65882347447233</v>
      </c>
      <c r="T850" s="34">
        <v>0.87628195623442595</v>
      </c>
      <c r="U850" s="35">
        <v>1.0768434030627601</v>
      </c>
    </row>
    <row r="851" spans="1:21" x14ac:dyDescent="0.35">
      <c r="A851" s="26" t="s">
        <v>1758</v>
      </c>
      <c r="B851" s="27" t="s">
        <v>1759</v>
      </c>
      <c r="C851" s="33">
        <v>8.0230356460168503E-2</v>
      </c>
      <c r="D851" s="34">
        <v>0.41929224586511499</v>
      </c>
      <c r="E851" s="34">
        <v>0.35709358929213098</v>
      </c>
      <c r="F851" s="34">
        <v>1.49666946641145E-2</v>
      </c>
      <c r="G851" s="34">
        <v>1.14810032016965</v>
      </c>
      <c r="H851" s="34">
        <v>1.5978809726348899</v>
      </c>
      <c r="I851" s="34">
        <v>0.99297994053384997</v>
      </c>
      <c r="J851" s="34">
        <v>0.93209929432629701</v>
      </c>
      <c r="K851" s="34">
        <v>0.912750597619715</v>
      </c>
      <c r="L851" s="34">
        <v>1.6565078421719699</v>
      </c>
      <c r="M851" s="34">
        <v>0.56429445730984695</v>
      </c>
      <c r="N851" s="34">
        <v>1.6881642797841601</v>
      </c>
      <c r="O851" s="34">
        <v>1.2342528189770201</v>
      </c>
      <c r="P851" s="34">
        <v>0.97713951248598196</v>
      </c>
      <c r="Q851" s="34">
        <v>0.70397984905035804</v>
      </c>
      <c r="R851" s="34">
        <v>1.2774218413809999</v>
      </c>
      <c r="S851" s="34">
        <v>0.80110315421457101</v>
      </c>
      <c r="T851" s="34">
        <v>0.99513518641328702</v>
      </c>
      <c r="U851" s="35">
        <v>1.2376768477149001</v>
      </c>
    </row>
    <row r="852" spans="1:21" x14ac:dyDescent="0.35">
      <c r="A852" s="26" t="s">
        <v>1760</v>
      </c>
      <c r="B852" s="27" t="s">
        <v>1761</v>
      </c>
      <c r="C852" s="33">
        <v>0</v>
      </c>
      <c r="D852" s="34">
        <v>0</v>
      </c>
      <c r="E852" s="34">
        <v>0.19724051565260201</v>
      </c>
      <c r="F852" s="34">
        <v>0</v>
      </c>
      <c r="G852" s="34">
        <v>0.30699469774051003</v>
      </c>
      <c r="H852" s="34">
        <v>2.3356239354218502</v>
      </c>
      <c r="I852" s="34">
        <v>0.491926001856692</v>
      </c>
      <c r="J852" s="34">
        <v>0.50757468090524205</v>
      </c>
      <c r="K852" s="34">
        <v>1.1843040620493701</v>
      </c>
      <c r="L852" s="34">
        <v>0.78369193006064597</v>
      </c>
      <c r="M852" s="34">
        <v>0</v>
      </c>
      <c r="N852" s="34">
        <v>0</v>
      </c>
      <c r="O852" s="34">
        <v>1.1880485679006301</v>
      </c>
      <c r="P852" s="34">
        <v>0.27600928948926901</v>
      </c>
      <c r="Q852" s="34">
        <v>0.15431764527853201</v>
      </c>
      <c r="R852" s="34">
        <v>3.3836489626803701</v>
      </c>
      <c r="S852" s="34">
        <v>1.12990048611438</v>
      </c>
      <c r="T852" s="34">
        <v>1.7066143601157</v>
      </c>
      <c r="U852" s="35">
        <v>1.1944448342143801</v>
      </c>
    </row>
    <row r="853" spans="1:21" x14ac:dyDescent="0.35">
      <c r="A853" s="26" t="s">
        <v>1762</v>
      </c>
      <c r="B853" s="27" t="s">
        <v>1763</v>
      </c>
      <c r="C853" s="33">
        <v>0.50809503842007897</v>
      </c>
      <c r="D853" s="34">
        <v>0</v>
      </c>
      <c r="E853" s="34">
        <v>0.70225976145566504</v>
      </c>
      <c r="F853" s="34">
        <v>0</v>
      </c>
      <c r="G853" s="34">
        <v>0</v>
      </c>
      <c r="H853" s="34">
        <v>0.99058137618084696</v>
      </c>
      <c r="I853" s="34">
        <v>1.1031688359126799</v>
      </c>
      <c r="J853" s="34">
        <v>0.36099608579376802</v>
      </c>
      <c r="K853" s="34">
        <v>2.0920184936680299</v>
      </c>
      <c r="L853" s="34">
        <v>0.256412051541973</v>
      </c>
      <c r="M853" s="34">
        <v>0.34255562868095901</v>
      </c>
      <c r="N853" s="34">
        <v>0.68892193110852096</v>
      </c>
      <c r="O853" s="34">
        <v>0.68397326927552204</v>
      </c>
      <c r="P853" s="34">
        <v>0.736525539799738</v>
      </c>
      <c r="Q853" s="34">
        <v>0.351394012151381</v>
      </c>
      <c r="R853" s="34">
        <v>1.0955644751970699</v>
      </c>
      <c r="S853" s="34">
        <v>1.6390672024816599</v>
      </c>
      <c r="T853" s="34">
        <v>1.6519054910144799</v>
      </c>
      <c r="U853" s="35">
        <v>1.16346813173714</v>
      </c>
    </row>
    <row r="854" spans="1:21" x14ac:dyDescent="0.35">
      <c r="A854" s="26" t="s">
        <v>1764</v>
      </c>
      <c r="B854" s="27" t="s">
        <v>1765</v>
      </c>
      <c r="C854" s="33">
        <v>0.98286041635302701</v>
      </c>
      <c r="D854" s="34">
        <v>0</v>
      </c>
      <c r="E854" s="34">
        <v>1.3339425774529601</v>
      </c>
      <c r="F854" s="34">
        <v>0</v>
      </c>
      <c r="G854" s="34">
        <v>3.3820072799556602</v>
      </c>
      <c r="H854" s="34">
        <v>1.11475402203643</v>
      </c>
      <c r="I854" s="34">
        <v>1.5191622242751599</v>
      </c>
      <c r="J854" s="34">
        <v>9.32504127708247E-2</v>
      </c>
      <c r="K854" s="34">
        <v>0.81102657521182098</v>
      </c>
      <c r="L854" s="34">
        <v>0.25136640120675402</v>
      </c>
      <c r="M854" s="34">
        <v>0.15203887537793001</v>
      </c>
      <c r="N854" s="34">
        <v>0.19365130015969001</v>
      </c>
      <c r="O854" s="34">
        <v>1.66363458812513</v>
      </c>
      <c r="P854" s="34">
        <v>0.34606465237523698</v>
      </c>
      <c r="Q854" s="34">
        <v>8.2192405664398505E-2</v>
      </c>
      <c r="R854" s="34">
        <v>1.4773714828284701</v>
      </c>
      <c r="S854" s="34">
        <v>0.92318699816802297</v>
      </c>
      <c r="T854" s="34">
        <v>0.79521493213553096</v>
      </c>
      <c r="U854" s="35">
        <v>2.1528411292411098</v>
      </c>
    </row>
    <row r="855" spans="1:21" x14ac:dyDescent="0.35">
      <c r="A855" s="26" t="s">
        <v>1766</v>
      </c>
      <c r="B855" s="27" t="s">
        <v>1767</v>
      </c>
      <c r="C855" s="33">
        <v>0.66095307833122896</v>
      </c>
      <c r="D855" s="34">
        <v>0</v>
      </c>
      <c r="E855" s="34">
        <v>0.33206239713805602</v>
      </c>
      <c r="F855" s="34">
        <v>0</v>
      </c>
      <c r="G855" s="34">
        <v>0.18958967999687101</v>
      </c>
      <c r="H855" s="34">
        <v>1.5001526319076799</v>
      </c>
      <c r="I855" s="34">
        <v>1.04103012409693</v>
      </c>
      <c r="J855" s="34">
        <v>0.78621822440935696</v>
      </c>
      <c r="K855" s="34">
        <v>0.58621959957241399</v>
      </c>
      <c r="L855" s="34">
        <v>5.7180320281381099E-2</v>
      </c>
      <c r="M855" s="34">
        <v>0.111717525457221</v>
      </c>
      <c r="N855" s="34">
        <v>0.26580406950675101</v>
      </c>
      <c r="O855" s="34">
        <v>0.55632919100568001</v>
      </c>
      <c r="P855" s="34">
        <v>1.0542592986986901</v>
      </c>
      <c r="Q855" s="34">
        <v>2.3085690100900398</v>
      </c>
      <c r="R855" s="34">
        <v>2.35305827520058</v>
      </c>
      <c r="S855" s="34">
        <v>1.04961328935867</v>
      </c>
      <c r="T855" s="34">
        <v>1.43314696636892</v>
      </c>
      <c r="U855" s="35">
        <v>1.4779539966700199</v>
      </c>
    </row>
    <row r="856" spans="1:21" x14ac:dyDescent="0.35">
      <c r="A856" s="26" t="s">
        <v>1768</v>
      </c>
      <c r="B856" s="27" t="s">
        <v>1769</v>
      </c>
      <c r="C856" s="33">
        <v>0.23720016086889001</v>
      </c>
      <c r="D856" s="34">
        <v>0</v>
      </c>
      <c r="E856" s="34">
        <v>1.05408224990666</v>
      </c>
      <c r="F856" s="34">
        <v>0</v>
      </c>
      <c r="G856" s="34">
        <v>1.0860015208274201</v>
      </c>
      <c r="H856" s="34">
        <v>2.0778183861533299</v>
      </c>
      <c r="I856" s="34">
        <v>1.6873657916409199</v>
      </c>
      <c r="J856" s="34">
        <v>1.4903427035266701</v>
      </c>
      <c r="K856" s="34">
        <v>0.56738522206068898</v>
      </c>
      <c r="L856" s="34">
        <v>0.43745237187744901</v>
      </c>
      <c r="M856" s="34">
        <v>0.149024811622609</v>
      </c>
      <c r="N856" s="34">
        <v>0.37982926012783802</v>
      </c>
      <c r="O856" s="34">
        <v>0.40993483581951401</v>
      </c>
      <c r="P856" s="34">
        <v>0.60240771287560102</v>
      </c>
      <c r="Q856" s="34">
        <v>0.71911787127304305</v>
      </c>
      <c r="R856" s="34">
        <v>1.2303771885030199</v>
      </c>
      <c r="S856" s="34">
        <v>0.772153377175542</v>
      </c>
      <c r="T856" s="34">
        <v>2.1614076283357599</v>
      </c>
      <c r="U856" s="35">
        <v>0.89410999276343806</v>
      </c>
    </row>
    <row r="857" spans="1:21" x14ac:dyDescent="0.35">
      <c r="A857" s="26" t="s">
        <v>1770</v>
      </c>
      <c r="B857" s="27" t="s">
        <v>1771</v>
      </c>
      <c r="C857" s="33">
        <v>0.123303289687578</v>
      </c>
      <c r="D857" s="34">
        <v>3.8304149898638702</v>
      </c>
      <c r="E857" s="34">
        <v>0.76541502784011495</v>
      </c>
      <c r="F857" s="34">
        <v>6.5227913853567996</v>
      </c>
      <c r="G857" s="34">
        <v>0.26193066304521101</v>
      </c>
      <c r="H857" s="34">
        <v>2.1205383364241701</v>
      </c>
      <c r="I857" s="34">
        <v>1.8674212352144299</v>
      </c>
      <c r="J857" s="34">
        <v>0.46836417073807302</v>
      </c>
      <c r="K857" s="34">
        <v>0.54765611303145401</v>
      </c>
      <c r="L857" s="34">
        <v>0.79486784063892701</v>
      </c>
      <c r="M857" s="34">
        <v>0.21334648391098199</v>
      </c>
      <c r="N857" s="34">
        <v>1.0697151118364701</v>
      </c>
      <c r="O857" s="34">
        <v>0.57266645716614295</v>
      </c>
      <c r="P857" s="34">
        <v>0.68368343959962996</v>
      </c>
      <c r="Q857" s="34">
        <v>5.8397087772463302E-2</v>
      </c>
      <c r="R857" s="34">
        <v>1.45528005195893</v>
      </c>
      <c r="S857" s="34">
        <v>0.84683847621828501</v>
      </c>
      <c r="T857" s="34">
        <v>0.99437009313140801</v>
      </c>
      <c r="U857" s="35">
        <v>0.65607044113179902</v>
      </c>
    </row>
    <row r="858" spans="1:21" x14ac:dyDescent="0.35">
      <c r="A858" s="26" t="s">
        <v>1772</v>
      </c>
      <c r="B858" s="27" t="s">
        <v>1773</v>
      </c>
      <c r="C858" s="33">
        <v>0</v>
      </c>
      <c r="D858" s="34">
        <v>0</v>
      </c>
      <c r="E858" s="34">
        <v>2.6486908630680399</v>
      </c>
      <c r="F858" s="34">
        <v>0</v>
      </c>
      <c r="G858" s="34">
        <v>0</v>
      </c>
      <c r="H858" s="34">
        <v>1.29023667679412</v>
      </c>
      <c r="I858" s="34">
        <v>1.36709422743336</v>
      </c>
      <c r="J858" s="34">
        <v>0.95687026236742501</v>
      </c>
      <c r="K858" s="34">
        <v>0.89185593268777397</v>
      </c>
      <c r="L858" s="34">
        <v>7.5687814496082403E-2</v>
      </c>
      <c r="M858" s="34">
        <v>0.33508278669873198</v>
      </c>
      <c r="N858" s="34">
        <v>2.2475035402388501</v>
      </c>
      <c r="O858" s="34">
        <v>0.66371368798143804</v>
      </c>
      <c r="P858" s="34">
        <v>0.38019852919346397</v>
      </c>
      <c r="Q858" s="34">
        <v>5.3131171649346901E-2</v>
      </c>
      <c r="R858" s="34">
        <v>1.42328605607669</v>
      </c>
      <c r="S858" s="34">
        <v>0.68201407048115004</v>
      </c>
      <c r="T858" s="34">
        <v>9.9500898283642406E-2</v>
      </c>
      <c r="U858" s="35">
        <v>1.4596889808558799</v>
      </c>
    </row>
    <row r="859" spans="1:21" x14ac:dyDescent="0.35">
      <c r="A859" s="26" t="s">
        <v>1774</v>
      </c>
      <c r="B859" s="27" t="s">
        <v>1775</v>
      </c>
      <c r="C859" s="33">
        <v>0.99811598492262499</v>
      </c>
      <c r="D859" s="34">
        <v>0</v>
      </c>
      <c r="E859" s="34">
        <v>0.18081712491795399</v>
      </c>
      <c r="F859" s="34">
        <v>0</v>
      </c>
      <c r="G859" s="34">
        <v>5.18958338147123E-2</v>
      </c>
      <c r="H859" s="34">
        <v>0.46388604916707499</v>
      </c>
      <c r="I859" s="34">
        <v>0.99027048800962503</v>
      </c>
      <c r="J859" s="34">
        <v>5.8353449632217197E-2</v>
      </c>
      <c r="K859" s="34">
        <v>1.52225411235025</v>
      </c>
      <c r="L859" s="34">
        <v>0.39985221520958503</v>
      </c>
      <c r="M859" s="34">
        <v>0.34252066452560498</v>
      </c>
      <c r="N859" s="34">
        <v>1.1880811044389701</v>
      </c>
      <c r="O859" s="34">
        <v>0.96081482114860695</v>
      </c>
      <c r="P859" s="34">
        <v>0.37736852749175898</v>
      </c>
      <c r="Q859" s="34">
        <v>0</v>
      </c>
      <c r="R859" s="34">
        <v>2.8149615526456002</v>
      </c>
      <c r="S859" s="34">
        <v>0.84460749771493204</v>
      </c>
      <c r="T859" s="34">
        <v>4.7792077459169802</v>
      </c>
      <c r="U859" s="35">
        <v>2.32126188036443</v>
      </c>
    </row>
    <row r="860" spans="1:21" x14ac:dyDescent="0.35">
      <c r="A860" s="26" t="s">
        <v>1776</v>
      </c>
      <c r="B860" s="27" t="s">
        <v>1777</v>
      </c>
      <c r="C860" s="33">
        <v>0</v>
      </c>
      <c r="D860" s="34">
        <v>0</v>
      </c>
      <c r="E860" s="34">
        <v>1.6050783157138699</v>
      </c>
      <c r="F860" s="34">
        <v>4.1238626160234801</v>
      </c>
      <c r="G860" s="34">
        <v>2.2525035203501398</v>
      </c>
      <c r="H860" s="34">
        <v>1.89050247975951</v>
      </c>
      <c r="I860" s="34">
        <v>1.61018065727903</v>
      </c>
      <c r="J860" s="34">
        <v>1.0281504717914001</v>
      </c>
      <c r="K860" s="34">
        <v>1.2131921456756101</v>
      </c>
      <c r="L860" s="34">
        <v>0.18614844347291401</v>
      </c>
      <c r="M860" s="34">
        <v>0.11119220412167601</v>
      </c>
      <c r="N860" s="34">
        <v>0.443670919490327</v>
      </c>
      <c r="O860" s="34">
        <v>0.43294900238753597</v>
      </c>
      <c r="P860" s="34">
        <v>0.53882184733271199</v>
      </c>
      <c r="Q860" s="34">
        <v>0.17569881848212299</v>
      </c>
      <c r="R860" s="34">
        <v>1.12897308080898</v>
      </c>
      <c r="S860" s="34">
        <v>0.80716772227299305</v>
      </c>
      <c r="T860" s="34">
        <v>0.69670290180748395</v>
      </c>
      <c r="U860" s="35">
        <v>1.0558549303795</v>
      </c>
    </row>
    <row r="861" spans="1:21" x14ac:dyDescent="0.35">
      <c r="A861" s="26" t="s">
        <v>1778</v>
      </c>
      <c r="B861" s="27" t="s">
        <v>1779</v>
      </c>
      <c r="C861" s="33">
        <v>0</v>
      </c>
      <c r="D861" s="34">
        <v>0</v>
      </c>
      <c r="E861" s="34">
        <v>2.11768109580541</v>
      </c>
      <c r="F861" s="34">
        <v>0</v>
      </c>
      <c r="G861" s="34">
        <v>3.97009669441452</v>
      </c>
      <c r="H861" s="34">
        <v>1.71185130374757</v>
      </c>
      <c r="I861" s="34">
        <v>1.5628865732189099</v>
      </c>
      <c r="J861" s="34">
        <v>0.88320207749455004</v>
      </c>
      <c r="K861" s="34">
        <v>0.49673352538327298</v>
      </c>
      <c r="L861" s="34">
        <v>0.60417012771084899</v>
      </c>
      <c r="M861" s="34">
        <v>7.0687931792522196E-2</v>
      </c>
      <c r="N861" s="34">
        <v>1.5298007612426701</v>
      </c>
      <c r="O861" s="34">
        <v>0.97793427022863699</v>
      </c>
      <c r="P861" s="34">
        <v>0.69804106399642196</v>
      </c>
      <c r="Q861" s="34">
        <v>0.24661255680834199</v>
      </c>
      <c r="R861" s="34">
        <v>0.29453492653368402</v>
      </c>
      <c r="S861" s="34">
        <v>0.76820146573522996</v>
      </c>
      <c r="T861" s="34">
        <v>1.96058947069312</v>
      </c>
      <c r="U861" s="35">
        <v>0.27535051517884201</v>
      </c>
    </row>
    <row r="862" spans="1:21" x14ac:dyDescent="0.35">
      <c r="A862" s="26" t="s">
        <v>1780</v>
      </c>
      <c r="B862" s="27" t="s">
        <v>1781</v>
      </c>
      <c r="C862" s="33">
        <v>0</v>
      </c>
      <c r="D862" s="34">
        <v>0</v>
      </c>
      <c r="E862" s="34">
        <v>0.94992456014542503</v>
      </c>
      <c r="F862" s="34">
        <v>0</v>
      </c>
      <c r="G862" s="34">
        <v>0.40947294231543702</v>
      </c>
      <c r="H862" s="34">
        <v>2.98871198601302</v>
      </c>
      <c r="I862" s="34">
        <v>2.36322924395447</v>
      </c>
      <c r="J862" s="34">
        <v>0.609622279649082</v>
      </c>
      <c r="K862" s="34">
        <v>0.220177503589639</v>
      </c>
      <c r="L862" s="34">
        <v>0.10521227048303</v>
      </c>
      <c r="M862" s="34">
        <v>3.1724949740701502E-2</v>
      </c>
      <c r="N862" s="34">
        <v>0.18220916468266601</v>
      </c>
      <c r="O862" s="34">
        <v>0.21671341195230701</v>
      </c>
      <c r="P862" s="34">
        <v>2.5091894567241</v>
      </c>
      <c r="Q862" s="34">
        <v>0</v>
      </c>
      <c r="R862" s="34">
        <v>0.83170878473816001</v>
      </c>
      <c r="S862" s="34">
        <v>0.191287328121728</v>
      </c>
      <c r="T862" s="34">
        <v>0.27092120285073501</v>
      </c>
      <c r="U862" s="35">
        <v>0.39449042089994102</v>
      </c>
    </row>
    <row r="863" spans="1:21" x14ac:dyDescent="0.35">
      <c r="A863" s="26" t="s">
        <v>1782</v>
      </c>
      <c r="B863" s="27" t="s">
        <v>1783</v>
      </c>
      <c r="C863" s="33">
        <v>0.97183084442127299</v>
      </c>
      <c r="D863" s="34">
        <v>0</v>
      </c>
      <c r="E863" s="34">
        <v>1.0461269927685</v>
      </c>
      <c r="F863" s="34">
        <v>0</v>
      </c>
      <c r="G863" s="34">
        <v>3.4325767965296401</v>
      </c>
      <c r="H863" s="34">
        <v>2.8878801985585398</v>
      </c>
      <c r="I863" s="34">
        <v>0.85466218864489496</v>
      </c>
      <c r="J863" s="34">
        <v>0.12849889977342899</v>
      </c>
      <c r="K863" s="34">
        <v>0.72036781039658504</v>
      </c>
      <c r="L863" s="34">
        <v>0.82666877333632005</v>
      </c>
      <c r="M863" s="34">
        <v>0.39429428067896699</v>
      </c>
      <c r="N863" s="34">
        <v>0.88855144941963105</v>
      </c>
      <c r="O863" s="34">
        <v>1.52707845939495</v>
      </c>
      <c r="P863" s="34">
        <v>0.89085230723380304</v>
      </c>
      <c r="Q863" s="34">
        <v>4.4916743422452401E-3</v>
      </c>
      <c r="R863" s="34">
        <v>1.72798356376013</v>
      </c>
      <c r="S863" s="34">
        <v>0.71359799282827596</v>
      </c>
      <c r="T863" s="34">
        <v>0.205130145390124</v>
      </c>
      <c r="U863" s="35">
        <v>1.2122489943397701</v>
      </c>
    </row>
    <row r="864" spans="1:21" x14ac:dyDescent="0.35">
      <c r="A864" s="26" t="s">
        <v>1784</v>
      </c>
      <c r="B864" s="27" t="s">
        <v>1785</v>
      </c>
      <c r="C864" s="33">
        <v>0.378632951992663</v>
      </c>
      <c r="D864" s="34">
        <v>7.63206323018085</v>
      </c>
      <c r="E864" s="34">
        <v>1.0192434954640099</v>
      </c>
      <c r="F864" s="34">
        <v>0</v>
      </c>
      <c r="G864" s="34">
        <v>0.43982017628666598</v>
      </c>
      <c r="H864" s="34">
        <v>3.3113850200624801</v>
      </c>
      <c r="I864" s="34">
        <v>1.1898749277660501</v>
      </c>
      <c r="J864" s="34">
        <v>0.49871020007594802</v>
      </c>
      <c r="K864" s="34">
        <v>0.59925525636924903</v>
      </c>
      <c r="L864" s="34">
        <v>0.95001838749225898</v>
      </c>
      <c r="M864" s="34">
        <v>1.19056412325905</v>
      </c>
      <c r="N864" s="34">
        <v>0.68383018320754596</v>
      </c>
      <c r="O864" s="34">
        <v>1.0521270396970499</v>
      </c>
      <c r="P864" s="34">
        <v>1.1882471766276601</v>
      </c>
      <c r="Q864" s="34">
        <v>0.19183127210732601</v>
      </c>
      <c r="R864" s="34">
        <v>0.65355777677759597</v>
      </c>
      <c r="S864" s="34">
        <v>0.65923878291448501</v>
      </c>
      <c r="T864" s="34">
        <v>0.82798896939261901</v>
      </c>
      <c r="U864" s="35">
        <v>1.09343129572423</v>
      </c>
    </row>
    <row r="865" spans="1:21" x14ac:dyDescent="0.35">
      <c r="A865" s="26" t="s">
        <v>1786</v>
      </c>
      <c r="B865" s="27" t="s">
        <v>1787</v>
      </c>
      <c r="C865" s="33">
        <v>2.9771020369990202</v>
      </c>
      <c r="D865" s="34">
        <v>0</v>
      </c>
      <c r="E865" s="34">
        <v>1.0037944419221001</v>
      </c>
      <c r="F865" s="34">
        <v>2.2744333574640899E-2</v>
      </c>
      <c r="G865" s="34">
        <v>0.55652872268957798</v>
      </c>
      <c r="H865" s="34">
        <v>1.1416112213071801</v>
      </c>
      <c r="I865" s="34">
        <v>0.81544737980012905</v>
      </c>
      <c r="J865" s="34">
        <v>0.19398140834483299</v>
      </c>
      <c r="K865" s="34">
        <v>0.68622934038285499</v>
      </c>
      <c r="L865" s="34">
        <v>0.86184467163414602</v>
      </c>
      <c r="M865" s="34">
        <v>3.0172209970635002</v>
      </c>
      <c r="N865" s="34">
        <v>1.1212400982681301</v>
      </c>
      <c r="O865" s="34">
        <v>1.0549801680167901</v>
      </c>
      <c r="P865" s="34">
        <v>1.8988251407953101</v>
      </c>
      <c r="Q865" s="34">
        <v>0.77237058144224202</v>
      </c>
      <c r="R865" s="34">
        <v>0.56528841743014702</v>
      </c>
      <c r="S865" s="34">
        <v>0.87217230593952</v>
      </c>
      <c r="T865" s="34">
        <v>0.90240631984217701</v>
      </c>
      <c r="U865" s="35">
        <v>1.18645643926433</v>
      </c>
    </row>
    <row r="866" spans="1:21" x14ac:dyDescent="0.35">
      <c r="A866" s="26" t="s">
        <v>1788</v>
      </c>
      <c r="B866" s="27" t="s">
        <v>1789</v>
      </c>
      <c r="C866" s="33">
        <v>0</v>
      </c>
      <c r="D866" s="34">
        <v>0</v>
      </c>
      <c r="E866" s="34">
        <v>1.20722319703203</v>
      </c>
      <c r="F866" s="34">
        <v>0</v>
      </c>
      <c r="G866" s="34">
        <v>0.81415554396293199</v>
      </c>
      <c r="H866" s="34">
        <v>1.42158404674811</v>
      </c>
      <c r="I866" s="34">
        <v>2.3249262301258802</v>
      </c>
      <c r="J866" s="34">
        <v>1.1686856432497901</v>
      </c>
      <c r="K866" s="34">
        <v>1.0003889134967401</v>
      </c>
      <c r="L866" s="34">
        <v>0.278818677637307</v>
      </c>
      <c r="M866" s="34">
        <v>3.3666806660548297E-2</v>
      </c>
      <c r="N866" s="34">
        <v>4.4065475052053597E-2</v>
      </c>
      <c r="O866" s="34">
        <v>0.21113409147232601</v>
      </c>
      <c r="P866" s="34">
        <v>0.44427070881803998</v>
      </c>
      <c r="Q866" s="34">
        <v>1.1258458207847799</v>
      </c>
      <c r="R866" s="34">
        <v>1.07955321918291</v>
      </c>
      <c r="S866" s="34">
        <v>0.68057396406174697</v>
      </c>
      <c r="T866" s="34">
        <v>0.95523774690444596</v>
      </c>
      <c r="U866" s="35">
        <v>0.69506448743653604</v>
      </c>
    </row>
    <row r="867" spans="1:21" x14ac:dyDescent="0.35">
      <c r="A867" s="26" t="s">
        <v>1790</v>
      </c>
      <c r="B867" s="27" t="s">
        <v>1791</v>
      </c>
      <c r="C867" s="33">
        <v>0</v>
      </c>
      <c r="D867" s="34">
        <v>0</v>
      </c>
      <c r="E867" s="34">
        <v>1.9025484758720299</v>
      </c>
      <c r="F867" s="34">
        <v>0</v>
      </c>
      <c r="G867" s="34">
        <v>6.9387732766541102E-2</v>
      </c>
      <c r="H867" s="34">
        <v>0.96217509688564495</v>
      </c>
      <c r="I867" s="34">
        <v>1.56320626964666</v>
      </c>
      <c r="J867" s="34">
        <v>0.90819562528864295</v>
      </c>
      <c r="K867" s="34">
        <v>0.83255796893606604</v>
      </c>
      <c r="L867" s="34">
        <v>0.155749363774318</v>
      </c>
      <c r="M867" s="34">
        <v>0.15421948040494199</v>
      </c>
      <c r="N867" s="34">
        <v>0.58131123591782796</v>
      </c>
      <c r="O867" s="34">
        <v>0.64889469770852404</v>
      </c>
      <c r="P867" s="34">
        <v>0.33575343765173599</v>
      </c>
      <c r="Q867" s="34">
        <v>0.16322858242754401</v>
      </c>
      <c r="R867" s="34">
        <v>0.54853000744445501</v>
      </c>
      <c r="S867" s="34">
        <v>1.9750642707696699</v>
      </c>
      <c r="T867" s="34">
        <v>0.20392531326780899</v>
      </c>
      <c r="U867" s="35">
        <v>1.35556568470241</v>
      </c>
    </row>
    <row r="868" spans="1:21" x14ac:dyDescent="0.35">
      <c r="A868" s="26" t="s">
        <v>1792</v>
      </c>
      <c r="B868" s="27" t="s">
        <v>1793</v>
      </c>
      <c r="C868" s="33">
        <v>0.47033620805999699</v>
      </c>
      <c r="D868" s="34">
        <v>0.34814914384238699</v>
      </c>
      <c r="E868" s="34">
        <v>0.227250031602171</v>
      </c>
      <c r="F868" s="34">
        <v>0.76234277418288199</v>
      </c>
      <c r="G868" s="34">
        <v>0.99600809564722803</v>
      </c>
      <c r="H868" s="34">
        <v>0.84168587972021203</v>
      </c>
      <c r="I868" s="34">
        <v>0.95523299487296098</v>
      </c>
      <c r="J868" s="34">
        <v>0.417699044570497</v>
      </c>
      <c r="K868" s="34">
        <v>1.4944556583714901</v>
      </c>
      <c r="L868" s="34">
        <v>0.81843021889807299</v>
      </c>
      <c r="M868" s="34">
        <v>3.07553466612285</v>
      </c>
      <c r="N868" s="34">
        <v>1.97610000920898</v>
      </c>
      <c r="O868" s="34">
        <v>0.88277295385310905</v>
      </c>
      <c r="P868" s="34">
        <v>0.71856432138417103</v>
      </c>
      <c r="Q868" s="34">
        <v>0.60298558094097199</v>
      </c>
      <c r="R868" s="34">
        <v>0.93262389744694896</v>
      </c>
      <c r="S868" s="34">
        <v>1.3024868856437</v>
      </c>
      <c r="T868" s="34">
        <v>1.36903827974561</v>
      </c>
      <c r="U868" s="35">
        <v>0.85897307218463603</v>
      </c>
    </row>
    <row r="869" spans="1:21" x14ac:dyDescent="0.35">
      <c r="A869" s="26" t="s">
        <v>1794</v>
      </c>
      <c r="B869" s="27" t="s">
        <v>1795</v>
      </c>
      <c r="C869" s="33">
        <v>0</v>
      </c>
      <c r="D869" s="34">
        <v>0</v>
      </c>
      <c r="E869" s="34">
        <v>2.8645454877735301</v>
      </c>
      <c r="F869" s="34">
        <v>0</v>
      </c>
      <c r="G869" s="34">
        <v>0</v>
      </c>
      <c r="H869" s="34">
        <v>2.9394570292272002</v>
      </c>
      <c r="I869" s="34">
        <v>1.00262939141833</v>
      </c>
      <c r="J869" s="34">
        <v>0.30552895971230598</v>
      </c>
      <c r="K869" s="34">
        <v>0.25261070504686101</v>
      </c>
      <c r="L869" s="34">
        <v>0.282857369649193</v>
      </c>
      <c r="M869" s="34">
        <v>3.36820360494735E-2</v>
      </c>
      <c r="N869" s="34">
        <v>0.32134421085295301</v>
      </c>
      <c r="O869" s="34">
        <v>2.0462776954249602</v>
      </c>
      <c r="P869" s="34">
        <v>1.1305686140001201</v>
      </c>
      <c r="Q869" s="34">
        <v>7.6472641313773196E-3</v>
      </c>
      <c r="R869" s="34">
        <v>0.50875038684324003</v>
      </c>
      <c r="S869" s="34">
        <v>0.41913303631110199</v>
      </c>
      <c r="T869" s="34">
        <v>0.48968518616459</v>
      </c>
      <c r="U869" s="35">
        <v>0.88370791076711197</v>
      </c>
    </row>
    <row r="870" spans="1:21" x14ac:dyDescent="0.35">
      <c r="A870" s="26" t="s">
        <v>1796</v>
      </c>
      <c r="B870" s="27" t="s">
        <v>1797</v>
      </c>
      <c r="C870" s="33">
        <v>0.31349612030000501</v>
      </c>
      <c r="D870" s="34">
        <v>0</v>
      </c>
      <c r="E870" s="34">
        <v>1.27743146556095</v>
      </c>
      <c r="F870" s="34">
        <v>1.37073635439077</v>
      </c>
      <c r="G870" s="34">
        <v>0.81993505073724904</v>
      </c>
      <c r="H870" s="34">
        <v>0.92187471957370204</v>
      </c>
      <c r="I870" s="34">
        <v>1.55891536198225</v>
      </c>
      <c r="J870" s="34">
        <v>0.907365450600495</v>
      </c>
      <c r="K870" s="34">
        <v>0.71295638668836103</v>
      </c>
      <c r="L870" s="34">
        <v>0.48563007394380597</v>
      </c>
      <c r="M870" s="34">
        <v>0.20579915559835099</v>
      </c>
      <c r="N870" s="34">
        <v>0.50022244559066598</v>
      </c>
      <c r="O870" s="34">
        <v>0.623671518278472</v>
      </c>
      <c r="P870" s="34">
        <v>0.89979153573342197</v>
      </c>
      <c r="Q870" s="34">
        <v>0.92198852526854702</v>
      </c>
      <c r="R870" s="34">
        <v>0.79780194533768101</v>
      </c>
      <c r="S870" s="34">
        <v>1.4537417182134</v>
      </c>
      <c r="T870" s="34">
        <v>0.52899594126717098</v>
      </c>
      <c r="U870" s="35">
        <v>1.0872750625420999</v>
      </c>
    </row>
    <row r="871" spans="1:21" x14ac:dyDescent="0.35">
      <c r="A871" s="26" t="s">
        <v>1798</v>
      </c>
      <c r="B871" s="27" t="s">
        <v>1799</v>
      </c>
      <c r="C871" s="33">
        <v>6.9776067188812699E-2</v>
      </c>
      <c r="D871" s="34">
        <v>8.0224547742432206E-2</v>
      </c>
      <c r="E871" s="34">
        <v>0.51530467116467105</v>
      </c>
      <c r="F871" s="34">
        <v>1.9090842126916301E-2</v>
      </c>
      <c r="G871" s="34">
        <v>1.25467499217421</v>
      </c>
      <c r="H871" s="34">
        <v>1.1897946993158901</v>
      </c>
      <c r="I871" s="34">
        <v>1.1033722308184299</v>
      </c>
      <c r="J871" s="34">
        <v>1.47596323879769</v>
      </c>
      <c r="K871" s="34">
        <v>0.75880072254078901</v>
      </c>
      <c r="L871" s="34">
        <v>0.69497527360675804</v>
      </c>
      <c r="M871" s="34">
        <v>0.29054120124648303</v>
      </c>
      <c r="N871" s="34">
        <v>1.0921707538360701</v>
      </c>
      <c r="O871" s="34">
        <v>0.57937654341047296</v>
      </c>
      <c r="P871" s="34">
        <v>1.4379919581887399</v>
      </c>
      <c r="Q871" s="34">
        <v>1.0739240055941801</v>
      </c>
      <c r="R871" s="34">
        <v>1.4353258580286401</v>
      </c>
      <c r="S871" s="34">
        <v>1.06815439368196</v>
      </c>
      <c r="T871" s="34">
        <v>0.94950707638277598</v>
      </c>
      <c r="U871" s="35">
        <v>1.0235393764939</v>
      </c>
    </row>
    <row r="872" spans="1:21" x14ac:dyDescent="0.35">
      <c r="A872" s="26" t="s">
        <v>1800</v>
      </c>
      <c r="B872" s="27" t="s">
        <v>1801</v>
      </c>
      <c r="C872" s="33">
        <v>0.24636831323649899</v>
      </c>
      <c r="D872" s="34">
        <v>0</v>
      </c>
      <c r="E872" s="34">
        <v>0.723801592744169</v>
      </c>
      <c r="F872" s="34">
        <v>0</v>
      </c>
      <c r="G872" s="34">
        <v>0</v>
      </c>
      <c r="H872" s="34">
        <v>2.1128163241657001</v>
      </c>
      <c r="I872" s="34">
        <v>0.86913439236304202</v>
      </c>
      <c r="J872" s="34">
        <v>0.41553109277893702</v>
      </c>
      <c r="K872" s="34">
        <v>1.49921585057269</v>
      </c>
      <c r="L872" s="34">
        <v>1.44917485068967</v>
      </c>
      <c r="M872" s="34">
        <v>0.64062843875386599</v>
      </c>
      <c r="N872" s="34">
        <v>0.43412346204889901</v>
      </c>
      <c r="O872" s="34">
        <v>0.84245143352090401</v>
      </c>
      <c r="P872" s="34">
        <v>0.75992950483787602</v>
      </c>
      <c r="Q872" s="34">
        <v>0.13990336556515701</v>
      </c>
      <c r="R872" s="34">
        <v>1.03966059541077</v>
      </c>
      <c r="S872" s="34">
        <v>1.4146489274163001</v>
      </c>
      <c r="T872" s="34">
        <v>0.45214284241910302</v>
      </c>
      <c r="U872" s="35">
        <v>2.0437837169727602</v>
      </c>
    </row>
    <row r="873" spans="1:21" x14ac:dyDescent="0.35">
      <c r="A873" s="26" t="s">
        <v>1802</v>
      </c>
      <c r="B873" s="27" t="s">
        <v>1803</v>
      </c>
      <c r="C873" s="33">
        <v>3.11988585273624E-2</v>
      </c>
      <c r="D873" s="34">
        <v>0</v>
      </c>
      <c r="E873" s="34">
        <v>0.57689197940603798</v>
      </c>
      <c r="F873" s="34">
        <v>0</v>
      </c>
      <c r="G873" s="34">
        <v>1.15456359722264</v>
      </c>
      <c r="H873" s="34">
        <v>1.49082807045211</v>
      </c>
      <c r="I873" s="34">
        <v>1.16684521650478</v>
      </c>
      <c r="J873" s="34">
        <v>0.274206672307861</v>
      </c>
      <c r="K873" s="34">
        <v>0.44525829680510798</v>
      </c>
      <c r="L873" s="34">
        <v>0.58486819502581899</v>
      </c>
      <c r="M873" s="34">
        <v>0.30373121882529502</v>
      </c>
      <c r="N873" s="34">
        <v>0.30781611243839202</v>
      </c>
      <c r="O873" s="34">
        <v>3.3972208039388998</v>
      </c>
      <c r="P873" s="34">
        <v>0.96622457080031598</v>
      </c>
      <c r="Q873" s="34">
        <v>1.2330577473156901</v>
      </c>
      <c r="R873" s="34">
        <v>0.48356012137625898</v>
      </c>
      <c r="S873" s="34">
        <v>0.75912311620983997</v>
      </c>
      <c r="T873" s="34">
        <v>0.42634932212003002</v>
      </c>
      <c r="U873" s="35">
        <v>0.43901236153016199</v>
      </c>
    </row>
    <row r="874" spans="1:21" x14ac:dyDescent="0.35">
      <c r="A874" s="26" t="s">
        <v>1804</v>
      </c>
      <c r="B874" s="27" t="s">
        <v>1805</v>
      </c>
      <c r="C874" s="33">
        <v>5.1222057590612602</v>
      </c>
      <c r="D874" s="34">
        <v>0</v>
      </c>
      <c r="E874" s="34">
        <v>0.62118090058737496</v>
      </c>
      <c r="F874" s="34">
        <v>0</v>
      </c>
      <c r="G874" s="34">
        <v>0</v>
      </c>
      <c r="H874" s="34">
        <v>1.3287579479551499</v>
      </c>
      <c r="I874" s="34">
        <v>0.63256400495981702</v>
      </c>
      <c r="J874" s="34">
        <v>0.81780268609787299</v>
      </c>
      <c r="K874" s="34">
        <v>0.58256494354876198</v>
      </c>
      <c r="L874" s="34">
        <v>8.1884973458278196</v>
      </c>
      <c r="M874" s="34">
        <v>1.3047357387046199</v>
      </c>
      <c r="N874" s="34">
        <v>0.64721395979295004</v>
      </c>
      <c r="O874" s="34">
        <v>0.88681935082733099</v>
      </c>
      <c r="P874" s="34">
        <v>0.41078648970146298</v>
      </c>
      <c r="Q874" s="34">
        <v>0</v>
      </c>
      <c r="R874" s="34">
        <v>0.69454114194979699</v>
      </c>
      <c r="S874" s="34">
        <v>0.363106197220875</v>
      </c>
      <c r="T874" s="34">
        <v>0.84043765804597603</v>
      </c>
      <c r="U874" s="35">
        <v>1.80766201052227</v>
      </c>
    </row>
    <row r="875" spans="1:21" x14ac:dyDescent="0.35">
      <c r="A875" s="26" t="s">
        <v>1806</v>
      </c>
      <c r="B875" s="27" t="s">
        <v>1807</v>
      </c>
      <c r="C875" s="33">
        <v>1.2789796924492001</v>
      </c>
      <c r="D875" s="34">
        <v>2.4162654308395299</v>
      </c>
      <c r="E875" s="34">
        <v>1.73973708496893</v>
      </c>
      <c r="F875" s="34">
        <v>28.8794109684132</v>
      </c>
      <c r="G875" s="34">
        <v>0.48160277726925299</v>
      </c>
      <c r="H875" s="34">
        <v>0.87781337384400304</v>
      </c>
      <c r="I875" s="34">
        <v>0.77393742812091904</v>
      </c>
      <c r="J875" s="34">
        <v>1.2343148760823901</v>
      </c>
      <c r="K875" s="34">
        <v>1.3804037879689299</v>
      </c>
      <c r="L875" s="34">
        <v>0.67035811695889702</v>
      </c>
      <c r="M875" s="34">
        <v>0.104739783980455</v>
      </c>
      <c r="N875" s="34">
        <v>0.67352696997219796</v>
      </c>
      <c r="O875" s="34">
        <v>0.48177632598567499</v>
      </c>
      <c r="P875" s="34">
        <v>0.59023132773798803</v>
      </c>
      <c r="Q875" s="34">
        <v>8.42616264032722E-2</v>
      </c>
      <c r="R875" s="34">
        <v>0.90361002826703396</v>
      </c>
      <c r="S875" s="34">
        <v>0.71134641379293995</v>
      </c>
      <c r="T875" s="34">
        <v>1.77144219750146</v>
      </c>
      <c r="U875" s="35">
        <v>2.1559205133906598</v>
      </c>
    </row>
    <row r="876" spans="1:21" x14ac:dyDescent="0.35">
      <c r="A876" s="26" t="s">
        <v>1808</v>
      </c>
      <c r="B876" s="27" t="s">
        <v>1809</v>
      </c>
      <c r="C876" s="33">
        <v>0</v>
      </c>
      <c r="D876" s="34">
        <v>0</v>
      </c>
      <c r="E876" s="34">
        <v>4.9969521614425396</v>
      </c>
      <c r="F876" s="34">
        <v>0</v>
      </c>
      <c r="G876" s="34">
        <v>0.52989312818742096</v>
      </c>
      <c r="H876" s="34">
        <v>0.72444766502728897</v>
      </c>
      <c r="I876" s="34">
        <v>0.67005388670315003</v>
      </c>
      <c r="J876" s="34">
        <v>0.24496294340779301</v>
      </c>
      <c r="K876" s="34">
        <v>0.391634733146553</v>
      </c>
      <c r="L876" s="34">
        <v>0.77198916473065604</v>
      </c>
      <c r="M876" s="34">
        <v>5.0502180053734698E-2</v>
      </c>
      <c r="N876" s="34">
        <v>1.25523215672559</v>
      </c>
      <c r="O876" s="34">
        <v>0.31506644999420902</v>
      </c>
      <c r="P876" s="34">
        <v>0.141339875559511</v>
      </c>
      <c r="Q876" s="34">
        <v>0.183909143784278</v>
      </c>
      <c r="R876" s="34">
        <v>1.2509112918175</v>
      </c>
      <c r="S876" s="34">
        <v>1.36040415879972</v>
      </c>
      <c r="T876" s="34">
        <v>0.48473920537586401</v>
      </c>
      <c r="U876" s="35">
        <v>0.66974988484198095</v>
      </c>
    </row>
    <row r="877" spans="1:21" x14ac:dyDescent="0.35">
      <c r="A877" s="26" t="s">
        <v>1810</v>
      </c>
      <c r="B877" s="27" t="s">
        <v>1811</v>
      </c>
      <c r="C877" s="33">
        <v>0.237524630998484</v>
      </c>
      <c r="D877" s="34">
        <v>0</v>
      </c>
      <c r="E877" s="34">
        <v>1.6338387579546301</v>
      </c>
      <c r="F877" s="34">
        <v>1.3235285796535001E-2</v>
      </c>
      <c r="G877" s="34">
        <v>0</v>
      </c>
      <c r="H877" s="34">
        <v>0.72600832961469897</v>
      </c>
      <c r="I877" s="34">
        <v>0.55997548191130897</v>
      </c>
      <c r="J877" s="34">
        <v>1.3587518821978</v>
      </c>
      <c r="K877" s="34">
        <v>4.32834908309193</v>
      </c>
      <c r="L877" s="34">
        <v>0.80037210881564103</v>
      </c>
      <c r="M877" s="34">
        <v>7.2601311779541197E-2</v>
      </c>
      <c r="N877" s="34">
        <v>0.46856166044137298</v>
      </c>
      <c r="O877" s="34">
        <v>0.34023639813805701</v>
      </c>
      <c r="P877" s="34">
        <v>1.0017735239882899</v>
      </c>
      <c r="Q877" s="34">
        <v>3.0648551726946902E-2</v>
      </c>
      <c r="R877" s="34">
        <v>0.86974199754118897</v>
      </c>
      <c r="S877" s="34">
        <v>0.53897719071464001</v>
      </c>
      <c r="T877" s="34">
        <v>0.80904296670962605</v>
      </c>
      <c r="U877" s="35">
        <v>0.77733568623837801</v>
      </c>
    </row>
    <row r="878" spans="1:21" x14ac:dyDescent="0.35">
      <c r="A878" s="26" t="s">
        <v>1812</v>
      </c>
      <c r="B878" s="27" t="s">
        <v>1813</v>
      </c>
      <c r="C878" s="33">
        <v>0.17341821264444901</v>
      </c>
      <c r="D878" s="34">
        <v>0.33074842063172</v>
      </c>
      <c r="E878" s="34">
        <v>1.1202979212397199</v>
      </c>
      <c r="F878" s="34">
        <v>0.20216829524262001</v>
      </c>
      <c r="G878" s="34">
        <v>0.76794655145796498</v>
      </c>
      <c r="H878" s="34">
        <v>1.4506943314927201</v>
      </c>
      <c r="I878" s="34">
        <v>1.1128877887481901</v>
      </c>
      <c r="J878" s="34">
        <v>1.33539947053844</v>
      </c>
      <c r="K878" s="34">
        <v>0.67549323112488902</v>
      </c>
      <c r="L878" s="34">
        <v>0.48372795418821801</v>
      </c>
      <c r="M878" s="34">
        <v>0.91034290236267301</v>
      </c>
      <c r="N878" s="34">
        <v>0.58979332374780902</v>
      </c>
      <c r="O878" s="34">
        <v>0.46235652435904301</v>
      </c>
      <c r="P878" s="34">
        <v>0.81984391618568397</v>
      </c>
      <c r="Q878" s="34">
        <v>1.2860751567787501</v>
      </c>
      <c r="R878" s="34">
        <v>0.77865423147950996</v>
      </c>
      <c r="S878" s="34">
        <v>1.64813661473845</v>
      </c>
      <c r="T878" s="34">
        <v>0.87146388845890899</v>
      </c>
      <c r="U878" s="35">
        <v>0.61058043423506803</v>
      </c>
    </row>
    <row r="879" spans="1:21" x14ac:dyDescent="0.35">
      <c r="A879" s="26" t="s">
        <v>1814</v>
      </c>
      <c r="B879" s="27" t="s">
        <v>1815</v>
      </c>
      <c r="C879" s="33">
        <v>0.38551691160530299</v>
      </c>
      <c r="D879" s="34">
        <v>0</v>
      </c>
      <c r="E879" s="34">
        <v>1.4342546909103899</v>
      </c>
      <c r="F879" s="34">
        <v>1.43097890911533E-2</v>
      </c>
      <c r="G879" s="34">
        <v>1.0005591604436199</v>
      </c>
      <c r="H879" s="34">
        <v>0.832504846431803</v>
      </c>
      <c r="I879" s="34">
        <v>1.09298711583638</v>
      </c>
      <c r="J879" s="34">
        <v>1.98091936507037</v>
      </c>
      <c r="K879" s="34">
        <v>0.68990713809992299</v>
      </c>
      <c r="L879" s="34">
        <v>0.24161266587616401</v>
      </c>
      <c r="M879" s="34">
        <v>0.29135183778467899</v>
      </c>
      <c r="N879" s="34">
        <v>0.40995826014603398</v>
      </c>
      <c r="O879" s="34">
        <v>0.29040081016838498</v>
      </c>
      <c r="P879" s="34">
        <v>1.4890375532868101</v>
      </c>
      <c r="Q879" s="34">
        <v>1.8374057392615899</v>
      </c>
      <c r="R879" s="34">
        <v>0.96811136454774904</v>
      </c>
      <c r="S879" s="34">
        <v>0.94221001103928403</v>
      </c>
      <c r="T879" s="34">
        <v>0.80934592068997002</v>
      </c>
      <c r="U879" s="35">
        <v>1.4963772922182601</v>
      </c>
    </row>
    <row r="880" spans="1:21" x14ac:dyDescent="0.35">
      <c r="A880" s="26" t="s">
        <v>1816</v>
      </c>
      <c r="B880" s="27" t="s">
        <v>1817</v>
      </c>
      <c r="C880" s="33">
        <v>1.1899914709833299</v>
      </c>
      <c r="D880" s="34">
        <v>0.47552936436681598</v>
      </c>
      <c r="E880" s="34">
        <v>1.49234277737439</v>
      </c>
      <c r="F880" s="34">
        <v>9.0896996530949696</v>
      </c>
      <c r="G880" s="34">
        <v>1.2843526782616299</v>
      </c>
      <c r="H880" s="34">
        <v>0.95714086190770598</v>
      </c>
      <c r="I880" s="34">
        <v>1.0176681361055799</v>
      </c>
      <c r="J880" s="34">
        <v>0.75052209771453504</v>
      </c>
      <c r="K880" s="34">
        <v>1.00945563590447</v>
      </c>
      <c r="L880" s="34">
        <v>0.37529658470995297</v>
      </c>
      <c r="M880" s="34">
        <v>0.19190888977373199</v>
      </c>
      <c r="N880" s="34">
        <v>0.53647218082747095</v>
      </c>
      <c r="O880" s="34">
        <v>0.52681060248111</v>
      </c>
      <c r="P880" s="34">
        <v>0.49594250053927902</v>
      </c>
      <c r="Q880" s="34">
        <v>1.43327162972435</v>
      </c>
      <c r="R880" s="34">
        <v>1.3083451706624001</v>
      </c>
      <c r="S880" s="34">
        <v>1.3602039867429701</v>
      </c>
      <c r="T880" s="34">
        <v>1.11611484566319</v>
      </c>
      <c r="U880" s="35">
        <v>0.78844911661100603</v>
      </c>
    </row>
    <row r="881" spans="1:21" x14ac:dyDescent="0.35">
      <c r="A881" s="26" t="s">
        <v>1818</v>
      </c>
      <c r="B881" s="27" t="s">
        <v>1819</v>
      </c>
      <c r="C881" s="33">
        <v>0.25829903582948699</v>
      </c>
      <c r="D881" s="34">
        <v>0</v>
      </c>
      <c r="E881" s="34">
        <v>1.47498484924608</v>
      </c>
      <c r="F881" s="34">
        <v>0</v>
      </c>
      <c r="G881" s="34">
        <v>0.178453561569059</v>
      </c>
      <c r="H881" s="34">
        <v>2.6575385811543599</v>
      </c>
      <c r="I881" s="34">
        <v>0.92319370933704703</v>
      </c>
      <c r="J881" s="34">
        <v>0.64835705075657701</v>
      </c>
      <c r="K881" s="34">
        <v>0.57190457214252799</v>
      </c>
      <c r="L881" s="34">
        <v>1.20896732751211</v>
      </c>
      <c r="M881" s="34">
        <v>0.656652232422687</v>
      </c>
      <c r="N881" s="34">
        <v>0.78837561454594696</v>
      </c>
      <c r="O881" s="34">
        <v>1.3739594027044399</v>
      </c>
      <c r="P881" s="34">
        <v>0.97764974352353196</v>
      </c>
      <c r="Q881" s="34">
        <v>3.3577293233708401E-2</v>
      </c>
      <c r="R881" s="34">
        <v>1.2291361935793399</v>
      </c>
      <c r="S881" s="34">
        <v>0.55021384430868703</v>
      </c>
      <c r="T881" s="34">
        <v>0.781917675272919</v>
      </c>
      <c r="U881" s="35">
        <v>1.4454311371193</v>
      </c>
    </row>
    <row r="882" spans="1:21" x14ac:dyDescent="0.35">
      <c r="A882" s="26" t="s">
        <v>1820</v>
      </c>
      <c r="B882" s="27" t="s">
        <v>1821</v>
      </c>
      <c r="C882" s="33">
        <v>0</v>
      </c>
      <c r="D882" s="34">
        <v>0.210850384775261</v>
      </c>
      <c r="E882" s="34">
        <v>0.20031148242521399</v>
      </c>
      <c r="F882" s="34">
        <v>0</v>
      </c>
      <c r="G882" s="34">
        <v>6.3620550894084499E-2</v>
      </c>
      <c r="H882" s="34">
        <v>1.0190127787849499</v>
      </c>
      <c r="I882" s="34">
        <v>0.83988772796549205</v>
      </c>
      <c r="J882" s="34">
        <v>0.26531430972141401</v>
      </c>
      <c r="K882" s="34">
        <v>1.3340123349097599</v>
      </c>
      <c r="L882" s="34">
        <v>0.73162127833036195</v>
      </c>
      <c r="M882" s="34">
        <v>0.19645050861958099</v>
      </c>
      <c r="N882" s="34">
        <v>1.19742954814689</v>
      </c>
      <c r="O882" s="34">
        <v>1.18960594851815</v>
      </c>
      <c r="P882" s="34">
        <v>1.1980471075955701</v>
      </c>
      <c r="Q882" s="34">
        <v>1.37149439102643E-2</v>
      </c>
      <c r="R882" s="34">
        <v>1.3223937117170199</v>
      </c>
      <c r="S882" s="34">
        <v>0.56231809624594598</v>
      </c>
      <c r="T882" s="34">
        <v>8.1854875791492994</v>
      </c>
      <c r="U882" s="35">
        <v>1.0987141361449599</v>
      </c>
    </row>
    <row r="883" spans="1:21" x14ac:dyDescent="0.35">
      <c r="A883" s="26" t="s">
        <v>1822</v>
      </c>
      <c r="B883" s="27" t="s">
        <v>1823</v>
      </c>
      <c r="C883" s="33">
        <v>0.30736701253712101</v>
      </c>
      <c r="D883" s="34">
        <v>3.2071244580956599</v>
      </c>
      <c r="E883" s="34">
        <v>0.96952724913148003</v>
      </c>
      <c r="F883" s="34">
        <v>3.9600027613928499</v>
      </c>
      <c r="G883" s="34">
        <v>0.61653941517843602</v>
      </c>
      <c r="H883" s="34">
        <v>1.0477942244576099</v>
      </c>
      <c r="I883" s="34">
        <v>1.17009942732981</v>
      </c>
      <c r="J883" s="34">
        <v>1.5831557655550399</v>
      </c>
      <c r="K883" s="34">
        <v>0.55343457476339297</v>
      </c>
      <c r="L883" s="34">
        <v>1.12047937865555</v>
      </c>
      <c r="M883" s="34">
        <v>1.8951048202369001</v>
      </c>
      <c r="N883" s="34">
        <v>0.948668189960582</v>
      </c>
      <c r="O883" s="34">
        <v>1.34236058826809</v>
      </c>
      <c r="P883" s="34">
        <v>0.76848220260747002</v>
      </c>
      <c r="Q883" s="34">
        <v>0.93329008930421098</v>
      </c>
      <c r="R883" s="34">
        <v>0.86058007308076401</v>
      </c>
      <c r="S883" s="34">
        <v>0.62876858781014899</v>
      </c>
      <c r="T883" s="34">
        <v>0.62274454804956902</v>
      </c>
      <c r="U883" s="35">
        <v>0.71229672364218499</v>
      </c>
    </row>
    <row r="884" spans="1:21" x14ac:dyDescent="0.35">
      <c r="A884" s="26" t="s">
        <v>1824</v>
      </c>
      <c r="B884" s="27" t="s">
        <v>1825</v>
      </c>
      <c r="C884" s="33">
        <v>5.5236862509495603E-2</v>
      </c>
      <c r="D884" s="34">
        <v>4.8872486899867597E-2</v>
      </c>
      <c r="E884" s="34">
        <v>0.91729489660753005</v>
      </c>
      <c r="F884" s="34">
        <v>0.43861809638267502</v>
      </c>
      <c r="G884" s="34">
        <v>0.91252588851441696</v>
      </c>
      <c r="H884" s="34">
        <v>0.69685812260952595</v>
      </c>
      <c r="I884" s="34">
        <v>0.87422606764567701</v>
      </c>
      <c r="J884" s="34">
        <v>0.91900999679818296</v>
      </c>
      <c r="K884" s="34">
        <v>0.86945165411529701</v>
      </c>
      <c r="L884" s="34">
        <v>0.64442355417618502</v>
      </c>
      <c r="M884" s="34">
        <v>1.2248772044949301</v>
      </c>
      <c r="N884" s="34">
        <v>0.966257394463789</v>
      </c>
      <c r="O884" s="34">
        <v>0.92087289085639601</v>
      </c>
      <c r="P884" s="34">
        <v>1.5301488308137301</v>
      </c>
      <c r="Q884" s="34">
        <v>1.1474294925285</v>
      </c>
      <c r="R884" s="34">
        <v>1.1715903281678299</v>
      </c>
      <c r="S884" s="34">
        <v>1.1373135061766899</v>
      </c>
      <c r="T884" s="34">
        <v>0.72786563335026799</v>
      </c>
      <c r="U884" s="35">
        <v>0.87024795985973902</v>
      </c>
    </row>
    <row r="885" spans="1:21" x14ac:dyDescent="0.35">
      <c r="A885" s="26" t="s">
        <v>1826</v>
      </c>
      <c r="B885" s="27" t="s">
        <v>1827</v>
      </c>
      <c r="C885" s="33">
        <v>0.205398439791208</v>
      </c>
      <c r="D885" s="34">
        <v>0</v>
      </c>
      <c r="E885" s="34">
        <v>1.33964540486382</v>
      </c>
      <c r="F885" s="34">
        <v>1.39819472413382</v>
      </c>
      <c r="G885" s="34">
        <v>0.58871569091565401</v>
      </c>
      <c r="H885" s="34">
        <v>0.825664966798207</v>
      </c>
      <c r="I885" s="34">
        <v>1.0627129419779999</v>
      </c>
      <c r="J885" s="34">
        <v>1.2390766345408299</v>
      </c>
      <c r="K885" s="34">
        <v>0.66539226827805398</v>
      </c>
      <c r="L885" s="34">
        <v>0.317721541913149</v>
      </c>
      <c r="M885" s="34">
        <v>0.19315716286340701</v>
      </c>
      <c r="N885" s="34">
        <v>0.53724366998418005</v>
      </c>
      <c r="O885" s="34">
        <v>1.0468771144849101</v>
      </c>
      <c r="P885" s="34">
        <v>0.91944223829441396</v>
      </c>
      <c r="Q885" s="34">
        <v>0.63037974306029398</v>
      </c>
      <c r="R885" s="34">
        <v>0.82333046595595305</v>
      </c>
      <c r="S885" s="34">
        <v>1.7743063366545</v>
      </c>
      <c r="T885" s="34">
        <v>0.75284109533153698</v>
      </c>
      <c r="U885" s="35">
        <v>0.83900901754955903</v>
      </c>
    </row>
    <row r="886" spans="1:21" x14ac:dyDescent="0.35">
      <c r="A886" s="26" t="s">
        <v>1828</v>
      </c>
      <c r="B886" s="27" t="s">
        <v>1829</v>
      </c>
      <c r="C886" s="33">
        <v>3.2985218418531299</v>
      </c>
      <c r="D886" s="34">
        <v>0</v>
      </c>
      <c r="E886" s="34">
        <v>1.4179901318008401</v>
      </c>
      <c r="F886" s="34">
        <v>0</v>
      </c>
      <c r="G886" s="34">
        <v>1.11080221849128</v>
      </c>
      <c r="H886" s="34">
        <v>1.4026449901629301</v>
      </c>
      <c r="I886" s="34">
        <v>1.32060538667889</v>
      </c>
      <c r="J886" s="34">
        <v>0.592534158165967</v>
      </c>
      <c r="K886" s="34">
        <v>1.17436558420973</v>
      </c>
      <c r="L886" s="34">
        <v>0.40907367923209098</v>
      </c>
      <c r="M886" s="34">
        <v>0.363210887738312</v>
      </c>
      <c r="N886" s="34">
        <v>1.4385911963193201</v>
      </c>
      <c r="O886" s="34">
        <v>0.79826960525081803</v>
      </c>
      <c r="P886" s="34">
        <v>0.30982571370434397</v>
      </c>
      <c r="Q886" s="34">
        <v>0.48018305315174697</v>
      </c>
      <c r="R886" s="34">
        <v>0.65590453179418495</v>
      </c>
      <c r="S886" s="34">
        <v>1.4404314379166401</v>
      </c>
      <c r="T886" s="34">
        <v>1.58094001941311</v>
      </c>
      <c r="U886" s="35">
        <v>1.19831117174373</v>
      </c>
    </row>
    <row r="887" spans="1:21" x14ac:dyDescent="0.35">
      <c r="A887" s="26" t="s">
        <v>1830</v>
      </c>
      <c r="B887" s="27" t="s">
        <v>1831</v>
      </c>
      <c r="C887" s="33">
        <v>0.14024096542786799</v>
      </c>
      <c r="D887" s="34">
        <v>5.2578611149543902E-2</v>
      </c>
      <c r="E887" s="34">
        <v>0.29319305264309597</v>
      </c>
      <c r="F887" s="34">
        <v>0.38310157175663601</v>
      </c>
      <c r="G887" s="34">
        <v>0.16411936497240501</v>
      </c>
      <c r="H887" s="34">
        <v>1.3825215161803099</v>
      </c>
      <c r="I887" s="34">
        <v>0.98450797864096196</v>
      </c>
      <c r="J887" s="34">
        <v>0.82417727986474498</v>
      </c>
      <c r="K887" s="34">
        <v>0.85418619915067096</v>
      </c>
      <c r="L887" s="34">
        <v>1.2836619266907101</v>
      </c>
      <c r="M887" s="34">
        <v>0.43398998709558101</v>
      </c>
      <c r="N887" s="34">
        <v>1.3173252294280799</v>
      </c>
      <c r="O887" s="34">
        <v>0.80383194978760497</v>
      </c>
      <c r="P887" s="34">
        <v>1.0807105224700699</v>
      </c>
      <c r="Q887" s="34">
        <v>1.35620721854981</v>
      </c>
      <c r="R887" s="34">
        <v>1.38411145753993</v>
      </c>
      <c r="S887" s="34">
        <v>1.21161717853207</v>
      </c>
      <c r="T887" s="34">
        <v>1.21356141123942</v>
      </c>
      <c r="U887" s="35">
        <v>1.0833352610239799</v>
      </c>
    </row>
    <row r="888" spans="1:21" x14ac:dyDescent="0.35">
      <c r="A888" s="26" t="s">
        <v>1832</v>
      </c>
      <c r="B888" s="27" t="s">
        <v>1833</v>
      </c>
      <c r="C888" s="33">
        <v>1.3754507731241701</v>
      </c>
      <c r="D888" s="34">
        <v>0</v>
      </c>
      <c r="E888" s="34">
        <v>0.30528826979256901</v>
      </c>
      <c r="F888" s="34">
        <v>0</v>
      </c>
      <c r="G888" s="34">
        <v>8.5162632668838203</v>
      </c>
      <c r="H888" s="34">
        <v>2.8348320218010099</v>
      </c>
      <c r="I888" s="34">
        <v>1.35527894996833</v>
      </c>
      <c r="J888" s="34">
        <v>0.14808001247549801</v>
      </c>
      <c r="K888" s="34">
        <v>0.82917275578620397</v>
      </c>
      <c r="L888" s="34">
        <v>0.133060448910405</v>
      </c>
      <c r="M888" s="34">
        <v>0.32411501106164797</v>
      </c>
      <c r="N888" s="34">
        <v>0.79164200739110302</v>
      </c>
      <c r="O888" s="34">
        <v>0.99570424808400204</v>
      </c>
      <c r="P888" s="34">
        <v>0.49991927539062198</v>
      </c>
      <c r="Q888" s="34">
        <v>0.21240248464855399</v>
      </c>
      <c r="R888" s="34">
        <v>1.4749629637491499</v>
      </c>
      <c r="S888" s="34">
        <v>0.93931059299418096</v>
      </c>
      <c r="T888" s="34">
        <v>1.7645042786605001</v>
      </c>
      <c r="U888" s="35">
        <v>1.4754627601619501</v>
      </c>
    </row>
    <row r="889" spans="1:21" x14ac:dyDescent="0.35">
      <c r="A889" s="26" t="s">
        <v>1834</v>
      </c>
      <c r="B889" s="27" t="s">
        <v>1835</v>
      </c>
      <c r="C889" s="33">
        <v>0</v>
      </c>
      <c r="D889" s="34">
        <v>0</v>
      </c>
      <c r="E889" s="34">
        <v>1.1177256047851001</v>
      </c>
      <c r="F889" s="34">
        <v>0.57084187890718596</v>
      </c>
      <c r="G889" s="34">
        <v>0.11206375568897101</v>
      </c>
      <c r="H889" s="34">
        <v>0.40847220943692197</v>
      </c>
      <c r="I889" s="34">
        <v>1.99396379308567</v>
      </c>
      <c r="J889" s="34">
        <v>0.67582350965354498</v>
      </c>
      <c r="K889" s="34">
        <v>0.74086682118868197</v>
      </c>
      <c r="L889" s="34">
        <v>0.52630343802546997</v>
      </c>
      <c r="M889" s="34">
        <v>1.16086469029407</v>
      </c>
      <c r="N889" s="34">
        <v>1.29966962237547</v>
      </c>
      <c r="O889" s="34">
        <v>1.34956148956202</v>
      </c>
      <c r="P889" s="34">
        <v>0.76158933893618797</v>
      </c>
      <c r="Q889" s="34">
        <v>0.41614916708243699</v>
      </c>
      <c r="R889" s="34">
        <v>0.58822233500404697</v>
      </c>
      <c r="S889" s="34">
        <v>0.71824066990192803</v>
      </c>
      <c r="T889" s="34">
        <v>0.883454003343077</v>
      </c>
      <c r="U889" s="35">
        <v>1.5052737658278701</v>
      </c>
    </row>
    <row r="890" spans="1:21" x14ac:dyDescent="0.35">
      <c r="A890" s="26" t="s">
        <v>1836</v>
      </c>
      <c r="B890" s="27" t="s">
        <v>1837</v>
      </c>
      <c r="C890" s="33">
        <v>0.27944699051452598</v>
      </c>
      <c r="D890" s="34">
        <v>0</v>
      </c>
      <c r="E890" s="34">
        <v>0.43337081597822502</v>
      </c>
      <c r="F890" s="34">
        <v>4.42943878063543E-2</v>
      </c>
      <c r="G890" s="34">
        <v>0</v>
      </c>
      <c r="H890" s="34">
        <v>1.42516769361717</v>
      </c>
      <c r="I890" s="34">
        <v>0.87481148464565095</v>
      </c>
      <c r="J890" s="34">
        <v>2.33781155806424</v>
      </c>
      <c r="K890" s="34">
        <v>1.14999355802144</v>
      </c>
      <c r="L890" s="34">
        <v>0.20966293537692801</v>
      </c>
      <c r="M890" s="34">
        <v>0.123382822723255</v>
      </c>
      <c r="N890" s="34">
        <v>0.43790192496011998</v>
      </c>
      <c r="O890" s="34">
        <v>0.333994795892816</v>
      </c>
      <c r="P890" s="34">
        <v>2.5418636132358698</v>
      </c>
      <c r="Q890" s="34">
        <v>1.35698002597156E-2</v>
      </c>
      <c r="R890" s="34">
        <v>0.57681163908673005</v>
      </c>
      <c r="S890" s="34">
        <v>1.3884729430029299</v>
      </c>
      <c r="T890" s="34">
        <v>0.66685437114891499</v>
      </c>
      <c r="U890" s="35">
        <v>1.58741342773726</v>
      </c>
    </row>
    <row r="891" spans="1:21" x14ac:dyDescent="0.35">
      <c r="A891" s="26" t="s">
        <v>1838</v>
      </c>
      <c r="B891" s="27" t="s">
        <v>1839</v>
      </c>
      <c r="C891" s="33">
        <v>0.239038205970691</v>
      </c>
      <c r="D891" s="34">
        <v>0.31288152135599501</v>
      </c>
      <c r="E891" s="34">
        <v>0.41358689275300897</v>
      </c>
      <c r="F891" s="34">
        <v>0.363382689482729</v>
      </c>
      <c r="G891" s="34">
        <v>0.106448438155429</v>
      </c>
      <c r="H891" s="34">
        <v>0.44375717587475999</v>
      </c>
      <c r="I891" s="34">
        <v>0.77870296962605101</v>
      </c>
      <c r="J891" s="34">
        <v>0.529189129273825</v>
      </c>
      <c r="K891" s="34">
        <v>1.2435995647485401</v>
      </c>
      <c r="L891" s="34">
        <v>1.0955184656546699</v>
      </c>
      <c r="M891" s="34">
        <v>0.94195564539847099</v>
      </c>
      <c r="N891" s="34">
        <v>1.106358225191</v>
      </c>
      <c r="O891" s="34">
        <v>0.91144201516683898</v>
      </c>
      <c r="P891" s="34">
        <v>0.86641787637813195</v>
      </c>
      <c r="Q891" s="34">
        <v>2.1602723336609402</v>
      </c>
      <c r="R891" s="34">
        <v>1.36341996756868</v>
      </c>
      <c r="S891" s="34">
        <v>1.4038047434223699</v>
      </c>
      <c r="T891" s="34">
        <v>1.2786252028846801</v>
      </c>
      <c r="U891" s="35">
        <v>1.1135785409246499</v>
      </c>
    </row>
    <row r="892" spans="1:21" x14ac:dyDescent="0.35">
      <c r="A892" s="26" t="s">
        <v>1840</v>
      </c>
      <c r="B892" s="27" t="s">
        <v>1841</v>
      </c>
      <c r="C892" s="33">
        <v>1.51226284679175</v>
      </c>
      <c r="D892" s="34">
        <v>0</v>
      </c>
      <c r="E892" s="34">
        <v>0.35862034150247701</v>
      </c>
      <c r="F892" s="34">
        <v>1.3510604315838001E-2</v>
      </c>
      <c r="G892" s="34">
        <v>1.9349796301794799</v>
      </c>
      <c r="H892" s="34">
        <v>1.12426093066691</v>
      </c>
      <c r="I892" s="34">
        <v>0.74715206936176704</v>
      </c>
      <c r="J892" s="34">
        <v>0.71535691709154303</v>
      </c>
      <c r="K892" s="34">
        <v>1.2986667992991201</v>
      </c>
      <c r="L892" s="34">
        <v>1.3172877944211601</v>
      </c>
      <c r="M892" s="34">
        <v>0.396170972643276</v>
      </c>
      <c r="N892" s="34">
        <v>0.91685761968631296</v>
      </c>
      <c r="O892" s="34">
        <v>1.7844432450543799</v>
      </c>
      <c r="P892" s="34">
        <v>0.69929074701951999</v>
      </c>
      <c r="Q892" s="34">
        <v>0.652656602833662</v>
      </c>
      <c r="R892" s="34">
        <v>1.2499887276824999</v>
      </c>
      <c r="S892" s="34">
        <v>0.97770020816052905</v>
      </c>
      <c r="T892" s="34">
        <v>2.22923342139535</v>
      </c>
      <c r="U892" s="35">
        <v>1.1297017323519101</v>
      </c>
    </row>
    <row r="893" spans="1:21" x14ac:dyDescent="0.35">
      <c r="A893" s="26" t="s">
        <v>1842</v>
      </c>
      <c r="B893" s="27" t="s">
        <v>1843</v>
      </c>
      <c r="C893" s="33">
        <v>0</v>
      </c>
      <c r="D893" s="34">
        <v>0</v>
      </c>
      <c r="E893" s="34">
        <v>1.83254354345574</v>
      </c>
      <c r="F893" s="34">
        <v>0.27299063466290202</v>
      </c>
      <c r="G893" s="34">
        <v>1.4605868877777199</v>
      </c>
      <c r="H893" s="34">
        <v>1.35750671467656</v>
      </c>
      <c r="I893" s="34">
        <v>1.0322641382211399</v>
      </c>
      <c r="J893" s="34">
        <v>0.43360100165830801</v>
      </c>
      <c r="K893" s="34">
        <v>1.0105247571968199</v>
      </c>
      <c r="L893" s="34">
        <v>0.41318121158575899</v>
      </c>
      <c r="M893" s="34">
        <v>7.8551957338007794E-2</v>
      </c>
      <c r="N893" s="34">
        <v>0.39134566461411702</v>
      </c>
      <c r="O893" s="34">
        <v>1.2252352424291</v>
      </c>
      <c r="P893" s="34">
        <v>0.74945424207258904</v>
      </c>
      <c r="Q893" s="34">
        <v>0</v>
      </c>
      <c r="R893" s="34">
        <v>1.93007132844551</v>
      </c>
      <c r="S893" s="34">
        <v>0.75440079458838405</v>
      </c>
      <c r="T893" s="34">
        <v>0.75214774075588897</v>
      </c>
      <c r="U893" s="35">
        <v>1.4762480772208699</v>
      </c>
    </row>
    <row r="894" spans="1:21" x14ac:dyDescent="0.35">
      <c r="A894" s="26" t="s">
        <v>1844</v>
      </c>
      <c r="B894" s="27" t="s">
        <v>1845</v>
      </c>
      <c r="C894" s="33">
        <v>0.133521430733653</v>
      </c>
      <c r="D894" s="34">
        <v>0</v>
      </c>
      <c r="E894" s="34">
        <v>1.4749996966638601</v>
      </c>
      <c r="F894" s="34">
        <v>0.183076050349847</v>
      </c>
      <c r="G894" s="34">
        <v>0.44527766570682897</v>
      </c>
      <c r="H894" s="34">
        <v>0.86401309953610494</v>
      </c>
      <c r="I894" s="34">
        <v>1.2900990293076999</v>
      </c>
      <c r="J894" s="34">
        <v>1.6129039442116</v>
      </c>
      <c r="K894" s="34">
        <v>0.600084822362007</v>
      </c>
      <c r="L894" s="34">
        <v>0.70519135854463</v>
      </c>
      <c r="M894" s="34">
        <v>0.29289325692416002</v>
      </c>
      <c r="N894" s="34">
        <v>1.0807009326131101</v>
      </c>
      <c r="O894" s="34">
        <v>0.53223153850314298</v>
      </c>
      <c r="P894" s="34">
        <v>0.63964013301372502</v>
      </c>
      <c r="Q894" s="34">
        <v>1.3407823443231699</v>
      </c>
      <c r="R894" s="34">
        <v>1.3195121967185801</v>
      </c>
      <c r="S894" s="34">
        <v>1.1141890025972201</v>
      </c>
      <c r="T894" s="34">
        <v>0.66217749680337001</v>
      </c>
      <c r="U894" s="35">
        <v>0.83589078519522997</v>
      </c>
    </row>
    <row r="895" spans="1:21" x14ac:dyDescent="0.35">
      <c r="A895" s="26" t="s">
        <v>1846</v>
      </c>
      <c r="B895" s="27" t="s">
        <v>1847</v>
      </c>
      <c r="C895" s="33">
        <v>0.97661622433746398</v>
      </c>
      <c r="D895" s="34">
        <v>0.59207967207545198</v>
      </c>
      <c r="E895" s="34">
        <v>0.39273860299368601</v>
      </c>
      <c r="F895" s="34">
        <v>1.00761501513803E-2</v>
      </c>
      <c r="G895" s="34">
        <v>0.77918138035580198</v>
      </c>
      <c r="H895" s="34">
        <v>1.08593346080107</v>
      </c>
      <c r="I895" s="34">
        <v>1.2702652972426201</v>
      </c>
      <c r="J895" s="34">
        <v>0.74264822044104095</v>
      </c>
      <c r="K895" s="34">
        <v>1.01685713770861</v>
      </c>
      <c r="L895" s="34">
        <v>1.36776734595543</v>
      </c>
      <c r="M895" s="34">
        <v>0.77896700180665202</v>
      </c>
      <c r="N895" s="34">
        <v>0.85950265694619099</v>
      </c>
      <c r="O895" s="34">
        <v>1.6303361003783301</v>
      </c>
      <c r="P895" s="34">
        <v>0.80946246967448598</v>
      </c>
      <c r="Q895" s="34">
        <v>0.32865795228431699</v>
      </c>
      <c r="R895" s="34">
        <v>1.31595552332914</v>
      </c>
      <c r="S895" s="34">
        <v>0.64971768124720897</v>
      </c>
      <c r="T895" s="34">
        <v>1.3235882210295</v>
      </c>
      <c r="U895" s="35">
        <v>1.5549458523811599</v>
      </c>
    </row>
    <row r="896" spans="1:21" x14ac:dyDescent="0.35">
      <c r="A896" s="26" t="s">
        <v>1848</v>
      </c>
      <c r="B896" s="27" t="s">
        <v>1849</v>
      </c>
      <c r="C896" s="33">
        <v>0</v>
      </c>
      <c r="D896" s="34">
        <v>0</v>
      </c>
      <c r="E896" s="34">
        <v>0.25396698083393898</v>
      </c>
      <c r="F896" s="34">
        <v>0.21896790490967799</v>
      </c>
      <c r="G896" s="34">
        <v>0</v>
      </c>
      <c r="H896" s="34">
        <v>1.6763800773770201</v>
      </c>
      <c r="I896" s="34">
        <v>0.75415603520141805</v>
      </c>
      <c r="J896" s="34">
        <v>0</v>
      </c>
      <c r="K896" s="34">
        <v>1.40030024969454</v>
      </c>
      <c r="L896" s="34">
        <v>0.17373993874614899</v>
      </c>
      <c r="M896" s="34">
        <v>0</v>
      </c>
      <c r="N896" s="34">
        <v>0</v>
      </c>
      <c r="O896" s="34">
        <v>1.1306274880915299</v>
      </c>
      <c r="P896" s="34">
        <v>0.38935446213828501</v>
      </c>
      <c r="Q896" s="34">
        <v>0.20187959547537901</v>
      </c>
      <c r="R896" s="34">
        <v>3.9128932725209502</v>
      </c>
      <c r="S896" s="34">
        <v>1.1378837355106299</v>
      </c>
      <c r="T896" s="34">
        <v>0.93455729171114599</v>
      </c>
      <c r="U896" s="35">
        <v>0.77336448022369297</v>
      </c>
    </row>
    <row r="897" spans="1:21" x14ac:dyDescent="0.35">
      <c r="A897" s="26" t="s">
        <v>1850</v>
      </c>
      <c r="B897" s="27" t="s">
        <v>1851</v>
      </c>
      <c r="C897" s="33">
        <v>0.30100193734291603</v>
      </c>
      <c r="D897" s="34">
        <v>0</v>
      </c>
      <c r="E897" s="34">
        <v>5.2099875926098802</v>
      </c>
      <c r="F897" s="34">
        <v>0</v>
      </c>
      <c r="G897" s="34">
        <v>0</v>
      </c>
      <c r="H897" s="34">
        <v>0.72969760152622398</v>
      </c>
      <c r="I897" s="34">
        <v>0.64249987116276197</v>
      </c>
      <c r="J897" s="34">
        <v>0.821511554996883</v>
      </c>
      <c r="K897" s="34">
        <v>0.50330291122482496</v>
      </c>
      <c r="L897" s="34">
        <v>3.8853149490722098E-2</v>
      </c>
      <c r="M897" s="34">
        <v>8.3666765626120507E-3</v>
      </c>
      <c r="N897" s="34">
        <v>0.78626419619500598</v>
      </c>
      <c r="O897" s="34">
        <v>0.25362458921404302</v>
      </c>
      <c r="P897" s="34">
        <v>0.891252544804498</v>
      </c>
      <c r="Q897" s="34">
        <v>1.1240167505429099</v>
      </c>
      <c r="R897" s="34">
        <v>1.7311812708288401</v>
      </c>
      <c r="S897" s="34">
        <v>0.25058094133455799</v>
      </c>
      <c r="T897" s="34">
        <v>0.35211706679217503</v>
      </c>
      <c r="U897" s="35">
        <v>0.59562772845575296</v>
      </c>
    </row>
    <row r="898" spans="1:21" x14ac:dyDescent="0.35">
      <c r="A898" s="26" t="s">
        <v>1852</v>
      </c>
      <c r="B898" s="27" t="s">
        <v>1853</v>
      </c>
      <c r="C898" s="33">
        <v>0</v>
      </c>
      <c r="D898" s="34">
        <v>0</v>
      </c>
      <c r="E898" s="34">
        <v>0.14220842274023601</v>
      </c>
      <c r="F898" s="34">
        <v>0</v>
      </c>
      <c r="G898" s="34">
        <v>0</v>
      </c>
      <c r="H898" s="34">
        <v>1.59709423651148</v>
      </c>
      <c r="I898" s="34">
        <v>1.1242341904670401</v>
      </c>
      <c r="J898" s="34">
        <v>0.28083140221276498</v>
      </c>
      <c r="K898" s="34">
        <v>2.40118418213184</v>
      </c>
      <c r="L898" s="34">
        <v>1.1335937497247599</v>
      </c>
      <c r="M898" s="34">
        <v>0.86963876114869298</v>
      </c>
      <c r="N898" s="34">
        <v>0.45306054843701299</v>
      </c>
      <c r="O898" s="34">
        <v>0.65275531551580501</v>
      </c>
      <c r="P898" s="34">
        <v>0.74309780549381199</v>
      </c>
      <c r="Q898" s="34">
        <v>9.1901213849178404E-2</v>
      </c>
      <c r="R898" s="34">
        <v>1.7673470800362501</v>
      </c>
      <c r="S898" s="34">
        <v>1.1303768477682501</v>
      </c>
      <c r="T898" s="34">
        <v>7.9933760494173306E-2</v>
      </c>
      <c r="U898" s="35">
        <v>1.1493100573280799</v>
      </c>
    </row>
    <row r="899" spans="1:21" x14ac:dyDescent="0.35">
      <c r="A899" s="26" t="s">
        <v>1854</v>
      </c>
      <c r="B899" s="27" t="s">
        <v>1855</v>
      </c>
      <c r="C899" s="33">
        <v>0.115650116854942</v>
      </c>
      <c r="D899" s="34">
        <v>0.207671729628604</v>
      </c>
      <c r="E899" s="34">
        <v>9.1159739828471906E-2</v>
      </c>
      <c r="F899" s="34">
        <v>0.250908571998194</v>
      </c>
      <c r="G899" s="34">
        <v>0.13046855802197499</v>
      </c>
      <c r="H899" s="34">
        <v>0.34847504078487002</v>
      </c>
      <c r="I899" s="34">
        <v>1.0981550844746799</v>
      </c>
      <c r="J899" s="34">
        <v>0.44190774144621597</v>
      </c>
      <c r="K899" s="34">
        <v>1.24567454332695</v>
      </c>
      <c r="L899" s="34">
        <v>0.67887356103149499</v>
      </c>
      <c r="M899" s="34">
        <v>0.38793672751732</v>
      </c>
      <c r="N899" s="34">
        <v>0.60094388147664801</v>
      </c>
      <c r="O899" s="34">
        <v>0.65721222708371596</v>
      </c>
      <c r="P899" s="34">
        <v>0.50985965810814304</v>
      </c>
      <c r="Q899" s="34">
        <v>0.94839701208937</v>
      </c>
      <c r="R899" s="34">
        <v>3.1294870153745999</v>
      </c>
      <c r="S899" s="34">
        <v>1.31209564589441</v>
      </c>
      <c r="T899" s="34">
        <v>0.90231570412514905</v>
      </c>
      <c r="U899" s="35">
        <v>1.5232107266478401</v>
      </c>
    </row>
    <row r="900" spans="1:21" x14ac:dyDescent="0.35">
      <c r="A900" s="26" t="s">
        <v>1856</v>
      </c>
      <c r="B900" s="27" t="s">
        <v>1857</v>
      </c>
      <c r="C900" s="33">
        <v>0.15125002450890701</v>
      </c>
      <c r="D900" s="34">
        <v>7.2076843307170302</v>
      </c>
      <c r="E900" s="34">
        <v>2.1412155898137102</v>
      </c>
      <c r="F900" s="34">
        <v>0</v>
      </c>
      <c r="G900" s="34">
        <v>4.92259434549032</v>
      </c>
      <c r="H900" s="34">
        <v>1.15816999161096</v>
      </c>
      <c r="I900" s="34">
        <v>1.3218522515956801</v>
      </c>
      <c r="J900" s="34">
        <v>5.0691302089287102</v>
      </c>
      <c r="K900" s="34">
        <v>0.23933112133197201</v>
      </c>
      <c r="L900" s="34">
        <v>0.195208092405738</v>
      </c>
      <c r="M900" s="34">
        <v>8.06179321609964E-2</v>
      </c>
      <c r="N900" s="34">
        <v>0.52259142700695604</v>
      </c>
      <c r="O900" s="34">
        <v>0.40068087799023699</v>
      </c>
      <c r="P900" s="34">
        <v>0.64561646576429499</v>
      </c>
      <c r="Q900" s="34">
        <v>0.82947816066538904</v>
      </c>
      <c r="R900" s="34">
        <v>0.44357685472654901</v>
      </c>
      <c r="S900" s="34">
        <v>0.363163904022134</v>
      </c>
      <c r="T900" s="34">
        <v>0.240041421702575</v>
      </c>
      <c r="U900" s="35">
        <v>0.89348292828699005</v>
      </c>
    </row>
    <row r="901" spans="1:21" x14ac:dyDescent="0.35">
      <c r="A901" s="26" t="s">
        <v>1858</v>
      </c>
      <c r="B901" s="27" t="s">
        <v>1859</v>
      </c>
      <c r="C901" s="33">
        <v>0.36509943955246099</v>
      </c>
      <c r="D901" s="34">
        <v>0</v>
      </c>
      <c r="E901" s="34">
        <v>0.37784234594336102</v>
      </c>
      <c r="F901" s="34">
        <v>0</v>
      </c>
      <c r="G901" s="34">
        <v>0.64019573030055699</v>
      </c>
      <c r="H901" s="34">
        <v>0.77543758623700298</v>
      </c>
      <c r="I901" s="34">
        <v>1.08282002085093</v>
      </c>
      <c r="J901" s="34">
        <v>0.67655748447521702</v>
      </c>
      <c r="K901" s="34">
        <v>1.27973525626909</v>
      </c>
      <c r="L901" s="34">
        <v>0.63211031655499805</v>
      </c>
      <c r="M901" s="34">
        <v>1.72942664526084</v>
      </c>
      <c r="N901" s="34">
        <v>0.55262988743507502</v>
      </c>
      <c r="O901" s="34">
        <v>0.742060545523474</v>
      </c>
      <c r="P901" s="34">
        <v>1.3779170861706</v>
      </c>
      <c r="Q901" s="34">
        <v>2.4871027465205402</v>
      </c>
      <c r="R901" s="34">
        <v>0.79195245807460402</v>
      </c>
      <c r="S901" s="34">
        <v>0.97206835388861901</v>
      </c>
      <c r="T901" s="34">
        <v>0.89879823958177896</v>
      </c>
      <c r="U901" s="35">
        <v>1.16007162933244</v>
      </c>
    </row>
    <row r="902" spans="1:21" x14ac:dyDescent="0.35">
      <c r="A902" s="26" t="s">
        <v>1860</v>
      </c>
      <c r="B902" s="27" t="s">
        <v>1861</v>
      </c>
      <c r="C902" s="33">
        <v>0.11422835280509901</v>
      </c>
      <c r="D902" s="34">
        <v>0.114127898572969</v>
      </c>
      <c r="E902" s="34">
        <v>2.10907351034386</v>
      </c>
      <c r="F902" s="34">
        <v>0.30198912315264498</v>
      </c>
      <c r="G902" s="34">
        <v>1.24596110039327</v>
      </c>
      <c r="H902" s="34">
        <v>0.94289412889265101</v>
      </c>
      <c r="I902" s="34">
        <v>1.4571199163825901</v>
      </c>
      <c r="J902" s="34">
        <v>1.0860557171609999</v>
      </c>
      <c r="K902" s="34">
        <v>0.770474216978003</v>
      </c>
      <c r="L902" s="34">
        <v>0.65547277953703198</v>
      </c>
      <c r="M902" s="34">
        <v>0.54676849955501805</v>
      </c>
      <c r="N902" s="34">
        <v>0.75107269640287599</v>
      </c>
      <c r="O902" s="34">
        <v>0.58182190683837998</v>
      </c>
      <c r="P902" s="34">
        <v>1.1928636974795499</v>
      </c>
      <c r="Q902" s="34">
        <v>0.15662658094259499</v>
      </c>
      <c r="R902" s="34">
        <v>0.90097643150816697</v>
      </c>
      <c r="S902" s="34">
        <v>0.64904566335273906</v>
      </c>
      <c r="T902" s="34">
        <v>1.07131887441524</v>
      </c>
      <c r="U902" s="35">
        <v>1.1518654492104701</v>
      </c>
    </row>
    <row r="903" spans="1:21" x14ac:dyDescent="0.35">
      <c r="A903" s="26" t="s">
        <v>1862</v>
      </c>
      <c r="B903" s="27" t="s">
        <v>1863</v>
      </c>
      <c r="C903" s="33">
        <v>0.19405838048329199</v>
      </c>
      <c r="D903" s="34">
        <v>0.33178092403658599</v>
      </c>
      <c r="E903" s="34">
        <v>0.76744896739291302</v>
      </c>
      <c r="F903" s="34">
        <v>0</v>
      </c>
      <c r="G903" s="34">
        <v>0.67958351272293904</v>
      </c>
      <c r="H903" s="34">
        <v>1.1702952989981199</v>
      </c>
      <c r="I903" s="34">
        <v>1.0874724256384201</v>
      </c>
      <c r="J903" s="34">
        <v>0.89780490853825701</v>
      </c>
      <c r="K903" s="34">
        <v>0.88281002570032496</v>
      </c>
      <c r="L903" s="34">
        <v>0.76569185029986597</v>
      </c>
      <c r="M903" s="34">
        <v>0.56172865081243095</v>
      </c>
      <c r="N903" s="34">
        <v>0.70291034706150701</v>
      </c>
      <c r="O903" s="34">
        <v>0.86273290933258395</v>
      </c>
      <c r="P903" s="34">
        <v>0.97270752491424906</v>
      </c>
      <c r="Q903" s="34">
        <v>1.6328999936961199</v>
      </c>
      <c r="R903" s="34">
        <v>1.0680088276973301</v>
      </c>
      <c r="S903" s="34">
        <v>1.2392836544772901</v>
      </c>
      <c r="T903" s="34">
        <v>1.0601776456565399</v>
      </c>
      <c r="U903" s="35">
        <v>1.0512689893274001</v>
      </c>
    </row>
    <row r="904" spans="1:21" x14ac:dyDescent="0.35">
      <c r="A904" s="26" t="s">
        <v>1864</v>
      </c>
      <c r="B904" s="27" t="s">
        <v>1865</v>
      </c>
      <c r="C904" s="33">
        <v>0.29396039941229901</v>
      </c>
      <c r="D904" s="34">
        <v>0</v>
      </c>
      <c r="E904" s="34">
        <v>0.61430281411004095</v>
      </c>
      <c r="F904" s="34">
        <v>5.2102247513748097</v>
      </c>
      <c r="G904" s="34">
        <v>0.264825696428233</v>
      </c>
      <c r="H904" s="34">
        <v>0.78052447506608502</v>
      </c>
      <c r="I904" s="34">
        <v>0.97607656787819996</v>
      </c>
      <c r="J904" s="34">
        <v>0.91570233950186097</v>
      </c>
      <c r="K904" s="34">
        <v>0.892607447167725</v>
      </c>
      <c r="L904" s="34">
        <v>0.35562580859256399</v>
      </c>
      <c r="M904" s="34">
        <v>1.9524513133258401</v>
      </c>
      <c r="N904" s="34">
        <v>0.66459941773091702</v>
      </c>
      <c r="O904" s="34">
        <v>0.35024446030329098</v>
      </c>
      <c r="P904" s="34">
        <v>1.17315060494726</v>
      </c>
      <c r="Q904" s="34">
        <v>1.1424078663022501</v>
      </c>
      <c r="R904" s="34">
        <v>1.1344579130547101</v>
      </c>
      <c r="S904" s="34">
        <v>1.6244376783014101</v>
      </c>
      <c r="T904" s="34">
        <v>1.1007790677448599</v>
      </c>
      <c r="U904" s="35">
        <v>0.68973090724605901</v>
      </c>
    </row>
    <row r="905" spans="1:21" x14ac:dyDescent="0.35">
      <c r="A905" s="26" t="s">
        <v>1866</v>
      </c>
      <c r="B905" s="27" t="s">
        <v>1867</v>
      </c>
      <c r="C905" s="33">
        <v>0</v>
      </c>
      <c r="D905" s="34">
        <v>0.11574842276465</v>
      </c>
      <c r="E905" s="34">
        <v>0.93177548318913705</v>
      </c>
      <c r="F905" s="34">
        <v>0</v>
      </c>
      <c r="G905" s="34">
        <v>0</v>
      </c>
      <c r="H905" s="34">
        <v>1.7664604853761099</v>
      </c>
      <c r="I905" s="34">
        <v>0.85587500176604003</v>
      </c>
      <c r="J905" s="34">
        <v>0.42492823560350601</v>
      </c>
      <c r="K905" s="34">
        <v>0.83134571979501604</v>
      </c>
      <c r="L905" s="34">
        <v>0.172843704112152</v>
      </c>
      <c r="M905" s="34">
        <v>0.229007123461201</v>
      </c>
      <c r="N905" s="34">
        <v>0.82208937720647102</v>
      </c>
      <c r="O905" s="34">
        <v>0.44396829219760198</v>
      </c>
      <c r="P905" s="34">
        <v>0.60481395199231303</v>
      </c>
      <c r="Q905" s="34">
        <v>6.1865420825614299</v>
      </c>
      <c r="R905" s="34">
        <v>0.61014977641447798</v>
      </c>
      <c r="S905" s="34">
        <v>1.2348143762368</v>
      </c>
      <c r="T905" s="34">
        <v>0.72210134817438898</v>
      </c>
      <c r="U905" s="35">
        <v>0.59109729870537397</v>
      </c>
    </row>
    <row r="906" spans="1:21" x14ac:dyDescent="0.35">
      <c r="A906" s="26" t="s">
        <v>1868</v>
      </c>
      <c r="B906" s="27" t="s">
        <v>1869</v>
      </c>
      <c r="C906" s="33">
        <v>0.39434308965662601</v>
      </c>
      <c r="D906" s="34">
        <v>8.4676956258123104E-2</v>
      </c>
      <c r="E906" s="34">
        <v>0.74506495788874405</v>
      </c>
      <c r="F906" s="34">
        <v>0</v>
      </c>
      <c r="G906" s="34">
        <v>4.69665722235173E-2</v>
      </c>
      <c r="H906" s="34">
        <v>0.92322415976057903</v>
      </c>
      <c r="I906" s="34">
        <v>1.05960311203248</v>
      </c>
      <c r="J906" s="34">
        <v>0.42476349621481801</v>
      </c>
      <c r="K906" s="34">
        <v>1.06701049809686</v>
      </c>
      <c r="L906" s="34">
        <v>1.61140290124493</v>
      </c>
      <c r="M906" s="34">
        <v>0.61284327347987599</v>
      </c>
      <c r="N906" s="34">
        <v>1.2984428165794399</v>
      </c>
      <c r="O906" s="34">
        <v>1.49690787368543</v>
      </c>
      <c r="P906" s="34">
        <v>1.05702194687772</v>
      </c>
      <c r="Q906" s="34">
        <v>4.7972444440586098E-2</v>
      </c>
      <c r="R906" s="34">
        <v>1.17731153047382</v>
      </c>
      <c r="S906" s="34">
        <v>0.97655091554129303</v>
      </c>
      <c r="T906" s="34">
        <v>0.88559471441586901</v>
      </c>
      <c r="U906" s="35">
        <v>1.5381135974112099</v>
      </c>
    </row>
    <row r="907" spans="1:21" x14ac:dyDescent="0.35">
      <c r="A907" s="26" t="s">
        <v>1870</v>
      </c>
      <c r="B907" s="27" t="s">
        <v>1871</v>
      </c>
      <c r="C907" s="33">
        <v>0.33759694247636102</v>
      </c>
      <c r="D907" s="34">
        <v>0.519045155975699</v>
      </c>
      <c r="E907" s="34">
        <v>1.23942409088816</v>
      </c>
      <c r="F907" s="34">
        <v>0.901328887000583</v>
      </c>
      <c r="G907" s="34">
        <v>0.69166371289859396</v>
      </c>
      <c r="H907" s="34">
        <v>0.91464885434190502</v>
      </c>
      <c r="I907" s="34">
        <v>1.3075665505808101</v>
      </c>
      <c r="J907" s="34">
        <v>1.8303732994372599</v>
      </c>
      <c r="K907" s="34">
        <v>0.58335991876578397</v>
      </c>
      <c r="L907" s="34">
        <v>0.38307816164186098</v>
      </c>
      <c r="M907" s="34">
        <v>0.706673991381089</v>
      </c>
      <c r="N907" s="34">
        <v>1.0843029737550101</v>
      </c>
      <c r="O907" s="34">
        <v>0.74614509074666902</v>
      </c>
      <c r="P907" s="34">
        <v>0.79677520838597604</v>
      </c>
      <c r="Q907" s="34">
        <v>1.11100405115349</v>
      </c>
      <c r="R907" s="34">
        <v>1.1532330489206899</v>
      </c>
      <c r="S907" s="34">
        <v>0.94235182079007396</v>
      </c>
      <c r="T907" s="34">
        <v>0.83911702574010505</v>
      </c>
      <c r="U907" s="35">
        <v>1.1155448703800701</v>
      </c>
    </row>
    <row r="908" spans="1:21" x14ac:dyDescent="0.35">
      <c r="A908" s="26" t="s">
        <v>1872</v>
      </c>
      <c r="B908" s="27" t="s">
        <v>1873</v>
      </c>
      <c r="C908" s="33">
        <v>0.46863619211944502</v>
      </c>
      <c r="D908" s="34">
        <v>2.0050401708638002</v>
      </c>
      <c r="E908" s="34">
        <v>0.70880191266845005</v>
      </c>
      <c r="F908" s="34">
        <v>0.90194912226869595</v>
      </c>
      <c r="G908" s="34">
        <v>0.59099264159436005</v>
      </c>
      <c r="H908" s="34">
        <v>0.74002060431559502</v>
      </c>
      <c r="I908" s="34">
        <v>1.0157202823412199</v>
      </c>
      <c r="J908" s="34">
        <v>0.339118347370088</v>
      </c>
      <c r="K908" s="34">
        <v>0.87769052989638396</v>
      </c>
      <c r="L908" s="34">
        <v>1.39840385774917</v>
      </c>
      <c r="M908" s="34">
        <v>1.0990692349745099</v>
      </c>
      <c r="N908" s="34">
        <v>0.71342343806461195</v>
      </c>
      <c r="O908" s="34">
        <v>1.3990231582628601</v>
      </c>
      <c r="P908" s="34">
        <v>0.50294227135846403</v>
      </c>
      <c r="Q908" s="34">
        <v>1.41686831860245</v>
      </c>
      <c r="R908" s="34">
        <v>1.35111573782779</v>
      </c>
      <c r="S908" s="34">
        <v>1.2087991758571199</v>
      </c>
      <c r="T908" s="34">
        <v>0.81406872062153701</v>
      </c>
      <c r="U908" s="35">
        <v>1.14521605957029</v>
      </c>
    </row>
    <row r="909" spans="1:21" x14ac:dyDescent="0.35">
      <c r="A909" s="26" t="s">
        <v>1874</v>
      </c>
      <c r="B909" s="27" t="s">
        <v>1875</v>
      </c>
      <c r="C909" s="33">
        <v>0.15291458699407501</v>
      </c>
      <c r="D909" s="34">
        <v>1.02899167717898E-2</v>
      </c>
      <c r="E909" s="34">
        <v>0.88779069359904605</v>
      </c>
      <c r="F909" s="34">
        <v>0.43034951326758603</v>
      </c>
      <c r="G909" s="34">
        <v>0.39288771369291298</v>
      </c>
      <c r="H909" s="34">
        <v>0.82109144383742405</v>
      </c>
      <c r="I909" s="34">
        <v>1.09149586124148</v>
      </c>
      <c r="J909" s="34">
        <v>1.9094213949575201</v>
      </c>
      <c r="K909" s="34">
        <v>0.646582905536494</v>
      </c>
      <c r="L909" s="34">
        <v>0.402602996069298</v>
      </c>
      <c r="M909" s="34">
        <v>1.8793731472664701</v>
      </c>
      <c r="N909" s="34">
        <v>0.56279390597360102</v>
      </c>
      <c r="O909" s="34">
        <v>0.69366794510041896</v>
      </c>
      <c r="P909" s="34">
        <v>1.15506658898306</v>
      </c>
      <c r="Q909" s="34">
        <v>1.0448611159473</v>
      </c>
      <c r="R909" s="34">
        <v>0.82026599760362595</v>
      </c>
      <c r="S909" s="34">
        <v>1.1623279132859099</v>
      </c>
      <c r="T909" s="34">
        <v>0.95233245727614602</v>
      </c>
      <c r="U909" s="35">
        <v>1.30562031260008</v>
      </c>
    </row>
    <row r="910" spans="1:21" x14ac:dyDescent="0.35">
      <c r="A910" s="26" t="s">
        <v>1876</v>
      </c>
      <c r="B910" s="27" t="s">
        <v>1877</v>
      </c>
      <c r="C910" s="33">
        <v>0.12063283518638999</v>
      </c>
      <c r="D910" s="34">
        <v>0</v>
      </c>
      <c r="E910" s="34">
        <v>2.7786454062077</v>
      </c>
      <c r="F910" s="34">
        <v>0</v>
      </c>
      <c r="G910" s="34">
        <v>0.86207629662887397</v>
      </c>
      <c r="H910" s="34">
        <v>1.9066010033801499</v>
      </c>
      <c r="I910" s="34">
        <v>1.19808028656862</v>
      </c>
      <c r="J910" s="34">
        <v>1.9448768915754899</v>
      </c>
      <c r="K910" s="34">
        <v>0.95009808227093395</v>
      </c>
      <c r="L910" s="34">
        <v>0.294158216307845</v>
      </c>
      <c r="M910" s="34">
        <v>0.17525213908508899</v>
      </c>
      <c r="N910" s="34">
        <v>0.65762779305013197</v>
      </c>
      <c r="O910" s="34">
        <v>0.58688788761377797</v>
      </c>
      <c r="P910" s="34">
        <v>0.63821309006978799</v>
      </c>
      <c r="Q910" s="34">
        <v>0.39311830409775</v>
      </c>
      <c r="R910" s="34">
        <v>0.934757489085001</v>
      </c>
      <c r="S910" s="34">
        <v>0.32332937191469002</v>
      </c>
      <c r="T910" s="34">
        <v>1.2572909056080701</v>
      </c>
      <c r="U910" s="35">
        <v>0.58001728414664899</v>
      </c>
    </row>
    <row r="911" spans="1:21" x14ac:dyDescent="0.35">
      <c r="A911" s="26" t="s">
        <v>1878</v>
      </c>
      <c r="B911" s="27" t="s">
        <v>1879</v>
      </c>
      <c r="C911" s="33">
        <v>0.740890171892995</v>
      </c>
      <c r="D911" s="34">
        <v>2.57850296979323</v>
      </c>
      <c r="E911" s="34">
        <v>2.2538899421769401</v>
      </c>
      <c r="F911" s="34">
        <v>2.5112757196708E-2</v>
      </c>
      <c r="G911" s="34">
        <v>1.9850199693855199</v>
      </c>
      <c r="H911" s="34">
        <v>2.5383259763156998</v>
      </c>
      <c r="I911" s="34">
        <v>1.87433085052143</v>
      </c>
      <c r="J911" s="34">
        <v>0.76197581608269405</v>
      </c>
      <c r="K911" s="34">
        <v>0.658113786331747</v>
      </c>
      <c r="L911" s="34">
        <v>0.19860994000267501</v>
      </c>
      <c r="M911" s="34">
        <v>0.10279781024729499</v>
      </c>
      <c r="N911" s="34">
        <v>0.92677080558755898</v>
      </c>
      <c r="O911" s="34">
        <v>0.30970460653374599</v>
      </c>
      <c r="P911" s="34">
        <v>0.39439649087642997</v>
      </c>
      <c r="Q911" s="34">
        <v>0.127022790069867</v>
      </c>
      <c r="R911" s="34">
        <v>1.0798554164984</v>
      </c>
      <c r="S911" s="34">
        <v>0.58471395240541602</v>
      </c>
      <c r="T911" s="34">
        <v>0.64609310949853704</v>
      </c>
      <c r="U911" s="35">
        <v>0.87234886329439398</v>
      </c>
    </row>
    <row r="912" spans="1:21" x14ac:dyDescent="0.35">
      <c r="A912" s="26" t="s">
        <v>1880</v>
      </c>
      <c r="B912" s="27" t="s">
        <v>1881</v>
      </c>
      <c r="C912" s="33">
        <v>0.74233585668313096</v>
      </c>
      <c r="D912" s="34">
        <v>0</v>
      </c>
      <c r="E912" s="34">
        <v>0.48145274340538002</v>
      </c>
      <c r="F912" s="34">
        <v>1.7609277579859099</v>
      </c>
      <c r="G912" s="34">
        <v>0.58534165516863601</v>
      </c>
      <c r="H912" s="34">
        <v>1.42835361672823</v>
      </c>
      <c r="I912" s="34">
        <v>1.1846916441062001</v>
      </c>
      <c r="J912" s="34">
        <v>0.38487750722918801</v>
      </c>
      <c r="K912" s="34">
        <v>0.70172709352228102</v>
      </c>
      <c r="L912" s="34">
        <v>2.1063879880474601</v>
      </c>
      <c r="M912" s="34">
        <v>0.38580481234937802</v>
      </c>
      <c r="N912" s="34">
        <v>0.49014894651558399</v>
      </c>
      <c r="O912" s="34">
        <v>0.98193281946441802</v>
      </c>
      <c r="P912" s="34">
        <v>0.70891570551798</v>
      </c>
      <c r="Q912" s="34">
        <v>0.65796855059847303</v>
      </c>
      <c r="R912" s="34">
        <v>1.5596542213412501</v>
      </c>
      <c r="S912" s="34">
        <v>1.2072466516917399</v>
      </c>
      <c r="T912" s="34">
        <v>0.91839907959245504</v>
      </c>
      <c r="U912" s="35">
        <v>0.96061584193276495</v>
      </c>
    </row>
    <row r="913" spans="1:21" x14ac:dyDescent="0.35">
      <c r="A913" s="26" t="s">
        <v>1882</v>
      </c>
      <c r="B913" s="27" t="s">
        <v>1883</v>
      </c>
      <c r="C913" s="33">
        <v>0.215159455380526</v>
      </c>
      <c r="D913" s="34">
        <v>15.531255267471501</v>
      </c>
      <c r="E913" s="34">
        <v>0.33102396165863401</v>
      </c>
      <c r="F913" s="34">
        <v>0</v>
      </c>
      <c r="G913" s="34">
        <v>0.67679901185080904</v>
      </c>
      <c r="H913" s="34">
        <v>1.08170668550348</v>
      </c>
      <c r="I913" s="34">
        <v>0.60499461725551795</v>
      </c>
      <c r="J913" s="34">
        <v>8.4667211962439398E-2</v>
      </c>
      <c r="K913" s="34">
        <v>3.2060855968631601</v>
      </c>
      <c r="L913" s="34">
        <v>0.47441306679540002</v>
      </c>
      <c r="M913" s="34">
        <v>0.37970113708575098</v>
      </c>
      <c r="N913" s="34">
        <v>0.67732641378184499</v>
      </c>
      <c r="O913" s="34">
        <v>1.8955825598927001</v>
      </c>
      <c r="P913" s="34">
        <v>0.24560035691920401</v>
      </c>
      <c r="Q913" s="34">
        <v>0</v>
      </c>
      <c r="R913" s="34">
        <v>1.06595437442584</v>
      </c>
      <c r="S913" s="34">
        <v>1.16507401601241</v>
      </c>
      <c r="T913" s="34">
        <v>1.7910513587827099</v>
      </c>
      <c r="U913" s="35">
        <v>1.55249159468024</v>
      </c>
    </row>
    <row r="914" spans="1:21" x14ac:dyDescent="0.35">
      <c r="A914" s="26" t="s">
        <v>1884</v>
      </c>
      <c r="B914" s="27" t="s">
        <v>1885</v>
      </c>
      <c r="C914" s="33">
        <v>0.46189780119172502</v>
      </c>
      <c r="D914" s="34">
        <v>0.120562570691978</v>
      </c>
      <c r="E914" s="34">
        <v>0.98651816220326005</v>
      </c>
      <c r="F914" s="34">
        <v>0.20568150099937299</v>
      </c>
      <c r="G914" s="34">
        <v>1.54208498047871</v>
      </c>
      <c r="H914" s="34">
        <v>1.42959388994506</v>
      </c>
      <c r="I914" s="34">
        <v>1.4547104108581601</v>
      </c>
      <c r="J914" s="34">
        <v>0.39344216173093799</v>
      </c>
      <c r="K914" s="34">
        <v>0.66215550981947202</v>
      </c>
      <c r="L914" s="34">
        <v>1.48994090622025</v>
      </c>
      <c r="M914" s="34">
        <v>0.60830716706154597</v>
      </c>
      <c r="N914" s="34">
        <v>0.61493861655729298</v>
      </c>
      <c r="O914" s="34">
        <v>0.97283089993320904</v>
      </c>
      <c r="P914" s="34">
        <v>1.21251037414979</v>
      </c>
      <c r="Q914" s="34">
        <v>0.32578716744015301</v>
      </c>
      <c r="R914" s="34">
        <v>0.90744451222728395</v>
      </c>
      <c r="S914" s="34">
        <v>0.96003369489405899</v>
      </c>
      <c r="T914" s="34">
        <v>0.73125535055707103</v>
      </c>
      <c r="U914" s="35">
        <v>0.92931234619129799</v>
      </c>
    </row>
    <row r="915" spans="1:21" x14ac:dyDescent="0.35">
      <c r="A915" s="26" t="s">
        <v>1886</v>
      </c>
      <c r="B915" s="27" t="s">
        <v>1887</v>
      </c>
      <c r="C915" s="33">
        <v>0.136995023195945</v>
      </c>
      <c r="D915" s="34">
        <v>0.26508046313398698</v>
      </c>
      <c r="E915" s="34">
        <v>1.7163120674168799</v>
      </c>
      <c r="F915" s="34">
        <v>4.5816862177007799E-3</v>
      </c>
      <c r="G915" s="34">
        <v>3.31169868837959</v>
      </c>
      <c r="H915" s="34">
        <v>0.90677959640791705</v>
      </c>
      <c r="I915" s="34">
        <v>1.12590411629985</v>
      </c>
      <c r="J915" s="34">
        <v>0.923615333334319</v>
      </c>
      <c r="K915" s="34">
        <v>0.55151229666370605</v>
      </c>
      <c r="L915" s="34">
        <v>0.40717035764624598</v>
      </c>
      <c r="M915" s="34">
        <v>1.0392950564955401</v>
      </c>
      <c r="N915" s="34">
        <v>0.60206460941498297</v>
      </c>
      <c r="O915" s="34">
        <v>0.63633392073867201</v>
      </c>
      <c r="P915" s="34">
        <v>0.62363166884566101</v>
      </c>
      <c r="Q915" s="34">
        <v>1.2946015904916299</v>
      </c>
      <c r="R915" s="34">
        <v>1.33673040696263</v>
      </c>
      <c r="S915" s="34">
        <v>1.21699974965583</v>
      </c>
      <c r="T915" s="34">
        <v>0.63389478750167105</v>
      </c>
      <c r="U915" s="35">
        <v>0.83275338516701103</v>
      </c>
    </row>
    <row r="916" spans="1:21" x14ac:dyDescent="0.35">
      <c r="A916" s="26" t="s">
        <v>1888</v>
      </c>
      <c r="B916" s="27" t="s">
        <v>1889</v>
      </c>
      <c r="C916" s="33">
        <v>0.15708125688608399</v>
      </c>
      <c r="D916" s="34">
        <v>0</v>
      </c>
      <c r="E916" s="34">
        <v>0.81365616272868801</v>
      </c>
      <c r="F916" s="34">
        <v>0</v>
      </c>
      <c r="G916" s="34">
        <v>0.33520645057422099</v>
      </c>
      <c r="H916" s="34">
        <v>1.0265882324818001</v>
      </c>
      <c r="I916" s="34">
        <v>1.1773284543405</v>
      </c>
      <c r="J916" s="34">
        <v>0.520573291217446</v>
      </c>
      <c r="K916" s="34">
        <v>0.78257859490977799</v>
      </c>
      <c r="L916" s="34">
        <v>0.95499362772989005</v>
      </c>
      <c r="M916" s="34">
        <v>0.55188192919902801</v>
      </c>
      <c r="N916" s="34">
        <v>0.56428339772235303</v>
      </c>
      <c r="O916" s="34">
        <v>1.56939550123257</v>
      </c>
      <c r="P916" s="34">
        <v>0.71314896019057195</v>
      </c>
      <c r="Q916" s="34">
        <v>0.120430894298152</v>
      </c>
      <c r="R916" s="34">
        <v>1.06917248382043</v>
      </c>
      <c r="S916" s="34">
        <v>1.5512570910999799</v>
      </c>
      <c r="T916" s="34">
        <v>0.70143758044096405</v>
      </c>
      <c r="U916" s="35">
        <v>1.24892998578256</v>
      </c>
    </row>
    <row r="917" spans="1:21" x14ac:dyDescent="0.35">
      <c r="A917" s="26" t="s">
        <v>1890</v>
      </c>
      <c r="B917" s="27" t="s">
        <v>1891</v>
      </c>
      <c r="C917" s="33">
        <v>0</v>
      </c>
      <c r="D917" s="34">
        <v>2.30051312259299</v>
      </c>
      <c r="E917" s="34">
        <v>3.43880164961362</v>
      </c>
      <c r="F917" s="34">
        <v>0</v>
      </c>
      <c r="G917" s="34">
        <v>4.8041610012523996</v>
      </c>
      <c r="H917" s="34">
        <v>1.3840678548024401</v>
      </c>
      <c r="I917" s="34">
        <v>0.98180454211188894</v>
      </c>
      <c r="J917" s="34">
        <v>1.39220155463323</v>
      </c>
      <c r="K917" s="34">
        <v>0.56051276244814396</v>
      </c>
      <c r="L917" s="34">
        <v>9.6967673027235995E-2</v>
      </c>
      <c r="M917" s="34">
        <v>1.8463923749792398E-2</v>
      </c>
      <c r="N917" s="34">
        <v>0.26610623267447497</v>
      </c>
      <c r="O917" s="34">
        <v>0.763560599621805</v>
      </c>
      <c r="P917" s="34">
        <v>0.295249474034397</v>
      </c>
      <c r="Q917" s="34">
        <v>1.3381268484945801</v>
      </c>
      <c r="R917" s="34">
        <v>1.29563739019917</v>
      </c>
      <c r="S917" s="34">
        <v>0.37796485366405802</v>
      </c>
      <c r="T917" s="34">
        <v>0.82798113080792202</v>
      </c>
      <c r="U917" s="35">
        <v>0.86973393587851899</v>
      </c>
    </row>
    <row r="918" spans="1:21" x14ac:dyDescent="0.35">
      <c r="A918" s="26" t="s">
        <v>1892</v>
      </c>
      <c r="B918" s="27" t="s">
        <v>1893</v>
      </c>
      <c r="C918" s="33">
        <v>0.86945028429238802</v>
      </c>
      <c r="D918" s="34">
        <v>0</v>
      </c>
      <c r="E918" s="34">
        <v>2.2209982514991702</v>
      </c>
      <c r="F918" s="34">
        <v>0</v>
      </c>
      <c r="G918" s="34">
        <v>0.43429851307841599</v>
      </c>
      <c r="H918" s="34">
        <v>0.39993415637784702</v>
      </c>
      <c r="I918" s="34">
        <v>0.71060493640100897</v>
      </c>
      <c r="J918" s="34">
        <v>1.92306474828481</v>
      </c>
      <c r="K918" s="34">
        <v>0.73157592071909106</v>
      </c>
      <c r="L918" s="34">
        <v>0.95635965184347704</v>
      </c>
      <c r="M918" s="34">
        <v>0.12942772312494599</v>
      </c>
      <c r="N918" s="34">
        <v>0.54257052777794801</v>
      </c>
      <c r="O918" s="34">
        <v>3.0175947208632099</v>
      </c>
      <c r="P918" s="34">
        <v>0.68490335905965505</v>
      </c>
      <c r="Q918" s="34">
        <v>0.90074353934705098</v>
      </c>
      <c r="R918" s="34">
        <v>0.47878623676308601</v>
      </c>
      <c r="S918" s="34">
        <v>0.41007298109852902</v>
      </c>
      <c r="T918" s="34">
        <v>0.32244734852354001</v>
      </c>
      <c r="U918" s="35">
        <v>0.35580993864515398</v>
      </c>
    </row>
    <row r="919" spans="1:21" x14ac:dyDescent="0.35">
      <c r="A919" s="26" t="s">
        <v>1894</v>
      </c>
      <c r="B919" s="27" t="s">
        <v>1895</v>
      </c>
      <c r="C919" s="33">
        <v>0.61202603524515398</v>
      </c>
      <c r="D919" s="34">
        <v>0</v>
      </c>
      <c r="E919" s="34">
        <v>1.3322066336557099</v>
      </c>
      <c r="F919" s="34">
        <v>0.36458754036346702</v>
      </c>
      <c r="G919" s="34">
        <v>1.6148278087767201</v>
      </c>
      <c r="H919" s="34">
        <v>0.94253770745143395</v>
      </c>
      <c r="I919" s="34">
        <v>1.2084964703376599</v>
      </c>
      <c r="J919" s="34">
        <v>1.69011816875719</v>
      </c>
      <c r="K919" s="34">
        <v>0.83596338429369799</v>
      </c>
      <c r="L919" s="34">
        <v>0.45218875562473199</v>
      </c>
      <c r="M919" s="34">
        <v>0.23057524616078701</v>
      </c>
      <c r="N919" s="34">
        <v>0.76691142318477501</v>
      </c>
      <c r="O919" s="34">
        <v>0.85387363457134102</v>
      </c>
      <c r="P919" s="34">
        <v>1.0506275951647399</v>
      </c>
      <c r="Q919" s="34">
        <v>0.37826873543765699</v>
      </c>
      <c r="R919" s="34">
        <v>0.78104969395582002</v>
      </c>
      <c r="S919" s="34">
        <v>1.30444017297764</v>
      </c>
      <c r="T919" s="34">
        <v>1.00006184136306</v>
      </c>
      <c r="U919" s="35">
        <v>0.63742748366651603</v>
      </c>
    </row>
    <row r="920" spans="1:21" x14ac:dyDescent="0.35">
      <c r="A920" s="26" t="s">
        <v>1896</v>
      </c>
      <c r="B920" s="27" t="s">
        <v>1897</v>
      </c>
      <c r="C920" s="33">
        <v>0.54553688268802603</v>
      </c>
      <c r="D920" s="34">
        <v>0.38587359260111198</v>
      </c>
      <c r="E920" s="34">
        <v>2.1534798091944198</v>
      </c>
      <c r="F920" s="34">
        <v>0.42555790123033799</v>
      </c>
      <c r="G920" s="34">
        <v>0.48696428869717201</v>
      </c>
      <c r="H920" s="34">
        <v>1.7646262104144199</v>
      </c>
      <c r="I920" s="34">
        <v>1.4703806555460399</v>
      </c>
      <c r="J920" s="34">
        <v>1.0192410062750601</v>
      </c>
      <c r="K920" s="34">
        <v>0.63097410668301401</v>
      </c>
      <c r="L920" s="34">
        <v>0.409803603668428</v>
      </c>
      <c r="M920" s="34">
        <v>0.28621229406701199</v>
      </c>
      <c r="N920" s="34">
        <v>0.46318384697527298</v>
      </c>
      <c r="O920" s="34">
        <v>0.62909209664684695</v>
      </c>
      <c r="P920" s="34">
        <v>0.75516700279270699</v>
      </c>
      <c r="Q920" s="34">
        <v>0.30616886922624897</v>
      </c>
      <c r="R920" s="34">
        <v>0.67591051290012905</v>
      </c>
      <c r="S920" s="34">
        <v>1.1208867263375699</v>
      </c>
      <c r="T920" s="34">
        <v>0.84184652639970403</v>
      </c>
      <c r="U920" s="35">
        <v>0.65495957272458605</v>
      </c>
    </row>
    <row r="921" spans="1:21" x14ac:dyDescent="0.35">
      <c r="A921" s="26" t="s">
        <v>1898</v>
      </c>
      <c r="B921" s="27" t="s">
        <v>1899</v>
      </c>
      <c r="C921" s="33">
        <v>0.195390673170944</v>
      </c>
      <c r="D921" s="34">
        <v>0</v>
      </c>
      <c r="E921" s="34">
        <v>0.17787491770428901</v>
      </c>
      <c r="F921" s="34">
        <v>2.8064848262586199E-2</v>
      </c>
      <c r="G921" s="34">
        <v>6.2718138799026601E-2</v>
      </c>
      <c r="H921" s="34">
        <v>0.82923924618914702</v>
      </c>
      <c r="I921" s="34">
        <v>1.14331733012579</v>
      </c>
      <c r="J921" s="34">
        <v>0.25929325473104498</v>
      </c>
      <c r="K921" s="34">
        <v>0.90180074888342898</v>
      </c>
      <c r="L921" s="34">
        <v>1.5722680950614201</v>
      </c>
      <c r="M921" s="34">
        <v>2.7541179781215499</v>
      </c>
      <c r="N921" s="34">
        <v>1.7799165829058701</v>
      </c>
      <c r="O921" s="34">
        <v>1.8529127530206799</v>
      </c>
      <c r="P921" s="34">
        <v>1.3024196612539001</v>
      </c>
      <c r="Q921" s="34">
        <v>6.9547446568345106E-2</v>
      </c>
      <c r="R921" s="34">
        <v>0.60350000379403101</v>
      </c>
      <c r="S921" s="34">
        <v>0.56688822062958</v>
      </c>
      <c r="T921" s="34">
        <v>0.93106289322619196</v>
      </c>
      <c r="U921" s="35">
        <v>2.5295778048398301</v>
      </c>
    </row>
    <row r="922" spans="1:21" x14ac:dyDescent="0.35">
      <c r="A922" s="26" t="s">
        <v>1900</v>
      </c>
      <c r="B922" s="27" t="s">
        <v>1901</v>
      </c>
      <c r="C922" s="33">
        <v>7.7564234503460394E-2</v>
      </c>
      <c r="D922" s="34">
        <v>0</v>
      </c>
      <c r="E922" s="34">
        <v>0.83785098359336097</v>
      </c>
      <c r="F922" s="34">
        <v>4.7948519724564802</v>
      </c>
      <c r="G922" s="34">
        <v>0.69032298731938901</v>
      </c>
      <c r="H922" s="34">
        <v>1.1718150132112699</v>
      </c>
      <c r="I922" s="34">
        <v>1.07938645081298</v>
      </c>
      <c r="J922" s="34">
        <v>0.72904377454674496</v>
      </c>
      <c r="K922" s="34">
        <v>0.77590245907638</v>
      </c>
      <c r="L922" s="34">
        <v>0.81643288662602498</v>
      </c>
      <c r="M922" s="34">
        <v>1.4407173602069401</v>
      </c>
      <c r="N922" s="34">
        <v>1.2192086772508399</v>
      </c>
      <c r="O922" s="34">
        <v>0.703484715479607</v>
      </c>
      <c r="P922" s="34">
        <v>0.94414544433181102</v>
      </c>
      <c r="Q922" s="34">
        <v>1.3992483963515101</v>
      </c>
      <c r="R922" s="34">
        <v>0.68515218302832703</v>
      </c>
      <c r="S922" s="34">
        <v>1.44262932937903</v>
      </c>
      <c r="T922" s="34">
        <v>0.58230637173533395</v>
      </c>
      <c r="U922" s="35">
        <v>0.81808047389945404</v>
      </c>
    </row>
    <row r="923" spans="1:21" x14ac:dyDescent="0.35">
      <c r="A923" s="26" t="s">
        <v>1902</v>
      </c>
      <c r="B923" s="27" t="s">
        <v>1903</v>
      </c>
      <c r="C923" s="33">
        <v>0.86295115735161498</v>
      </c>
      <c r="D923" s="34">
        <v>0</v>
      </c>
      <c r="E923" s="34">
        <v>0.78226043602934503</v>
      </c>
      <c r="F923" s="34">
        <v>1.4669259885515601E-2</v>
      </c>
      <c r="G923" s="34">
        <v>0.121636245528857</v>
      </c>
      <c r="H923" s="34">
        <v>1.27261532261903</v>
      </c>
      <c r="I923" s="34">
        <v>1.72855518766253</v>
      </c>
      <c r="J923" s="34">
        <v>0.31415791351866701</v>
      </c>
      <c r="K923" s="34">
        <v>1.09256143502958</v>
      </c>
      <c r="L923" s="34">
        <v>0.70514106442410596</v>
      </c>
      <c r="M923" s="34">
        <v>0.32301569159257598</v>
      </c>
      <c r="N923" s="34">
        <v>1.8966937358721401</v>
      </c>
      <c r="O923" s="34">
        <v>1.13484738790148</v>
      </c>
      <c r="P923" s="34">
        <v>0.52271972545645395</v>
      </c>
      <c r="Q923" s="34">
        <v>0.25521023743362597</v>
      </c>
      <c r="R923" s="34">
        <v>1.2289007892663699</v>
      </c>
      <c r="S923" s="34">
        <v>0.82781962634795703</v>
      </c>
      <c r="T923" s="34">
        <v>1.0671473480470499</v>
      </c>
      <c r="U923" s="35">
        <v>1.4789252949243601</v>
      </c>
    </row>
    <row r="924" spans="1:21" x14ac:dyDescent="0.35">
      <c r="A924" s="26" t="s">
        <v>1904</v>
      </c>
      <c r="B924" s="27" t="s">
        <v>1905</v>
      </c>
      <c r="C924" s="33">
        <v>0.133863750311882</v>
      </c>
      <c r="D924" s="34">
        <v>0</v>
      </c>
      <c r="E924" s="34">
        <v>9.3852735750641805E-2</v>
      </c>
      <c r="F924" s="34">
        <v>2.2966676438900199E-2</v>
      </c>
      <c r="G924" s="34">
        <v>5.3424405080254297E-2</v>
      </c>
      <c r="H924" s="34">
        <v>2.4001148639221501</v>
      </c>
      <c r="I924" s="34">
        <v>1.15253268459355</v>
      </c>
      <c r="J924" s="34">
        <v>0.36917920095916101</v>
      </c>
      <c r="K924" s="34">
        <v>1.1054380642199</v>
      </c>
      <c r="L924" s="34">
        <v>1.0419282160982599</v>
      </c>
      <c r="M924" s="34">
        <v>0.90068656565330696</v>
      </c>
      <c r="N924" s="34">
        <v>1.1746275950479601</v>
      </c>
      <c r="O924" s="34">
        <v>0.81492942264860002</v>
      </c>
      <c r="P924" s="34">
        <v>1.02866531207107</v>
      </c>
      <c r="Q924" s="34">
        <v>4.6409068128789997E-2</v>
      </c>
      <c r="R924" s="34">
        <v>1.6252560100762099</v>
      </c>
      <c r="S924" s="34">
        <v>0.96739334328471605</v>
      </c>
      <c r="T924" s="34">
        <v>1.5620364192359399</v>
      </c>
      <c r="U924" s="35">
        <v>1.1351050070037201</v>
      </c>
    </row>
    <row r="925" spans="1:21" x14ac:dyDescent="0.35">
      <c r="A925" s="26" t="s">
        <v>1906</v>
      </c>
      <c r="B925" s="27" t="s">
        <v>1907</v>
      </c>
      <c r="C925" s="33">
        <v>1.5044928677391E-2</v>
      </c>
      <c r="D925" s="34">
        <v>1.1248637364531199E-2</v>
      </c>
      <c r="E925" s="34">
        <v>1.21114721815031</v>
      </c>
      <c r="F925" s="34">
        <v>0.76203895638741004</v>
      </c>
      <c r="G925" s="34">
        <v>0.453280754315182</v>
      </c>
      <c r="H925" s="34">
        <v>1.00116993986442</v>
      </c>
      <c r="I925" s="34">
        <v>0.80889215971369499</v>
      </c>
      <c r="J925" s="34">
        <v>1.3603772190922501</v>
      </c>
      <c r="K925" s="34">
        <v>0.47357927036173902</v>
      </c>
      <c r="L925" s="34">
        <v>0.81187812701989703</v>
      </c>
      <c r="M925" s="34">
        <v>0.50575941812194003</v>
      </c>
      <c r="N925" s="34">
        <v>1.15024501038273</v>
      </c>
      <c r="O925" s="34">
        <v>0.65637770512787696</v>
      </c>
      <c r="P925" s="34">
        <v>1.68119421219738</v>
      </c>
      <c r="Q925" s="34">
        <v>2.2506341018174898</v>
      </c>
      <c r="R925" s="34">
        <v>0.77968472766904695</v>
      </c>
      <c r="S925" s="34">
        <v>1.13272167500109</v>
      </c>
      <c r="T925" s="34">
        <v>0.84213421670083999</v>
      </c>
      <c r="U925" s="35">
        <v>0.475327599754722</v>
      </c>
    </row>
    <row r="926" spans="1:21" x14ac:dyDescent="0.35">
      <c r="A926" s="26" t="s">
        <v>1908</v>
      </c>
      <c r="B926" s="27" t="s">
        <v>1909</v>
      </c>
      <c r="C926" s="33">
        <v>4.2687938334532403</v>
      </c>
      <c r="D926" s="34">
        <v>0</v>
      </c>
      <c r="E926" s="34">
        <v>0.59044811066154901</v>
      </c>
      <c r="F926" s="34">
        <v>0</v>
      </c>
      <c r="G926" s="34">
        <v>0.44615135700758402</v>
      </c>
      <c r="H926" s="34">
        <v>1.2081429495815399</v>
      </c>
      <c r="I926" s="34">
        <v>0.63700729234841302</v>
      </c>
      <c r="J926" s="34">
        <v>1.0170769641047701</v>
      </c>
      <c r="K926" s="34">
        <v>1.0996406938257399</v>
      </c>
      <c r="L926" s="34">
        <v>1.2806507224307599</v>
      </c>
      <c r="M926" s="34">
        <v>0.190980477946225</v>
      </c>
      <c r="N926" s="34">
        <v>0.44765717032322999</v>
      </c>
      <c r="O926" s="34">
        <v>1.30729922566673</v>
      </c>
      <c r="P926" s="34">
        <v>2.16344812501156</v>
      </c>
      <c r="Q926" s="34">
        <v>0.14125258224165599</v>
      </c>
      <c r="R926" s="34">
        <v>0.72329651738066503</v>
      </c>
      <c r="S926" s="34">
        <v>1.0702977350271601</v>
      </c>
      <c r="T926" s="34">
        <v>0.95166421202666995</v>
      </c>
      <c r="U926" s="35">
        <v>1.9486560684271099</v>
      </c>
    </row>
    <row r="927" spans="1:21" x14ac:dyDescent="0.35">
      <c r="A927" s="26" t="s">
        <v>1910</v>
      </c>
      <c r="B927" s="27" t="s">
        <v>1911</v>
      </c>
      <c r="C927" s="33">
        <v>0</v>
      </c>
      <c r="D927" s="34">
        <v>0</v>
      </c>
      <c r="E927" s="34">
        <v>2.33629319974336</v>
      </c>
      <c r="F927" s="34">
        <v>0</v>
      </c>
      <c r="G927" s="34">
        <v>4.3275710782997097</v>
      </c>
      <c r="H927" s="34">
        <v>1.5141816735653499</v>
      </c>
      <c r="I927" s="34">
        <v>1.13103629029685</v>
      </c>
      <c r="J927" s="34">
        <v>0.89310920603699395</v>
      </c>
      <c r="K927" s="34">
        <v>0.577390033335062</v>
      </c>
      <c r="L927" s="34">
        <v>0.21396491375606899</v>
      </c>
      <c r="M927" s="34">
        <v>0.23503390304881899</v>
      </c>
      <c r="N927" s="34">
        <v>0.51858399193362104</v>
      </c>
      <c r="O927" s="34">
        <v>0.55446748470167295</v>
      </c>
      <c r="P927" s="34">
        <v>0.96574264870013804</v>
      </c>
      <c r="Q927" s="34">
        <v>0.60968154320083201</v>
      </c>
      <c r="R927" s="34">
        <v>1.0275354855553001</v>
      </c>
      <c r="S927" s="34">
        <v>1.06859941717249</v>
      </c>
      <c r="T927" s="34">
        <v>0.71934829407077505</v>
      </c>
      <c r="U927" s="35">
        <v>0.76176278456357904</v>
      </c>
    </row>
    <row r="928" spans="1:21" x14ac:dyDescent="0.35">
      <c r="A928" s="26" t="s">
        <v>1912</v>
      </c>
      <c r="B928" s="27" t="s">
        <v>1913</v>
      </c>
      <c r="C928" s="33">
        <v>1.4099619452919401</v>
      </c>
      <c r="D928" s="34">
        <v>0</v>
      </c>
      <c r="E928" s="34">
        <v>0.48575404729930499</v>
      </c>
      <c r="F928" s="34">
        <v>7.8433269227610694E-2</v>
      </c>
      <c r="G928" s="34">
        <v>0.12426439066541101</v>
      </c>
      <c r="H928" s="34">
        <v>1.26649117868721</v>
      </c>
      <c r="I928" s="34">
        <v>0.787910667442142</v>
      </c>
      <c r="J928" s="34">
        <v>1.97456933387404</v>
      </c>
      <c r="K928" s="34">
        <v>0.69571356734206802</v>
      </c>
      <c r="L928" s="34">
        <v>0.492522986503592</v>
      </c>
      <c r="M928" s="34">
        <v>0.16762225515639501</v>
      </c>
      <c r="N928" s="34">
        <v>0.32054282756257901</v>
      </c>
      <c r="O928" s="34">
        <v>0.71819735025988296</v>
      </c>
      <c r="P928" s="34">
        <v>4.0298065808899999</v>
      </c>
      <c r="Q928" s="34">
        <v>0.151986450849005</v>
      </c>
      <c r="R928" s="34">
        <v>0.91043051973178402</v>
      </c>
      <c r="S928" s="34">
        <v>0.44156038933457997</v>
      </c>
      <c r="T928" s="34">
        <v>0.37516670877293801</v>
      </c>
      <c r="U928" s="35">
        <v>0.75498528442205204</v>
      </c>
    </row>
    <row r="929" spans="1:21" x14ac:dyDescent="0.35">
      <c r="A929" s="26" t="s">
        <v>1914</v>
      </c>
      <c r="B929" s="27" t="s">
        <v>1915</v>
      </c>
      <c r="C929" s="33">
        <v>0.123753329898676</v>
      </c>
      <c r="D929" s="34">
        <v>0</v>
      </c>
      <c r="E929" s="34">
        <v>0.502309009881172</v>
      </c>
      <c r="F929" s="34">
        <v>0</v>
      </c>
      <c r="G929" s="34">
        <v>5.3148138124304696</v>
      </c>
      <c r="H929" s="34">
        <v>0.994676341520501</v>
      </c>
      <c r="I929" s="34">
        <v>0.48392431051999302</v>
      </c>
      <c r="J929" s="34">
        <v>7.3145881551436203</v>
      </c>
      <c r="K929" s="34">
        <v>0.67817508807134796</v>
      </c>
      <c r="L929" s="34">
        <v>0.28104832519990602</v>
      </c>
      <c r="M929" s="34">
        <v>0.15898533607555901</v>
      </c>
      <c r="N929" s="34">
        <v>8.9653669270914504E-2</v>
      </c>
      <c r="O929" s="34">
        <v>0.129550575674581</v>
      </c>
      <c r="P929" s="34">
        <v>2.4123137078946102</v>
      </c>
      <c r="Q929" s="34">
        <v>0.84949718471218405</v>
      </c>
      <c r="R929" s="34">
        <v>0.51862081825601702</v>
      </c>
      <c r="S929" s="34">
        <v>0.38617030988051598</v>
      </c>
      <c r="T929" s="34">
        <v>0.223396244069899</v>
      </c>
      <c r="U929" s="35">
        <v>0.25896035750077201</v>
      </c>
    </row>
    <row r="930" spans="1:21" x14ac:dyDescent="0.35">
      <c r="A930" s="26" t="s">
        <v>1916</v>
      </c>
      <c r="B930" s="27" t="s">
        <v>1917</v>
      </c>
      <c r="C930" s="33">
        <v>0.43812392555185298</v>
      </c>
      <c r="D930" s="34">
        <v>0</v>
      </c>
      <c r="E930" s="34">
        <v>2.28355265131104</v>
      </c>
      <c r="F930" s="34">
        <v>0</v>
      </c>
      <c r="G930" s="34">
        <v>0.158691772935318</v>
      </c>
      <c r="H930" s="34">
        <v>1.5425325967279999</v>
      </c>
      <c r="I930" s="34">
        <v>1.1343041810711401</v>
      </c>
      <c r="J930" s="34">
        <v>1.9870083536608201</v>
      </c>
      <c r="K930" s="34">
        <v>0.797542532504393</v>
      </c>
      <c r="L930" s="34">
        <v>0.40979418797665901</v>
      </c>
      <c r="M930" s="34">
        <v>0.25445177971337202</v>
      </c>
      <c r="N930" s="34">
        <v>0.60758563255608899</v>
      </c>
      <c r="O930" s="34">
        <v>0.60534379605964805</v>
      </c>
      <c r="P930" s="34">
        <v>0.90074050684052098</v>
      </c>
      <c r="Q930" s="34">
        <v>0.26992172993798602</v>
      </c>
      <c r="R930" s="34">
        <v>0.74975428036232195</v>
      </c>
      <c r="S930" s="34">
        <v>0.96441063494470902</v>
      </c>
      <c r="T930" s="34">
        <v>0.77479393946821296</v>
      </c>
      <c r="U930" s="35">
        <v>0.64329333182538195</v>
      </c>
    </row>
    <row r="931" spans="1:21" x14ac:dyDescent="0.35">
      <c r="A931" s="26" t="s">
        <v>1918</v>
      </c>
      <c r="B931" s="27" t="s">
        <v>1919</v>
      </c>
      <c r="C931" s="33">
        <v>0.74755754833005095</v>
      </c>
      <c r="D931" s="34">
        <v>0</v>
      </c>
      <c r="E931" s="34">
        <v>0.98748274725028296</v>
      </c>
      <c r="F931" s="34">
        <v>0</v>
      </c>
      <c r="G931" s="34">
        <v>3.4615641893781199</v>
      </c>
      <c r="H931" s="34">
        <v>1.85729999799972</v>
      </c>
      <c r="I931" s="34">
        <v>1.33990574913271</v>
      </c>
      <c r="J931" s="34">
        <v>0.44077231615825802</v>
      </c>
      <c r="K931" s="34">
        <v>1.1441978239156201</v>
      </c>
      <c r="L931" s="34">
        <v>1.38111137909893</v>
      </c>
      <c r="M931" s="34">
        <v>0.37891911764692698</v>
      </c>
      <c r="N931" s="34">
        <v>0.52021693517929002</v>
      </c>
      <c r="O931" s="34">
        <v>0.70062668984606602</v>
      </c>
      <c r="P931" s="34">
        <v>0.73439038632680598</v>
      </c>
      <c r="Q931" s="34">
        <v>0.408486723070695</v>
      </c>
      <c r="R931" s="34">
        <v>0.32188434868306498</v>
      </c>
      <c r="S931" s="34">
        <v>0.98979515129739104</v>
      </c>
      <c r="T931" s="34">
        <v>2.4700924004399298</v>
      </c>
      <c r="U931" s="35">
        <v>2.1414368628847398</v>
      </c>
    </row>
    <row r="932" spans="1:21" x14ac:dyDescent="0.35">
      <c r="A932" s="26" t="s">
        <v>1920</v>
      </c>
      <c r="B932" s="27" t="s">
        <v>1921</v>
      </c>
      <c r="C932" s="33">
        <v>0.88432477059778702</v>
      </c>
      <c r="D932" s="34">
        <v>0.12654851844423101</v>
      </c>
      <c r="E932" s="34">
        <v>0.89991489979166195</v>
      </c>
      <c r="F932" s="34">
        <v>0.35970648221054202</v>
      </c>
      <c r="G932" s="34">
        <v>0.97133540529825901</v>
      </c>
      <c r="H932" s="34">
        <v>0.81224890850964904</v>
      </c>
      <c r="I932" s="34">
        <v>1.4232858320007999</v>
      </c>
      <c r="J932" s="34">
        <v>0.97611647493490195</v>
      </c>
      <c r="K932" s="34">
        <v>0.65733995544215695</v>
      </c>
      <c r="L932" s="34">
        <v>0.63131423720496505</v>
      </c>
      <c r="M932" s="34">
        <v>0.85848013810002399</v>
      </c>
      <c r="N932" s="34">
        <v>0.40272824191818202</v>
      </c>
      <c r="O932" s="34">
        <v>0.68948307030328104</v>
      </c>
      <c r="P932" s="34">
        <v>0.97980352777689295</v>
      </c>
      <c r="Q932" s="34">
        <v>0.87601135410310305</v>
      </c>
      <c r="R932" s="34">
        <v>0.88033003919914599</v>
      </c>
      <c r="S932" s="34">
        <v>1.5718644676750899</v>
      </c>
      <c r="T932" s="34">
        <v>0.73442615472837802</v>
      </c>
      <c r="U932" s="35">
        <v>0.82540307358943099</v>
      </c>
    </row>
    <row r="933" spans="1:21" x14ac:dyDescent="0.35">
      <c r="A933" s="26" t="s">
        <v>1922</v>
      </c>
      <c r="B933" s="27" t="s">
        <v>1923</v>
      </c>
      <c r="C933" s="33">
        <v>1.0704431451076899</v>
      </c>
      <c r="D933" s="34">
        <v>0</v>
      </c>
      <c r="E933" s="34">
        <v>0.475414100763493</v>
      </c>
      <c r="F933" s="34">
        <v>5.3200899831441002E-2</v>
      </c>
      <c r="G933" s="34">
        <v>1.0383207073635801</v>
      </c>
      <c r="H933" s="34">
        <v>1.3838235207243399</v>
      </c>
      <c r="I933" s="34">
        <v>1.2024095697513499</v>
      </c>
      <c r="J933" s="34">
        <v>0.356180636962865</v>
      </c>
      <c r="K933" s="34">
        <v>0.86923700344807497</v>
      </c>
      <c r="L933" s="34">
        <v>0.99394947359885299</v>
      </c>
      <c r="M933" s="34">
        <v>1.12805072081797</v>
      </c>
      <c r="N933" s="34">
        <v>1.75792250160363</v>
      </c>
      <c r="O933" s="34">
        <v>0.97273327780519903</v>
      </c>
      <c r="P933" s="34">
        <v>1.2033057123462101</v>
      </c>
      <c r="Q933" s="34">
        <v>0.131265184890522</v>
      </c>
      <c r="R933" s="34">
        <v>1.2044162705963799</v>
      </c>
      <c r="S933" s="34">
        <v>1.10533844000494</v>
      </c>
      <c r="T933" s="34">
        <v>1.5327093222371999</v>
      </c>
      <c r="U933" s="35">
        <v>0.78128336143031996</v>
      </c>
    </row>
    <row r="934" spans="1:21" x14ac:dyDescent="0.35">
      <c r="A934" s="26" t="s">
        <v>1924</v>
      </c>
      <c r="B934" s="27" t="s">
        <v>1925</v>
      </c>
      <c r="C934" s="33">
        <v>0.376581885593535</v>
      </c>
      <c r="D934" s="34">
        <v>0</v>
      </c>
      <c r="E934" s="34">
        <v>1.22101562236664</v>
      </c>
      <c r="F934" s="34">
        <v>0.32574392724378098</v>
      </c>
      <c r="G934" s="34">
        <v>0.192428277736444</v>
      </c>
      <c r="H934" s="34">
        <v>1.26729599556927</v>
      </c>
      <c r="I934" s="34">
        <v>1.46411095149963</v>
      </c>
      <c r="J934" s="34">
        <v>0.93230684770958705</v>
      </c>
      <c r="K934" s="34">
        <v>1.43968093646037</v>
      </c>
      <c r="L934" s="34">
        <v>0.155669348034951</v>
      </c>
      <c r="M934" s="34">
        <v>0.43817407079156301</v>
      </c>
      <c r="N934" s="34">
        <v>1.7123806831181101</v>
      </c>
      <c r="O934" s="34">
        <v>0.83539754960058299</v>
      </c>
      <c r="P934" s="34">
        <v>0.43077152308584699</v>
      </c>
      <c r="Q934" s="34">
        <v>0.94127616495431599</v>
      </c>
      <c r="R934" s="34">
        <v>1.0705177399799</v>
      </c>
      <c r="S934" s="34">
        <v>0.98270334541951998</v>
      </c>
      <c r="T934" s="34">
        <v>0.70334897832454502</v>
      </c>
      <c r="U934" s="35">
        <v>0.56496794403094097</v>
      </c>
    </row>
    <row r="935" spans="1:21" x14ac:dyDescent="0.35">
      <c r="A935" s="26" t="s">
        <v>1926</v>
      </c>
      <c r="B935" s="27" t="s">
        <v>1927</v>
      </c>
      <c r="C935" s="33">
        <v>2.1843901651755999</v>
      </c>
      <c r="D935" s="34">
        <v>0</v>
      </c>
      <c r="E935" s="34">
        <v>0.13265602340329799</v>
      </c>
      <c r="F935" s="34">
        <v>0</v>
      </c>
      <c r="G935" s="34">
        <v>0</v>
      </c>
      <c r="H935" s="34">
        <v>1.6982493774761001</v>
      </c>
      <c r="I935" s="34">
        <v>1.0444595791164899</v>
      </c>
      <c r="J935" s="34">
        <v>0.16352250816054301</v>
      </c>
      <c r="K935" s="34">
        <v>1.4607727311921499</v>
      </c>
      <c r="L935" s="34">
        <v>1.2300730268314499</v>
      </c>
      <c r="M935" s="34">
        <v>0.37056608858622098</v>
      </c>
      <c r="N935" s="34">
        <v>1.1582160049860299</v>
      </c>
      <c r="O935" s="34">
        <v>1.52132677124427</v>
      </c>
      <c r="P935" s="34">
        <v>0.32269723138033002</v>
      </c>
      <c r="Q935" s="34">
        <v>0.112229678946037</v>
      </c>
      <c r="R935" s="34">
        <v>2.5080510098564401</v>
      </c>
      <c r="S935" s="34">
        <v>0.82241620063674103</v>
      </c>
      <c r="T935" s="34">
        <v>0.22757298910152701</v>
      </c>
      <c r="U935" s="35">
        <v>1.6847608748226399</v>
      </c>
    </row>
    <row r="936" spans="1:21" x14ac:dyDescent="0.35">
      <c r="A936" s="26" t="s">
        <v>1928</v>
      </c>
      <c r="B936" s="27" t="s">
        <v>1929</v>
      </c>
      <c r="C936" s="33">
        <v>2.3315510620116502</v>
      </c>
      <c r="D936" s="34">
        <v>1.40331934231066</v>
      </c>
      <c r="E936" s="34">
        <v>1.6878916067232399</v>
      </c>
      <c r="F936" s="34">
        <v>0.65784323122823096</v>
      </c>
      <c r="G936" s="34">
        <v>0.68239995671895504</v>
      </c>
      <c r="H936" s="34">
        <v>1.2135511226302</v>
      </c>
      <c r="I936" s="34">
        <v>1.4502400677887901</v>
      </c>
      <c r="J936" s="34">
        <v>1.09107428133091</v>
      </c>
      <c r="K936" s="34">
        <v>1.02253385147918</v>
      </c>
      <c r="L936" s="34">
        <v>0.26430283768124402</v>
      </c>
      <c r="M936" s="34">
        <v>9.34813965303498E-2</v>
      </c>
      <c r="N936" s="34">
        <v>1.6549777424141501</v>
      </c>
      <c r="O936" s="34">
        <v>0.72565196410924004</v>
      </c>
      <c r="P936" s="34">
        <v>1.0726780280180199</v>
      </c>
      <c r="Q936" s="34">
        <v>0.42245606459663398</v>
      </c>
      <c r="R936" s="34">
        <v>0.83424502449928395</v>
      </c>
      <c r="S936" s="34">
        <v>0.77287375998325503</v>
      </c>
      <c r="T936" s="34">
        <v>1.0444051875684801</v>
      </c>
      <c r="U936" s="35">
        <v>0.75196776832125101</v>
      </c>
    </row>
    <row r="937" spans="1:21" x14ac:dyDescent="0.35">
      <c r="A937" s="26" t="s">
        <v>1930</v>
      </c>
      <c r="B937" s="27" t="s">
        <v>1931</v>
      </c>
      <c r="C937" s="33">
        <v>0.49553737582228002</v>
      </c>
      <c r="D937" s="34">
        <v>0.62968083028376398</v>
      </c>
      <c r="E937" s="34">
        <v>0.54232227134356303</v>
      </c>
      <c r="F937" s="34">
        <v>0.12350644728333</v>
      </c>
      <c r="G937" s="34">
        <v>0.81768454792723</v>
      </c>
      <c r="H937" s="34">
        <v>0.67048426331830702</v>
      </c>
      <c r="I937" s="34">
        <v>0.85927192177989398</v>
      </c>
      <c r="J937" s="34">
        <v>1.4084578190286099</v>
      </c>
      <c r="K937" s="34">
        <v>0.96632562445680803</v>
      </c>
      <c r="L937" s="34">
        <v>0.76452439931380101</v>
      </c>
      <c r="M937" s="34">
        <v>0.95496906795054703</v>
      </c>
      <c r="N937" s="34">
        <v>0.58622520475729301</v>
      </c>
      <c r="O937" s="34">
        <v>0.87255391034144303</v>
      </c>
      <c r="P937" s="34">
        <v>1.01438611720353</v>
      </c>
      <c r="Q937" s="34">
        <v>0.85867978916801302</v>
      </c>
      <c r="R937" s="34">
        <v>1.2752966339748399</v>
      </c>
      <c r="S937" s="34">
        <v>1.57583718216493</v>
      </c>
      <c r="T937" s="34">
        <v>1.05717828965018</v>
      </c>
      <c r="U937" s="35">
        <v>1.05030977670003</v>
      </c>
    </row>
    <row r="938" spans="1:21" x14ac:dyDescent="0.35">
      <c r="A938" s="26" t="s">
        <v>1932</v>
      </c>
      <c r="B938" s="27" t="s">
        <v>1933</v>
      </c>
      <c r="C938" s="33">
        <v>0.12523859545641899</v>
      </c>
      <c r="D938" s="34">
        <v>0</v>
      </c>
      <c r="E938" s="34">
        <v>2.06736042186769</v>
      </c>
      <c r="F938" s="34">
        <v>0</v>
      </c>
      <c r="G938" s="34">
        <v>1.0836074436279099</v>
      </c>
      <c r="H938" s="34">
        <v>1.38475027337735</v>
      </c>
      <c r="I938" s="34">
        <v>1.2124573622817201</v>
      </c>
      <c r="J938" s="34">
        <v>1.32161170756362</v>
      </c>
      <c r="K938" s="34">
        <v>0.86246628524135005</v>
      </c>
      <c r="L938" s="34">
        <v>0.82211025239551205</v>
      </c>
      <c r="M938" s="34">
        <v>0.45627251352232501</v>
      </c>
      <c r="N938" s="34">
        <v>0.52168670207112799</v>
      </c>
      <c r="O938" s="34">
        <v>0.54526513663394904</v>
      </c>
      <c r="P938" s="34">
        <v>1.5899289565189201</v>
      </c>
      <c r="Q938" s="34">
        <v>0.52927869374424596</v>
      </c>
      <c r="R938" s="34">
        <v>0.94184570410301804</v>
      </c>
      <c r="S938" s="34">
        <v>0.46418039221669999</v>
      </c>
      <c r="T938" s="34">
        <v>0.41378536334304</v>
      </c>
      <c r="U938" s="35">
        <v>0.75416118293576195</v>
      </c>
    </row>
    <row r="939" spans="1:21" x14ac:dyDescent="0.35">
      <c r="A939" s="26" t="s">
        <v>1934</v>
      </c>
      <c r="B939" s="27" t="s">
        <v>1935</v>
      </c>
      <c r="C939" s="33">
        <v>1.06954726276698</v>
      </c>
      <c r="D939" s="34">
        <v>0</v>
      </c>
      <c r="E939" s="34">
        <v>0.46209242078554102</v>
      </c>
      <c r="F939" s="34">
        <v>0.28633817434810499</v>
      </c>
      <c r="G939" s="34">
        <v>0.39463769142517702</v>
      </c>
      <c r="H939" s="34">
        <v>0.64723093619792404</v>
      </c>
      <c r="I939" s="34">
        <v>1.17536118912527</v>
      </c>
      <c r="J939" s="34">
        <v>0.18930007364867199</v>
      </c>
      <c r="K939" s="34">
        <v>0.79017424496385502</v>
      </c>
      <c r="L939" s="34">
        <v>5.51805813114425</v>
      </c>
      <c r="M939" s="34">
        <v>0.34962212537493298</v>
      </c>
      <c r="N939" s="34">
        <v>1.1056332019933299</v>
      </c>
      <c r="O939" s="34">
        <v>0.73823025653932794</v>
      </c>
      <c r="P939" s="34">
        <v>1.36239860584855</v>
      </c>
      <c r="Q939" s="34">
        <v>0.92768773331931598</v>
      </c>
      <c r="R939" s="34">
        <v>0.60013809285540798</v>
      </c>
      <c r="S939" s="34">
        <v>0.57920257466172997</v>
      </c>
      <c r="T939" s="34">
        <v>1.34189127553314</v>
      </c>
      <c r="U939" s="35">
        <v>0.86975272336409803</v>
      </c>
    </row>
    <row r="940" spans="1:21" x14ac:dyDescent="0.35">
      <c r="A940" s="26" t="s">
        <v>1936</v>
      </c>
      <c r="B940" s="27" t="s">
        <v>1937</v>
      </c>
      <c r="C940" s="33">
        <v>0</v>
      </c>
      <c r="D940" s="34">
        <v>0</v>
      </c>
      <c r="E940" s="34">
        <v>0.15498749130827899</v>
      </c>
      <c r="F940" s="34">
        <v>0</v>
      </c>
      <c r="G940" s="34">
        <v>1.0160022265130599</v>
      </c>
      <c r="H940" s="34">
        <v>1.20446993779037</v>
      </c>
      <c r="I940" s="34">
        <v>0.90986311660192498</v>
      </c>
      <c r="J940" s="34">
        <v>0.19811437573763599</v>
      </c>
      <c r="K940" s="34">
        <v>1.3056587801893</v>
      </c>
      <c r="L940" s="34">
        <v>0.742894452128813</v>
      </c>
      <c r="M940" s="34">
        <v>0.653171036066856</v>
      </c>
      <c r="N940" s="34">
        <v>3.3109143855318002</v>
      </c>
      <c r="O940" s="34">
        <v>2.2608699093633899</v>
      </c>
      <c r="P940" s="34">
        <v>0.63960605336703502</v>
      </c>
      <c r="Q940" s="34">
        <v>0</v>
      </c>
      <c r="R940" s="34">
        <v>0.79083472745354599</v>
      </c>
      <c r="S940" s="34">
        <v>1.0601724160609201</v>
      </c>
      <c r="T940" s="34">
        <v>1.40095175708348</v>
      </c>
      <c r="U940" s="35">
        <v>2.4042973804605401</v>
      </c>
    </row>
    <row r="941" spans="1:21" x14ac:dyDescent="0.35">
      <c r="A941" s="26" t="s">
        <v>1938</v>
      </c>
      <c r="B941" s="27" t="s">
        <v>1939</v>
      </c>
      <c r="C941" s="33">
        <v>0.89083463436958099</v>
      </c>
      <c r="D941" s="34">
        <v>0</v>
      </c>
      <c r="E941" s="34">
        <v>0.75701451037415202</v>
      </c>
      <c r="F941" s="34">
        <v>0</v>
      </c>
      <c r="G941" s="34">
        <v>0.74823584596509496</v>
      </c>
      <c r="H941" s="34">
        <v>1.04513271041953</v>
      </c>
      <c r="I941" s="34">
        <v>1.39100760036981</v>
      </c>
      <c r="J941" s="34">
        <v>0.36491535083967502</v>
      </c>
      <c r="K941" s="34">
        <v>2.6017886848766199</v>
      </c>
      <c r="L941" s="34">
        <v>0.27588102894162098</v>
      </c>
      <c r="M941" s="34">
        <v>0.23303675971443499</v>
      </c>
      <c r="N941" s="34">
        <v>0.438306702340099</v>
      </c>
      <c r="O941" s="34">
        <v>0.806647589756324</v>
      </c>
      <c r="P941" s="34">
        <v>0.52597375745453501</v>
      </c>
      <c r="Q941" s="34">
        <v>0.59079109041153399</v>
      </c>
      <c r="R941" s="34">
        <v>1.1476294132743601</v>
      </c>
      <c r="S941" s="34">
        <v>1.04112554980122</v>
      </c>
      <c r="T941" s="34">
        <v>1.26608001861843</v>
      </c>
      <c r="U941" s="35">
        <v>0.73484332932266705</v>
      </c>
    </row>
    <row r="942" spans="1:21" x14ac:dyDescent="0.35">
      <c r="A942" s="26" t="s">
        <v>1940</v>
      </c>
      <c r="B942" s="27" t="s">
        <v>1941</v>
      </c>
      <c r="C942" s="33">
        <v>0.16840787808856</v>
      </c>
      <c r="D942" s="34">
        <v>0</v>
      </c>
      <c r="E942" s="34">
        <v>0.31090526020140302</v>
      </c>
      <c r="F942" s="34">
        <v>4.8087932179796601E-2</v>
      </c>
      <c r="G942" s="34">
        <v>0.65244765361816603</v>
      </c>
      <c r="H942" s="34">
        <v>0.52294741230550301</v>
      </c>
      <c r="I942" s="34">
        <v>1.5078656307803</v>
      </c>
      <c r="J942" s="34">
        <v>0.32552882685761803</v>
      </c>
      <c r="K942" s="34">
        <v>0.70023300307238001</v>
      </c>
      <c r="L942" s="34">
        <v>4.0548413605921301</v>
      </c>
      <c r="M942" s="34">
        <v>0.81608712206996104</v>
      </c>
      <c r="N942" s="34">
        <v>0.67776149937499997</v>
      </c>
      <c r="O942" s="34">
        <v>1.72467991128885</v>
      </c>
      <c r="P942" s="34">
        <v>1.11341237802225</v>
      </c>
      <c r="Q942" s="34">
        <v>0.16067284306952101</v>
      </c>
      <c r="R942" s="34">
        <v>0.78367398257426502</v>
      </c>
      <c r="S942" s="34">
        <v>0.487030243071844</v>
      </c>
      <c r="T942" s="34">
        <v>0.42471448544039297</v>
      </c>
      <c r="U942" s="35">
        <v>1.18586690993991</v>
      </c>
    </row>
    <row r="943" spans="1:21" x14ac:dyDescent="0.35">
      <c r="A943" s="26" t="s">
        <v>1942</v>
      </c>
      <c r="B943" s="27" t="s">
        <v>1943</v>
      </c>
      <c r="C943" s="33">
        <v>0.61555465631090001</v>
      </c>
      <c r="D943" s="34">
        <v>0</v>
      </c>
      <c r="E943" s="34">
        <v>2.6226505802236399</v>
      </c>
      <c r="F943" s="34">
        <v>0</v>
      </c>
      <c r="G943" s="34">
        <v>4.9752626575711298</v>
      </c>
      <c r="H943" s="34">
        <v>2.2487430294769801</v>
      </c>
      <c r="I943" s="34">
        <v>1.2350402317474101</v>
      </c>
      <c r="J943" s="34">
        <v>0.71526514103767902</v>
      </c>
      <c r="K943" s="34">
        <v>0.58460938288034103</v>
      </c>
      <c r="L943" s="34">
        <v>0.13596764672497799</v>
      </c>
      <c r="M943" s="34">
        <v>0.25786632109173502</v>
      </c>
      <c r="N943" s="34">
        <v>0.45284419031318301</v>
      </c>
      <c r="O943" s="34">
        <v>0.29510113656645198</v>
      </c>
      <c r="P943" s="34">
        <v>0.21453966258686999</v>
      </c>
      <c r="Q943" s="34">
        <v>0.93059639114486503</v>
      </c>
      <c r="R943" s="34">
        <v>0.698009025342334</v>
      </c>
      <c r="S943" s="34">
        <v>1.33071353180954</v>
      </c>
      <c r="T943" s="34">
        <v>0.74504026241954502</v>
      </c>
      <c r="U943" s="35">
        <v>0.87534895063322204</v>
      </c>
    </row>
    <row r="944" spans="1:21" x14ac:dyDescent="0.35">
      <c r="A944" s="26" t="s">
        <v>1944</v>
      </c>
      <c r="B944" s="27" t="s">
        <v>1945</v>
      </c>
      <c r="C944" s="33">
        <v>0</v>
      </c>
      <c r="D944" s="34">
        <v>0</v>
      </c>
      <c r="E944" s="34">
        <v>0.92037589678134102</v>
      </c>
      <c r="F944" s="34">
        <v>0</v>
      </c>
      <c r="G944" s="34">
        <v>0</v>
      </c>
      <c r="H944" s="34">
        <v>1.9689176029678599</v>
      </c>
      <c r="I944" s="34">
        <v>1.0585502953168799</v>
      </c>
      <c r="J944" s="34">
        <v>0.171670381156418</v>
      </c>
      <c r="K944" s="34">
        <v>0.88045259716992796</v>
      </c>
      <c r="L944" s="34">
        <v>1.49537399647884</v>
      </c>
      <c r="M944" s="34">
        <v>0.62847520041903004</v>
      </c>
      <c r="N944" s="34">
        <v>1.5605031028206</v>
      </c>
      <c r="O944" s="34">
        <v>1.1581147986212199</v>
      </c>
      <c r="P944" s="34">
        <v>0.55731974300095599</v>
      </c>
      <c r="Q944" s="34">
        <v>4.94807578569001E-2</v>
      </c>
      <c r="R944" s="34">
        <v>1.3376687258543101</v>
      </c>
      <c r="S944" s="34">
        <v>0.89478796703408003</v>
      </c>
      <c r="T944" s="34">
        <v>1.3798820556024201</v>
      </c>
      <c r="U944" s="35">
        <v>2.46582756336139</v>
      </c>
    </row>
    <row r="945" spans="1:21" x14ac:dyDescent="0.35">
      <c r="A945" s="26" t="s">
        <v>1946</v>
      </c>
      <c r="B945" s="27" t="s">
        <v>1947</v>
      </c>
      <c r="C945" s="33">
        <v>0.27001898961395099</v>
      </c>
      <c r="D945" s="34">
        <v>0</v>
      </c>
      <c r="E945" s="34">
        <v>2.51023265176913</v>
      </c>
      <c r="F945" s="34">
        <v>0.251177903531834</v>
      </c>
      <c r="G945" s="34">
        <v>0.95475688875654696</v>
      </c>
      <c r="H945" s="34">
        <v>1.62311537383691</v>
      </c>
      <c r="I945" s="34">
        <v>1.2442400854697599</v>
      </c>
      <c r="J945" s="34">
        <v>0.36501437314789398</v>
      </c>
      <c r="K945" s="34">
        <v>0.64785715461899895</v>
      </c>
      <c r="L945" s="34">
        <v>0.78354175002367799</v>
      </c>
      <c r="M945" s="34">
        <v>0.72418564436605404</v>
      </c>
      <c r="N945" s="34">
        <v>0.90014369505625502</v>
      </c>
      <c r="O945" s="34">
        <v>0.77292401196206995</v>
      </c>
      <c r="P945" s="34">
        <v>0.63286939927489905</v>
      </c>
      <c r="Q945" s="34">
        <v>0.73821200562262201</v>
      </c>
      <c r="R945" s="34">
        <v>0.57890078196588501</v>
      </c>
      <c r="S945" s="34">
        <v>0.95153515598435801</v>
      </c>
      <c r="T945" s="34">
        <v>1.0850036452457701</v>
      </c>
      <c r="U945" s="35">
        <v>0.95339405377043096</v>
      </c>
    </row>
    <row r="946" spans="1:21" x14ac:dyDescent="0.35">
      <c r="A946" s="26" t="s">
        <v>1948</v>
      </c>
      <c r="B946" s="27" t="s">
        <v>1949</v>
      </c>
      <c r="C946" s="33">
        <v>1.52207122916749</v>
      </c>
      <c r="D946" s="34">
        <v>0</v>
      </c>
      <c r="E946" s="34">
        <v>1.1992972550819001</v>
      </c>
      <c r="F946" s="34">
        <v>0.15652453434150901</v>
      </c>
      <c r="G946" s="34">
        <v>1.50301955323049</v>
      </c>
      <c r="H946" s="34">
        <v>1.8831936609509301</v>
      </c>
      <c r="I946" s="34">
        <v>1.4369231035399299</v>
      </c>
      <c r="J946" s="34">
        <v>1.47585514882142</v>
      </c>
      <c r="K946" s="34">
        <v>1.0693673071457901</v>
      </c>
      <c r="L946" s="34">
        <v>0.65454587768894801</v>
      </c>
      <c r="M946" s="34">
        <v>0.32542373780537498</v>
      </c>
      <c r="N946" s="34">
        <v>0.67417947885446405</v>
      </c>
      <c r="O946" s="34">
        <v>0.463467150354468</v>
      </c>
      <c r="P946" s="34">
        <v>0.80766034635407202</v>
      </c>
      <c r="Q946" s="34">
        <v>0.75673824042025295</v>
      </c>
      <c r="R946" s="34">
        <v>0.89507535221530699</v>
      </c>
      <c r="S946" s="34">
        <v>0.87356680737410197</v>
      </c>
      <c r="T946" s="34">
        <v>0.84094114343236004</v>
      </c>
      <c r="U946" s="35">
        <v>0.70743770442499099</v>
      </c>
    </row>
    <row r="947" spans="1:21" x14ac:dyDescent="0.35">
      <c r="A947" s="26" t="s">
        <v>1950</v>
      </c>
      <c r="B947" s="27" t="s">
        <v>1951</v>
      </c>
      <c r="C947" s="33">
        <v>0.13303664753980901</v>
      </c>
      <c r="D947" s="34">
        <v>0</v>
      </c>
      <c r="E947" s="34">
        <v>0.48510662208137501</v>
      </c>
      <c r="F947" s="34">
        <v>0.53713891591433305</v>
      </c>
      <c r="G947" s="34">
        <v>0.78533336258335895</v>
      </c>
      <c r="H947" s="34">
        <v>0.53834127429274303</v>
      </c>
      <c r="I947" s="34">
        <v>1.54700106881306</v>
      </c>
      <c r="J947" s="34">
        <v>0.28789682210022799</v>
      </c>
      <c r="K947" s="34">
        <v>1.1300984816842401</v>
      </c>
      <c r="L947" s="34">
        <v>1.0219746432788199</v>
      </c>
      <c r="M947" s="34">
        <v>3.2638406714528299</v>
      </c>
      <c r="N947" s="34">
        <v>1.0459087837851</v>
      </c>
      <c r="O947" s="34">
        <v>1.38227744121981</v>
      </c>
      <c r="P947" s="34">
        <v>0.69672990128041501</v>
      </c>
      <c r="Q947" s="34">
        <v>0.292036303155496</v>
      </c>
      <c r="R947" s="34">
        <v>0.85178716046446501</v>
      </c>
      <c r="S947" s="34">
        <v>0.69672853409227298</v>
      </c>
      <c r="T947" s="34">
        <v>0.56896900472762302</v>
      </c>
      <c r="U947" s="35">
        <v>1.6970309587871899</v>
      </c>
    </row>
    <row r="948" spans="1:21" x14ac:dyDescent="0.35">
      <c r="A948" s="26" t="s">
        <v>1952</v>
      </c>
      <c r="B948" s="27" t="s">
        <v>1953</v>
      </c>
      <c r="C948" s="33">
        <v>0</v>
      </c>
      <c r="D948" s="34">
        <v>6.6251897450047406E-2</v>
      </c>
      <c r="E948" s="34">
        <v>0.60061121041543997</v>
      </c>
      <c r="F948" s="34">
        <v>0.94250723346998999</v>
      </c>
      <c r="G948" s="34">
        <v>0.73762544720624001</v>
      </c>
      <c r="H948" s="34">
        <v>1.0630481947467501</v>
      </c>
      <c r="I948" s="34">
        <v>1.26043670496727</v>
      </c>
      <c r="J948" s="34">
        <v>0.91525127188817501</v>
      </c>
      <c r="K948" s="34">
        <v>0.61445962564969003</v>
      </c>
      <c r="L948" s="34">
        <v>0.41770562841161901</v>
      </c>
      <c r="M948" s="34">
        <v>0.51995643201999198</v>
      </c>
      <c r="N948" s="34">
        <v>0.75951153643081704</v>
      </c>
      <c r="O948" s="34">
        <v>0.66414126304929799</v>
      </c>
      <c r="P948" s="34">
        <v>1.641691286333</v>
      </c>
      <c r="Q948" s="34">
        <v>3.1528749702655099</v>
      </c>
      <c r="R948" s="34">
        <v>0.986397023238204</v>
      </c>
      <c r="S948" s="34">
        <v>0.73651985744589099</v>
      </c>
      <c r="T948" s="34">
        <v>0.97666109445413696</v>
      </c>
      <c r="U948" s="35">
        <v>0.69853006339206303</v>
      </c>
    </row>
    <row r="949" spans="1:21" x14ac:dyDescent="0.35">
      <c r="A949" s="26" t="s">
        <v>1954</v>
      </c>
      <c r="B949" s="27" t="s">
        <v>1955</v>
      </c>
      <c r="C949" s="33">
        <v>0.33533986732738003</v>
      </c>
      <c r="D949" s="34">
        <v>0</v>
      </c>
      <c r="E949" s="34">
        <v>1.32696733661818</v>
      </c>
      <c r="F949" s="34">
        <v>1.3288454192136199E-2</v>
      </c>
      <c r="G949" s="34">
        <v>0.75797019785207698</v>
      </c>
      <c r="H949" s="34">
        <v>0.91268370488311901</v>
      </c>
      <c r="I949" s="34">
        <v>1.1312250096805301</v>
      </c>
      <c r="J949" s="34">
        <v>1.0220110004480201</v>
      </c>
      <c r="K949" s="34">
        <v>0.52134197457030595</v>
      </c>
      <c r="L949" s="34">
        <v>0.30154641391673598</v>
      </c>
      <c r="M949" s="34">
        <v>0.29710607387568999</v>
      </c>
      <c r="N949" s="34">
        <v>1.6401451011375201</v>
      </c>
      <c r="O949" s="34">
        <v>0.65442680437686995</v>
      </c>
      <c r="P949" s="34">
        <v>0.57753964181466599</v>
      </c>
      <c r="Q949" s="34">
        <v>1.55359672879682</v>
      </c>
      <c r="R949" s="34">
        <v>1.17403508013133</v>
      </c>
      <c r="S949" s="34">
        <v>1.67355103857376</v>
      </c>
      <c r="T949" s="34">
        <v>0.863390349566592</v>
      </c>
      <c r="U949" s="35">
        <v>0.63699031551125695</v>
      </c>
    </row>
    <row r="950" spans="1:21" x14ac:dyDescent="0.35">
      <c r="A950" s="26" t="s">
        <v>1956</v>
      </c>
      <c r="B950" s="27" t="s">
        <v>1957</v>
      </c>
      <c r="C950" s="33">
        <v>2.8082082149266001</v>
      </c>
      <c r="D950" s="34">
        <v>0</v>
      </c>
      <c r="E950" s="34">
        <v>2.3943208660817601</v>
      </c>
      <c r="F950" s="34">
        <v>0</v>
      </c>
      <c r="G950" s="34">
        <v>0.237313095811539</v>
      </c>
      <c r="H950" s="34">
        <v>1.5792486083294699</v>
      </c>
      <c r="I950" s="34">
        <v>1.25818840253265</v>
      </c>
      <c r="J950" s="34">
        <v>0.79512940687979505</v>
      </c>
      <c r="K950" s="34">
        <v>0.98662873494342296</v>
      </c>
      <c r="L950" s="34">
        <v>0.23613495810937801</v>
      </c>
      <c r="M950" s="34">
        <v>0.21963002419871899</v>
      </c>
      <c r="N950" s="34">
        <v>1.6202485595941001</v>
      </c>
      <c r="O950" s="34">
        <v>0.51337859602039804</v>
      </c>
      <c r="P950" s="34">
        <v>0.57085961463971302</v>
      </c>
      <c r="Q950" s="34">
        <v>1.44413434885564</v>
      </c>
      <c r="R950" s="34">
        <v>1.19769061935565</v>
      </c>
      <c r="S950" s="34">
        <v>0.46487552736245702</v>
      </c>
      <c r="T950" s="34">
        <v>1.0997085581261099</v>
      </c>
      <c r="U950" s="35">
        <v>0.92919688918411203</v>
      </c>
    </row>
    <row r="951" spans="1:21" x14ac:dyDescent="0.35">
      <c r="A951" s="26" t="s">
        <v>1958</v>
      </c>
      <c r="B951" s="27" t="s">
        <v>1959</v>
      </c>
      <c r="C951" s="33">
        <v>0.40832288927872101</v>
      </c>
      <c r="D951" s="34">
        <v>1.3060174029695399</v>
      </c>
      <c r="E951" s="34">
        <v>1.42682412700269</v>
      </c>
      <c r="F951" s="34">
        <v>0.58975699374315405</v>
      </c>
      <c r="G951" s="34">
        <v>1.41791763501586</v>
      </c>
      <c r="H951" s="34">
        <v>0.89909333027679506</v>
      </c>
      <c r="I951" s="34">
        <v>1.01978621100051</v>
      </c>
      <c r="J951" s="34">
        <v>1.7428848913503701</v>
      </c>
      <c r="K951" s="34">
        <v>0.69575047774865495</v>
      </c>
      <c r="L951" s="34">
        <v>0.83886409093379899</v>
      </c>
      <c r="M951" s="34">
        <v>0.38639661550693399</v>
      </c>
      <c r="N951" s="34">
        <v>0.58057406125325095</v>
      </c>
      <c r="O951" s="34">
        <v>0.36534469846527101</v>
      </c>
      <c r="P951" s="34">
        <v>0.80838624099691103</v>
      </c>
      <c r="Q951" s="34">
        <v>0.85441022705680703</v>
      </c>
      <c r="R951" s="34">
        <v>0.89565134691932002</v>
      </c>
      <c r="S951" s="34">
        <v>1.56537695910026</v>
      </c>
      <c r="T951" s="34">
        <v>1.5140169100444001</v>
      </c>
      <c r="U951" s="35">
        <v>0.78781713965554101</v>
      </c>
    </row>
    <row r="952" spans="1:21" x14ac:dyDescent="0.35">
      <c r="A952" s="26" t="s">
        <v>1960</v>
      </c>
      <c r="B952" s="27" t="s">
        <v>1961</v>
      </c>
      <c r="C952" s="33">
        <v>0.19097516670189801</v>
      </c>
      <c r="D952" s="34">
        <v>1.3576709978862</v>
      </c>
      <c r="E952" s="34">
        <v>0.56562149399779404</v>
      </c>
      <c r="F952" s="34">
        <v>0.84147632752628998</v>
      </c>
      <c r="G952" s="34">
        <v>0.52323548103420603</v>
      </c>
      <c r="H952" s="34">
        <v>0.74944430373210102</v>
      </c>
      <c r="I952" s="34">
        <v>0.94795367864069702</v>
      </c>
      <c r="J952" s="34">
        <v>3.8308397122037401</v>
      </c>
      <c r="K952" s="34">
        <v>1.2858877077209701</v>
      </c>
      <c r="L952" s="34">
        <v>0.89849428710245705</v>
      </c>
      <c r="M952" s="34">
        <v>0.33782616414349298</v>
      </c>
      <c r="N952" s="34">
        <v>0.55818270792359204</v>
      </c>
      <c r="O952" s="34">
        <v>0.85374257769532402</v>
      </c>
      <c r="P952" s="34">
        <v>1.4972809520177199</v>
      </c>
      <c r="Q952" s="34">
        <v>0.96987536440244904</v>
      </c>
      <c r="R952" s="34">
        <v>0.80653051609010395</v>
      </c>
      <c r="S952" s="34">
        <v>0.55500831747782098</v>
      </c>
      <c r="T952" s="34">
        <v>0.35777071588076698</v>
      </c>
      <c r="U952" s="35">
        <v>0.65942049675571401</v>
      </c>
    </row>
    <row r="953" spans="1:21" x14ac:dyDescent="0.35">
      <c r="A953" s="26" t="s">
        <v>1962</v>
      </c>
      <c r="B953" s="27" t="s">
        <v>1963</v>
      </c>
      <c r="C953" s="33">
        <v>5.6407400555792103E-2</v>
      </c>
      <c r="D953" s="34">
        <v>0</v>
      </c>
      <c r="E953" s="34">
        <v>1.6723543825845999</v>
      </c>
      <c r="F953" s="34">
        <v>0.22267245808210001</v>
      </c>
      <c r="G953" s="34">
        <v>6.6219568757370603E-2</v>
      </c>
      <c r="H953" s="34">
        <v>0.58965063927479</v>
      </c>
      <c r="I953" s="34">
        <v>1.2409740705986301</v>
      </c>
      <c r="J953" s="34">
        <v>0.62478777209820602</v>
      </c>
      <c r="K953" s="34">
        <v>0.60895780880795303</v>
      </c>
      <c r="L953" s="34">
        <v>0.90286393922943997</v>
      </c>
      <c r="M953" s="34">
        <v>0.39034886195201302</v>
      </c>
      <c r="N953" s="34">
        <v>0.37622102979046501</v>
      </c>
      <c r="O953" s="34">
        <v>0.460733221659338</v>
      </c>
      <c r="P953" s="34">
        <v>0.40747118706330498</v>
      </c>
      <c r="Q953" s="34">
        <v>1.06867563937286</v>
      </c>
      <c r="R953" s="34">
        <v>1.1893307359468299</v>
      </c>
      <c r="S953" s="34">
        <v>1.93223082873042</v>
      </c>
      <c r="T953" s="34">
        <v>0.80836782227747295</v>
      </c>
      <c r="U953" s="35">
        <v>0.86199852862526005</v>
      </c>
    </row>
    <row r="954" spans="1:21" x14ac:dyDescent="0.35">
      <c r="A954" s="26" t="s">
        <v>1964</v>
      </c>
      <c r="B954" s="27" t="s">
        <v>1965</v>
      </c>
      <c r="C954" s="33">
        <v>0</v>
      </c>
      <c r="D954" s="34">
        <v>0</v>
      </c>
      <c r="E954" s="34">
        <v>0.69155665680526801</v>
      </c>
      <c r="F954" s="34">
        <v>2.0534646280629301</v>
      </c>
      <c r="G954" s="34">
        <v>0.27928562723706901</v>
      </c>
      <c r="H954" s="34">
        <v>0.89548835804259597</v>
      </c>
      <c r="I954" s="34">
        <v>1.0332704598360201</v>
      </c>
      <c r="J954" s="34">
        <v>0.69451415690240803</v>
      </c>
      <c r="K954" s="34">
        <v>0.705813831450257</v>
      </c>
      <c r="L954" s="34">
        <v>0.63267177005989395</v>
      </c>
      <c r="M954" s="34">
        <v>0.56607379290103399</v>
      </c>
      <c r="N954" s="34">
        <v>1.81828761855374</v>
      </c>
      <c r="O954" s="34">
        <v>0.73286379320481099</v>
      </c>
      <c r="P954" s="34">
        <v>1.08787500280212</v>
      </c>
      <c r="Q954" s="34">
        <v>1.5496935759608601</v>
      </c>
      <c r="R954" s="34">
        <v>1.24200607379646</v>
      </c>
      <c r="S954" s="34">
        <v>1.5129228185414401</v>
      </c>
      <c r="T954" s="34">
        <v>0.659838285262355</v>
      </c>
      <c r="U954" s="35">
        <v>0.83246895398605403</v>
      </c>
    </row>
    <row r="955" spans="1:21" x14ac:dyDescent="0.35">
      <c r="A955" s="26" t="s">
        <v>1966</v>
      </c>
      <c r="B955" s="27" t="s">
        <v>1967</v>
      </c>
      <c r="C955" s="33">
        <v>0</v>
      </c>
      <c r="D955" s="34">
        <v>0.130370240965963</v>
      </c>
      <c r="E955" s="34">
        <v>0.40960475473963198</v>
      </c>
      <c r="F955" s="34">
        <v>0.90554304611959002</v>
      </c>
      <c r="G955" s="34">
        <v>0.104829303547837</v>
      </c>
      <c r="H955" s="34">
        <v>0.71863956508173799</v>
      </c>
      <c r="I955" s="34">
        <v>1.4259834919737999</v>
      </c>
      <c r="J955" s="34">
        <v>0.64789787094125595</v>
      </c>
      <c r="K955" s="34">
        <v>1.1819764806456401</v>
      </c>
      <c r="L955" s="34">
        <v>0.106869635136727</v>
      </c>
      <c r="M955" s="34">
        <v>0.22409746161792099</v>
      </c>
      <c r="N955" s="34">
        <v>0.407612334431808</v>
      </c>
      <c r="O955" s="34">
        <v>0.34217903460884802</v>
      </c>
      <c r="P955" s="34">
        <v>0.37433285328589599</v>
      </c>
      <c r="Q955" s="34">
        <v>1.66113594452693</v>
      </c>
      <c r="R955" s="34">
        <v>2.6331630665724699</v>
      </c>
      <c r="S955" s="34">
        <v>1.2869750177391599</v>
      </c>
      <c r="T955" s="34">
        <v>1.1890462972595099</v>
      </c>
      <c r="U955" s="35">
        <v>0.68419337512946898</v>
      </c>
    </row>
    <row r="956" spans="1:21" x14ac:dyDescent="0.35">
      <c r="A956" s="26" t="s">
        <v>1968</v>
      </c>
      <c r="B956" s="27" t="s">
        <v>1969</v>
      </c>
      <c r="C956" s="33">
        <v>0.29525054619479701</v>
      </c>
      <c r="D956" s="34">
        <v>5.9150540047413103E-2</v>
      </c>
      <c r="E956" s="34">
        <v>0.33982936278658399</v>
      </c>
      <c r="F956" s="34">
        <v>2.8260976653665502</v>
      </c>
      <c r="G956" s="34">
        <v>1.9645148350491399</v>
      </c>
      <c r="H956" s="34">
        <v>0.91574372053144204</v>
      </c>
      <c r="I956" s="34">
        <v>0.95924563071503299</v>
      </c>
      <c r="J956" s="34">
        <v>0.68483921224826605</v>
      </c>
      <c r="K956" s="34">
        <v>0.76539606650798897</v>
      </c>
      <c r="L956" s="34">
        <v>1.0123683550232001</v>
      </c>
      <c r="M956" s="34">
        <v>0.71773123179641596</v>
      </c>
      <c r="N956" s="34">
        <v>0.80264430898799699</v>
      </c>
      <c r="O956" s="34">
        <v>1.05812385086932</v>
      </c>
      <c r="P956" s="34">
        <v>0.86041687483474805</v>
      </c>
      <c r="Q956" s="34">
        <v>1.91220673014151</v>
      </c>
      <c r="R956" s="34">
        <v>1.30338549499621</v>
      </c>
      <c r="S956" s="34">
        <v>1.4347511600384899</v>
      </c>
      <c r="T956" s="34">
        <v>0.64196919652853002</v>
      </c>
      <c r="U956" s="35">
        <v>0.78782103454491603</v>
      </c>
    </row>
    <row r="957" spans="1:21" x14ac:dyDescent="0.35">
      <c r="A957" s="26" t="s">
        <v>1970</v>
      </c>
      <c r="B957" s="27" t="s">
        <v>1971</v>
      </c>
      <c r="C957" s="33">
        <v>0.104939989389103</v>
      </c>
      <c r="D957" s="34">
        <v>8.0405494730982893E-2</v>
      </c>
      <c r="E957" s="34">
        <v>0.46080379211545103</v>
      </c>
      <c r="F957" s="34">
        <v>1.3362196975445</v>
      </c>
      <c r="G957" s="34">
        <v>0.94858849435296999</v>
      </c>
      <c r="H957" s="34">
        <v>0.99820525154649997</v>
      </c>
      <c r="I957" s="34">
        <v>0.86859998128756999</v>
      </c>
      <c r="J957" s="34">
        <v>0.79298526855962503</v>
      </c>
      <c r="K957" s="34">
        <v>0.88776520056403896</v>
      </c>
      <c r="L957" s="34">
        <v>1.1074878617386199</v>
      </c>
      <c r="M957" s="34">
        <v>1.64762385084536</v>
      </c>
      <c r="N957" s="34">
        <v>0.86779450190387997</v>
      </c>
      <c r="O957" s="34">
        <v>1.3950280888031099</v>
      </c>
      <c r="P957" s="34">
        <v>1.0475494332140001</v>
      </c>
      <c r="Q957" s="34">
        <v>1.03356328459752</v>
      </c>
      <c r="R957" s="34">
        <v>1.0245875585589299</v>
      </c>
      <c r="S957" s="34">
        <v>1.1894984303798399</v>
      </c>
      <c r="T957" s="34">
        <v>0.87425195976629599</v>
      </c>
      <c r="U957" s="35">
        <v>0.73528473198059896</v>
      </c>
    </row>
    <row r="958" spans="1:21" x14ac:dyDescent="0.35">
      <c r="A958" s="26" t="s">
        <v>1972</v>
      </c>
      <c r="B958" s="27" t="s">
        <v>1973</v>
      </c>
      <c r="C958" s="33">
        <v>0.104000803422963</v>
      </c>
      <c r="D958" s="34">
        <v>0.90147348196250598</v>
      </c>
      <c r="E958" s="34">
        <v>2.65398682036595</v>
      </c>
      <c r="F958" s="34">
        <v>6.76095671573161E-2</v>
      </c>
      <c r="G958" s="34">
        <v>1.6012158150131499</v>
      </c>
      <c r="H958" s="34">
        <v>0.66603760107786003</v>
      </c>
      <c r="I958" s="34">
        <v>1.58677263362238</v>
      </c>
      <c r="J958" s="34">
        <v>2.8628266895760701</v>
      </c>
      <c r="K958" s="34">
        <v>0.58611575303080299</v>
      </c>
      <c r="L958" s="34">
        <v>0.20730131809360799</v>
      </c>
      <c r="M958" s="34">
        <v>0.130526924655814</v>
      </c>
      <c r="N958" s="34">
        <v>0.35532650022890699</v>
      </c>
      <c r="O958" s="34">
        <v>0.31438997714811701</v>
      </c>
      <c r="P958" s="34">
        <v>0.91479079014064502</v>
      </c>
      <c r="Q958" s="34">
        <v>0.545564268090032</v>
      </c>
      <c r="R958" s="34">
        <v>0.77635817100541504</v>
      </c>
      <c r="S958" s="34">
        <v>0.44362013741255502</v>
      </c>
      <c r="T958" s="34">
        <v>0.70950342661024801</v>
      </c>
      <c r="U958" s="35">
        <v>0.89528327567704202</v>
      </c>
    </row>
    <row r="959" spans="1:21" x14ac:dyDescent="0.35">
      <c r="A959" s="26" t="s">
        <v>1974</v>
      </c>
      <c r="B959" s="27" t="s">
        <v>1975</v>
      </c>
      <c r="C959" s="33">
        <v>2.56684119885825</v>
      </c>
      <c r="D959" s="34">
        <v>0.311920210099631</v>
      </c>
      <c r="E959" s="34">
        <v>0.169563269422944</v>
      </c>
      <c r="F959" s="34">
        <v>4.8874255573034701E-2</v>
      </c>
      <c r="G959" s="34">
        <v>3.66969348035752E-2</v>
      </c>
      <c r="H959" s="34">
        <v>2.21711100104292</v>
      </c>
      <c r="I959" s="34">
        <v>0.69550409611909003</v>
      </c>
      <c r="J959" s="34">
        <v>0.127413803488683</v>
      </c>
      <c r="K959" s="34">
        <v>0.78178461634056295</v>
      </c>
      <c r="L959" s="34">
        <v>1.35450975963075</v>
      </c>
      <c r="M959" s="34">
        <v>5.5748321118379103</v>
      </c>
      <c r="N959" s="34">
        <v>0.60012866687002298</v>
      </c>
      <c r="O959" s="34">
        <v>1.00541608095294</v>
      </c>
      <c r="P959" s="34">
        <v>0.62419954665375599</v>
      </c>
      <c r="Q959" s="34">
        <v>1.96589451561587</v>
      </c>
      <c r="R959" s="34">
        <v>0.87537525986667997</v>
      </c>
      <c r="S959" s="34">
        <v>0.79030646827638096</v>
      </c>
      <c r="T959" s="34">
        <v>0.18320416531532199</v>
      </c>
      <c r="U959" s="35">
        <v>1.2387637590842699</v>
      </c>
    </row>
    <row r="960" spans="1:21" x14ac:dyDescent="0.35">
      <c r="A960" s="26" t="s">
        <v>1976</v>
      </c>
      <c r="B960" s="27" t="s">
        <v>1977</v>
      </c>
      <c r="C960" s="33">
        <v>0.672652935912328</v>
      </c>
      <c r="D960" s="34">
        <v>0</v>
      </c>
      <c r="E960" s="34">
        <v>2.10682203991164</v>
      </c>
      <c r="F960" s="34">
        <v>0</v>
      </c>
      <c r="G960" s="34">
        <v>4.17420253768561</v>
      </c>
      <c r="H960" s="34">
        <v>1.60863264839168</v>
      </c>
      <c r="I960" s="34">
        <v>1.46261323837238</v>
      </c>
      <c r="J960" s="34">
        <v>0.56828482010273595</v>
      </c>
      <c r="K960" s="34">
        <v>1.2854112799876101</v>
      </c>
      <c r="L960" s="34">
        <v>0.318282234023815</v>
      </c>
      <c r="M960" s="34">
        <v>0.25252238617663803</v>
      </c>
      <c r="N960" s="34">
        <v>0.53983070819853496</v>
      </c>
      <c r="O960" s="34">
        <v>0.38989888109800103</v>
      </c>
      <c r="P960" s="34">
        <v>0.63073811266950497</v>
      </c>
      <c r="Q960" s="34">
        <v>0.92534257134922404</v>
      </c>
      <c r="R960" s="34">
        <v>1.12676343408649</v>
      </c>
      <c r="S960" s="34">
        <v>0.60162184732137902</v>
      </c>
      <c r="T960" s="34">
        <v>0.59177922080408596</v>
      </c>
      <c r="U960" s="35">
        <v>0.99649495821140999</v>
      </c>
    </row>
    <row r="961" spans="1:21" x14ac:dyDescent="0.35">
      <c r="A961" s="26" t="s">
        <v>1978</v>
      </c>
      <c r="B961" s="27" t="s">
        <v>1979</v>
      </c>
      <c r="C961" s="33">
        <v>2.4792060562331502</v>
      </c>
      <c r="D961" s="34">
        <v>3.2836141314723499</v>
      </c>
      <c r="E961" s="34">
        <v>2.36544158957981</v>
      </c>
      <c r="F961" s="34">
        <v>0</v>
      </c>
      <c r="G961" s="34">
        <v>0.87345155674905595</v>
      </c>
      <c r="H961" s="34">
        <v>2.7029320988505399</v>
      </c>
      <c r="I961" s="34">
        <v>0.99064474663789603</v>
      </c>
      <c r="J961" s="34">
        <v>1.68040758804808</v>
      </c>
      <c r="K961" s="34">
        <v>0.86784257661844999</v>
      </c>
      <c r="L961" s="34">
        <v>0.20421309307733701</v>
      </c>
      <c r="M961" s="34">
        <v>9.3340117999642994E-2</v>
      </c>
      <c r="N961" s="34">
        <v>0.50839217134252102</v>
      </c>
      <c r="O961" s="34">
        <v>0.34514226185976699</v>
      </c>
      <c r="P961" s="34">
        <v>0.219193482540187</v>
      </c>
      <c r="Q961" s="34">
        <v>0.163816741703842</v>
      </c>
      <c r="R961" s="34">
        <v>0.85679690497071104</v>
      </c>
      <c r="S961" s="34">
        <v>1.27357270506069</v>
      </c>
      <c r="T961" s="34">
        <v>0.80453242774165501</v>
      </c>
      <c r="U961" s="35">
        <v>1.20360239710723</v>
      </c>
    </row>
    <row r="962" spans="1:21" x14ac:dyDescent="0.35">
      <c r="A962" s="26" t="s">
        <v>1980</v>
      </c>
      <c r="B962" s="27" t="s">
        <v>1981</v>
      </c>
      <c r="C962" s="33">
        <v>1.2592494324704899</v>
      </c>
      <c r="D962" s="34">
        <v>0</v>
      </c>
      <c r="E962" s="34">
        <v>1.0844260494020199</v>
      </c>
      <c r="F962" s="34">
        <v>2.9833492242942902E-2</v>
      </c>
      <c r="G962" s="34">
        <v>0.31214802452600499</v>
      </c>
      <c r="H962" s="34">
        <v>0.88960787789807105</v>
      </c>
      <c r="I962" s="34">
        <v>1.1104297483650001</v>
      </c>
      <c r="J962" s="34">
        <v>0.78597651321782402</v>
      </c>
      <c r="K962" s="34">
        <v>1.2133944772329499</v>
      </c>
      <c r="L962" s="34">
        <v>0.41179462582623699</v>
      </c>
      <c r="M962" s="34">
        <v>0.43408718011388198</v>
      </c>
      <c r="N962" s="34">
        <v>1.06441171768069</v>
      </c>
      <c r="O962" s="34">
        <v>0.50118842317050905</v>
      </c>
      <c r="P962" s="34">
        <v>0.478191428742611</v>
      </c>
      <c r="Q962" s="34">
        <v>1.5627142223678401</v>
      </c>
      <c r="R962" s="34">
        <v>0.92225377774273798</v>
      </c>
      <c r="S962" s="34">
        <v>1.8900680194728701</v>
      </c>
      <c r="T962" s="34">
        <v>0.771961871171707</v>
      </c>
      <c r="U962" s="35">
        <v>0.85339145845095998</v>
      </c>
    </row>
    <row r="963" spans="1:21" x14ac:dyDescent="0.35">
      <c r="A963" s="26" t="s">
        <v>1982</v>
      </c>
      <c r="B963" s="27" t="s">
        <v>1983</v>
      </c>
      <c r="C963" s="33">
        <v>1.0241892144451E-2</v>
      </c>
      <c r="D963" s="34">
        <v>0.80075142265164401</v>
      </c>
      <c r="E963" s="34">
        <v>0.69570287362996597</v>
      </c>
      <c r="F963" s="34">
        <v>24.910230757580099</v>
      </c>
      <c r="G963" s="34">
        <v>0.23282498374732999</v>
      </c>
      <c r="H963" s="34">
        <v>0.52992538936433498</v>
      </c>
      <c r="I963" s="34">
        <v>0.878882840106608</v>
      </c>
      <c r="J963" s="34">
        <v>1.14085966517223</v>
      </c>
      <c r="K963" s="34">
        <v>0.50695674066936602</v>
      </c>
      <c r="L963" s="34">
        <v>1.1648935831364799</v>
      </c>
      <c r="M963" s="34">
        <v>1.18267097861198</v>
      </c>
      <c r="N963" s="34">
        <v>1.5176545332311899</v>
      </c>
      <c r="O963" s="34">
        <v>0.77576956157958898</v>
      </c>
      <c r="P963" s="34">
        <v>1.3282658525228599</v>
      </c>
      <c r="Q963" s="34">
        <v>1.24377679910048</v>
      </c>
      <c r="R963" s="34">
        <v>0.55889829678618297</v>
      </c>
      <c r="S963" s="34">
        <v>1.16744542371063</v>
      </c>
      <c r="T963" s="34">
        <v>0.50858013434252003</v>
      </c>
      <c r="U963" s="35">
        <v>0.55169795464473503</v>
      </c>
    </row>
    <row r="964" spans="1:21" x14ac:dyDescent="0.35">
      <c r="A964" s="26" t="s">
        <v>1984</v>
      </c>
      <c r="B964" s="27" t="s">
        <v>1985</v>
      </c>
      <c r="C964" s="33">
        <v>4.1049016569565798E-2</v>
      </c>
      <c r="D964" s="34">
        <v>7.5784372006066705E-2</v>
      </c>
      <c r="E964" s="34">
        <v>1.3973690912283201</v>
      </c>
      <c r="F964" s="34">
        <v>0</v>
      </c>
      <c r="G964" s="34">
        <v>0.46417093884327898</v>
      </c>
      <c r="H964" s="34">
        <v>1.04269661149474</v>
      </c>
      <c r="I964" s="34">
        <v>1.07259818791267</v>
      </c>
      <c r="J964" s="34">
        <v>2.5732442326590501</v>
      </c>
      <c r="K964" s="34">
        <v>0.87367190667561001</v>
      </c>
      <c r="L964" s="34">
        <v>0.81858770398968295</v>
      </c>
      <c r="M964" s="34">
        <v>0.63493311665081698</v>
      </c>
      <c r="N964" s="34">
        <v>0.694514378561641</v>
      </c>
      <c r="O964" s="34">
        <v>0.59507987565378695</v>
      </c>
      <c r="P964" s="34">
        <v>1.1346850854405801</v>
      </c>
      <c r="Q964" s="34">
        <v>0.74039820890672803</v>
      </c>
      <c r="R964" s="34">
        <v>1.13904726271149</v>
      </c>
      <c r="S964" s="34">
        <v>0.67566103560816004</v>
      </c>
      <c r="T964" s="34">
        <v>0.69448858168685401</v>
      </c>
      <c r="U964" s="35">
        <v>0.77278712679059203</v>
      </c>
    </row>
    <row r="965" spans="1:21" x14ac:dyDescent="0.35">
      <c r="A965" s="26" t="s">
        <v>1986</v>
      </c>
      <c r="B965" s="27" t="s">
        <v>1987</v>
      </c>
      <c r="C965" s="33">
        <v>0.127545313829666</v>
      </c>
      <c r="D965" s="34">
        <v>0.101345425273087</v>
      </c>
      <c r="E965" s="34">
        <v>0.36789132551703002</v>
      </c>
      <c r="F965" s="34">
        <v>0.12659849801141501</v>
      </c>
      <c r="G965" s="34">
        <v>0.86562738186695398</v>
      </c>
      <c r="H965" s="34">
        <v>1.8372286637197199</v>
      </c>
      <c r="I965" s="34">
        <v>1.19814557852958</v>
      </c>
      <c r="J965" s="34">
        <v>1.2650141278939</v>
      </c>
      <c r="K965" s="34">
        <v>0.79259422440916305</v>
      </c>
      <c r="L965" s="34">
        <v>0.60272775219006003</v>
      </c>
      <c r="M965" s="34">
        <v>0.74871618803791495</v>
      </c>
      <c r="N965" s="34">
        <v>0.70174835623617005</v>
      </c>
      <c r="O965" s="34">
        <v>0.489844906034693</v>
      </c>
      <c r="P965" s="34">
        <v>1.5638609826230601</v>
      </c>
      <c r="Q965" s="34">
        <v>0.70886402325825704</v>
      </c>
      <c r="R965" s="34">
        <v>1.06363902254011</v>
      </c>
      <c r="S965" s="34">
        <v>1.20229260043561</v>
      </c>
      <c r="T965" s="34">
        <v>0.87838752056050096</v>
      </c>
      <c r="U965" s="35">
        <v>0.97478568348347805</v>
      </c>
    </row>
    <row r="966" spans="1:21" x14ac:dyDescent="0.35">
      <c r="A966" s="26" t="s">
        <v>1988</v>
      </c>
      <c r="B966" s="27" t="s">
        <v>1989</v>
      </c>
      <c r="C966" s="33">
        <v>0</v>
      </c>
      <c r="D966" s="34">
        <v>0</v>
      </c>
      <c r="E966" s="34">
        <v>0.70951573100571796</v>
      </c>
      <c r="F966" s="34">
        <v>0</v>
      </c>
      <c r="G966" s="34">
        <v>1.64958946764029</v>
      </c>
      <c r="H966" s="34">
        <v>0.50964796697459802</v>
      </c>
      <c r="I966" s="34">
        <v>1.4343571491426199</v>
      </c>
      <c r="J966" s="34">
        <v>0.74551814124281601</v>
      </c>
      <c r="K966" s="34">
        <v>1.21653306981758</v>
      </c>
      <c r="L966" s="34">
        <v>2.3198752910090001</v>
      </c>
      <c r="M966" s="34">
        <v>0.51356579363501498</v>
      </c>
      <c r="N966" s="34">
        <v>0.73344298404234298</v>
      </c>
      <c r="O966" s="34">
        <v>2.0524847569082101</v>
      </c>
      <c r="P966" s="34">
        <v>0.79450808053885502</v>
      </c>
      <c r="Q966" s="34">
        <v>5.33810182540706E-2</v>
      </c>
      <c r="R966" s="34">
        <v>0.76444404044801695</v>
      </c>
      <c r="S966" s="34">
        <v>0.44269815197346102</v>
      </c>
      <c r="T966" s="34">
        <v>0.88933178693721804</v>
      </c>
      <c r="U966" s="35">
        <v>1.01801441658666</v>
      </c>
    </row>
    <row r="967" spans="1:21" x14ac:dyDescent="0.35">
      <c r="A967" s="26" t="s">
        <v>1990</v>
      </c>
      <c r="B967" s="27" t="s">
        <v>1991</v>
      </c>
      <c r="C967" s="33">
        <v>0.85125724733860597</v>
      </c>
      <c r="D967" s="34">
        <v>0</v>
      </c>
      <c r="E967" s="34">
        <v>0.50910375047155199</v>
      </c>
      <c r="F967" s="34">
        <v>4.0665207590528697E-2</v>
      </c>
      <c r="G967" s="34">
        <v>0.92738862914976405</v>
      </c>
      <c r="H967" s="34">
        <v>0.59582333073334504</v>
      </c>
      <c r="I967" s="34">
        <v>1.07032170088297</v>
      </c>
      <c r="J967" s="34">
        <v>0.609912004692024</v>
      </c>
      <c r="K967" s="34">
        <v>0.53700247742268903</v>
      </c>
      <c r="L967" s="34">
        <v>0.70495174057072296</v>
      </c>
      <c r="M967" s="34">
        <v>0.77734106347840504</v>
      </c>
      <c r="N967" s="34">
        <v>0.69660118190940001</v>
      </c>
      <c r="O967" s="34">
        <v>0.52147962667301595</v>
      </c>
      <c r="P967" s="34">
        <v>1.8885681654353199</v>
      </c>
      <c r="Q967" s="34">
        <v>2.0825466502161301</v>
      </c>
      <c r="R967" s="34">
        <v>0.95509602288104201</v>
      </c>
      <c r="S967" s="34">
        <v>1.5109809157018099</v>
      </c>
      <c r="T967" s="34">
        <v>0.80366911668858698</v>
      </c>
      <c r="U967" s="35">
        <v>0.992000753661052</v>
      </c>
    </row>
    <row r="968" spans="1:21" x14ac:dyDescent="0.35">
      <c r="A968" s="26" t="s">
        <v>1992</v>
      </c>
      <c r="B968" s="27" t="s">
        <v>1993</v>
      </c>
      <c r="C968" s="33">
        <v>5.1907620966350099E-2</v>
      </c>
      <c r="D968" s="34">
        <v>0</v>
      </c>
      <c r="E968" s="34">
        <v>2.17422298076773</v>
      </c>
      <c r="F968" s="34">
        <v>1.0993970888967599</v>
      </c>
      <c r="G968" s="34">
        <v>0.13471769710408299</v>
      </c>
      <c r="H968" s="34">
        <v>0.86834609835435095</v>
      </c>
      <c r="I968" s="34">
        <v>1.00601521694919</v>
      </c>
      <c r="J968" s="34">
        <v>1.02376704703584</v>
      </c>
      <c r="K968" s="34">
        <v>0.97393449701283796</v>
      </c>
      <c r="L968" s="34">
        <v>0.97136232895686203</v>
      </c>
      <c r="M968" s="34">
        <v>1.3927751277262901</v>
      </c>
      <c r="N968" s="34">
        <v>0.99355129056394498</v>
      </c>
      <c r="O968" s="34">
        <v>0.66810267030790904</v>
      </c>
      <c r="P968" s="34">
        <v>0.94039738880755797</v>
      </c>
      <c r="Q968" s="34">
        <v>1.0040249079499499</v>
      </c>
      <c r="R968" s="34">
        <v>0.90862700821569398</v>
      </c>
      <c r="S968" s="34">
        <v>0.73946472922667195</v>
      </c>
      <c r="T968" s="34">
        <v>0.474218506713876</v>
      </c>
      <c r="U968" s="35">
        <v>0.85053169716679</v>
      </c>
    </row>
    <row r="969" spans="1:21" x14ac:dyDescent="0.35">
      <c r="A969" s="26" t="s">
        <v>1994</v>
      </c>
      <c r="B969" s="27" t="s">
        <v>1995</v>
      </c>
      <c r="C969" s="33">
        <v>0.63669844580253998</v>
      </c>
      <c r="D969" s="34">
        <v>2.7344618802444601E-2</v>
      </c>
      <c r="E969" s="34">
        <v>0.367873974874666</v>
      </c>
      <c r="F969" s="34">
        <v>3.9375083015549199</v>
      </c>
      <c r="G969" s="34">
        <v>0.56008972241538801</v>
      </c>
      <c r="H969" s="34">
        <v>0.86599022327393205</v>
      </c>
      <c r="I969" s="34">
        <v>1.02968561930959</v>
      </c>
      <c r="J969" s="34">
        <v>1.17615788191281</v>
      </c>
      <c r="K969" s="34">
        <v>0.75039799924083705</v>
      </c>
      <c r="L969" s="34">
        <v>0.62172205303579398</v>
      </c>
      <c r="M969" s="34">
        <v>2.11475516865428</v>
      </c>
      <c r="N969" s="34">
        <v>0.754543710145125</v>
      </c>
      <c r="O969" s="34">
        <v>0.57621178215587698</v>
      </c>
      <c r="P969" s="34">
        <v>1.0546584049160199</v>
      </c>
      <c r="Q969" s="34">
        <v>1.6714686676095001</v>
      </c>
      <c r="R969" s="34">
        <v>1.00241052830328</v>
      </c>
      <c r="S969" s="34">
        <v>1.2743068018704</v>
      </c>
      <c r="T969" s="34">
        <v>1.4628379033421399</v>
      </c>
      <c r="U969" s="35">
        <v>0.878830675901627</v>
      </c>
    </row>
    <row r="970" spans="1:21" x14ac:dyDescent="0.35">
      <c r="A970" s="26" t="s">
        <v>1996</v>
      </c>
      <c r="B970" s="27" t="s">
        <v>1997</v>
      </c>
      <c r="C970" s="33">
        <v>0.34518999444640203</v>
      </c>
      <c r="D970" s="34">
        <v>0</v>
      </c>
      <c r="E970" s="34">
        <v>3.3898486980037599</v>
      </c>
      <c r="F970" s="34">
        <v>0</v>
      </c>
      <c r="G970" s="34">
        <v>0.270399883271222</v>
      </c>
      <c r="H970" s="34">
        <v>2.1359944481367101</v>
      </c>
      <c r="I970" s="34">
        <v>0.87749193559732996</v>
      </c>
      <c r="J970" s="34">
        <v>0.17585233799703801</v>
      </c>
      <c r="K970" s="34">
        <v>0.70016233719237597</v>
      </c>
      <c r="L970" s="34">
        <v>0.208919059000131</v>
      </c>
      <c r="M970" s="34">
        <v>2.11136877634088E-2</v>
      </c>
      <c r="N970" s="34">
        <v>0.60872330799680996</v>
      </c>
      <c r="O970" s="34">
        <v>0.89180536547787603</v>
      </c>
      <c r="P970" s="34">
        <v>0.48858851887969301</v>
      </c>
      <c r="Q970" s="34">
        <v>0.135686951772024</v>
      </c>
      <c r="R970" s="34">
        <v>1.2574749160340299</v>
      </c>
      <c r="S970" s="34">
        <v>1.0723945208189101</v>
      </c>
      <c r="T970" s="34">
        <v>0.61317080243450195</v>
      </c>
      <c r="U970" s="35">
        <v>0.51460874034704696</v>
      </c>
    </row>
    <row r="971" spans="1:21" x14ac:dyDescent="0.35">
      <c r="A971" s="26" t="s">
        <v>1998</v>
      </c>
      <c r="B971" s="27" t="s">
        <v>1999</v>
      </c>
      <c r="C971" s="33">
        <v>0.63601445052774397</v>
      </c>
      <c r="D971" s="34">
        <v>0</v>
      </c>
      <c r="E971" s="34">
        <v>1.6705170381000201</v>
      </c>
      <c r="F971" s="34">
        <v>0</v>
      </c>
      <c r="G971" s="34">
        <v>0.364955089833708</v>
      </c>
      <c r="H971" s="34">
        <v>1.6607180743292</v>
      </c>
      <c r="I971" s="34">
        <v>1.3390211928877001</v>
      </c>
      <c r="J971" s="34">
        <v>0.80438310492850396</v>
      </c>
      <c r="K971" s="34">
        <v>1.15787659190115</v>
      </c>
      <c r="L971" s="34">
        <v>1.2925884648723101</v>
      </c>
      <c r="M971" s="34">
        <v>0.178609850852994</v>
      </c>
      <c r="N971" s="34">
        <v>0.49170192348935299</v>
      </c>
      <c r="O971" s="34">
        <v>1.01888048233157</v>
      </c>
      <c r="P971" s="34">
        <v>0.237758403664761</v>
      </c>
      <c r="Q971" s="34">
        <v>0.19627377019178699</v>
      </c>
      <c r="R971" s="34">
        <v>1.3825556302653299</v>
      </c>
      <c r="S971" s="34">
        <v>0.67334009201628497</v>
      </c>
      <c r="T971" s="34">
        <v>0.53739822387315395</v>
      </c>
      <c r="U971" s="35">
        <v>1.64098152933877</v>
      </c>
    </row>
    <row r="972" spans="1:21" x14ac:dyDescent="0.35">
      <c r="A972" s="26" t="s">
        <v>2000</v>
      </c>
      <c r="B972" s="27" t="s">
        <v>2001</v>
      </c>
      <c r="C972" s="33">
        <v>9.8787382708633895E-2</v>
      </c>
      <c r="D972" s="34">
        <v>0</v>
      </c>
      <c r="E972" s="34">
        <v>0.86301524326358503</v>
      </c>
      <c r="F972" s="34">
        <v>2.5152138239255802E-3</v>
      </c>
      <c r="G972" s="34">
        <v>1.4209046099329601</v>
      </c>
      <c r="H972" s="34">
        <v>1.26458150654762</v>
      </c>
      <c r="I972" s="34">
        <v>1.2622463487979301</v>
      </c>
      <c r="J972" s="34">
        <v>1.1249539342830901</v>
      </c>
      <c r="K972" s="34">
        <v>0.57578170478122304</v>
      </c>
      <c r="L972" s="34">
        <v>0.95052674512861501</v>
      </c>
      <c r="M972" s="34">
        <v>1.42738010339887</v>
      </c>
      <c r="N972" s="34">
        <v>0.56200371240870495</v>
      </c>
      <c r="O972" s="34">
        <v>1.1252144301284699</v>
      </c>
      <c r="P972" s="34">
        <v>0.96112841588956299</v>
      </c>
      <c r="Q972" s="34">
        <v>0.82324507526355495</v>
      </c>
      <c r="R972" s="34">
        <v>0.62160605177358896</v>
      </c>
      <c r="S972" s="34">
        <v>1.1993471240849201</v>
      </c>
      <c r="T972" s="34">
        <v>0.74280206458176201</v>
      </c>
      <c r="U972" s="35">
        <v>0.82710855910622805</v>
      </c>
    </row>
    <row r="973" spans="1:21" x14ac:dyDescent="0.35">
      <c r="A973" s="26" t="s">
        <v>2002</v>
      </c>
      <c r="B973" s="27" t="s">
        <v>2003</v>
      </c>
      <c r="C973" s="33">
        <v>0.61180040084515896</v>
      </c>
      <c r="D973" s="34">
        <v>6.1842680348723499E-2</v>
      </c>
      <c r="E973" s="34">
        <v>2.8345973322465299</v>
      </c>
      <c r="F973" s="34">
        <v>0</v>
      </c>
      <c r="G973" s="34">
        <v>8.4736103763316695E-2</v>
      </c>
      <c r="H973" s="34">
        <v>0.60178097667698105</v>
      </c>
      <c r="I973" s="34">
        <v>1.22078578927195</v>
      </c>
      <c r="J973" s="34">
        <v>1.4653950714812001</v>
      </c>
      <c r="K973" s="34">
        <v>0.46054372561635398</v>
      </c>
      <c r="L973" s="34">
        <v>0.50418473661085095</v>
      </c>
      <c r="M973" s="34">
        <v>0.27030102739032003</v>
      </c>
      <c r="N973" s="34">
        <v>0.225310693341542</v>
      </c>
      <c r="O973" s="34">
        <v>1.0157288267699001</v>
      </c>
      <c r="P973" s="34">
        <v>0.79650871616909102</v>
      </c>
      <c r="Q973" s="34">
        <v>0.51091611625268896</v>
      </c>
      <c r="R973" s="34">
        <v>0.85450354366545</v>
      </c>
      <c r="S973" s="34">
        <v>0.98065564169816999</v>
      </c>
      <c r="T973" s="34">
        <v>0.55754286340226</v>
      </c>
      <c r="U973" s="35">
        <v>0.71134031526575003</v>
      </c>
    </row>
    <row r="974" spans="1:21" x14ac:dyDescent="0.35">
      <c r="A974" s="26" t="s">
        <v>2004</v>
      </c>
      <c r="B974" s="27" t="s">
        <v>2005</v>
      </c>
      <c r="C974" s="33">
        <v>0</v>
      </c>
      <c r="D974" s="34">
        <v>0</v>
      </c>
      <c r="E974" s="34">
        <v>0.369446785949198</v>
      </c>
      <c r="F974" s="34">
        <v>2.0904942884534101E-2</v>
      </c>
      <c r="G974" s="34">
        <v>0</v>
      </c>
      <c r="H974" s="34">
        <v>1.2471421044819899</v>
      </c>
      <c r="I974" s="34">
        <v>0.59727369194911695</v>
      </c>
      <c r="J974" s="34">
        <v>0.32316153990665197</v>
      </c>
      <c r="K974" s="34">
        <v>0.51292170368360102</v>
      </c>
      <c r="L974" s="34">
        <v>1.4560351482267599</v>
      </c>
      <c r="M974" s="34">
        <v>0.17702251881727701</v>
      </c>
      <c r="N974" s="34">
        <v>0.43650003508399099</v>
      </c>
      <c r="O974" s="34">
        <v>1.4213395113993099</v>
      </c>
      <c r="P974" s="34">
        <v>0.41668590345803003</v>
      </c>
      <c r="Q974" s="34">
        <v>0.19731603029157499</v>
      </c>
      <c r="R974" s="34">
        <v>0.75695140106857495</v>
      </c>
      <c r="S974" s="34">
        <v>3.2938649692990301</v>
      </c>
      <c r="T974" s="34">
        <v>0.173272759178108</v>
      </c>
      <c r="U974" s="35">
        <v>1.01553650062353</v>
      </c>
    </row>
    <row r="975" spans="1:21" x14ac:dyDescent="0.35">
      <c r="A975" s="26" t="s">
        <v>2006</v>
      </c>
      <c r="B975" s="27" t="s">
        <v>2007</v>
      </c>
      <c r="C975" s="33">
        <v>0.223584150897298</v>
      </c>
      <c r="D975" s="34">
        <v>0</v>
      </c>
      <c r="E975" s="34">
        <v>0.444583044775267</v>
      </c>
      <c r="F975" s="34">
        <v>0.429219083633118</v>
      </c>
      <c r="G975" s="34">
        <v>0.11252805531764699</v>
      </c>
      <c r="H975" s="34">
        <v>1.1097698276990799</v>
      </c>
      <c r="I975" s="34">
        <v>1.1101170038847099</v>
      </c>
      <c r="J975" s="34">
        <v>0.699160335457231</v>
      </c>
      <c r="K975" s="34">
        <v>0.70375560973776896</v>
      </c>
      <c r="L975" s="34">
        <v>1.00047699591295</v>
      </c>
      <c r="M975" s="34">
        <v>1.3907845370012599</v>
      </c>
      <c r="N975" s="34">
        <v>0.86121584261969097</v>
      </c>
      <c r="O975" s="34">
        <v>0.83981876974924097</v>
      </c>
      <c r="P975" s="34">
        <v>0.78768335714482096</v>
      </c>
      <c r="Q975" s="34">
        <v>1.4994584876014301</v>
      </c>
      <c r="R975" s="34">
        <v>1.0255367495077099</v>
      </c>
      <c r="S975" s="34">
        <v>1.5712792051464299</v>
      </c>
      <c r="T975" s="34">
        <v>0.64056439824929001</v>
      </c>
      <c r="U975" s="35">
        <v>1.29322977906537</v>
      </c>
    </row>
    <row r="976" spans="1:21" x14ac:dyDescent="0.35">
      <c r="A976" s="26" t="s">
        <v>2008</v>
      </c>
      <c r="B976" s="27" t="s">
        <v>2009</v>
      </c>
      <c r="C976" s="33">
        <v>0</v>
      </c>
      <c r="D976" s="34">
        <v>0</v>
      </c>
      <c r="E976" s="34">
        <v>0.68482439802405004</v>
      </c>
      <c r="F976" s="34">
        <v>0</v>
      </c>
      <c r="G976" s="34">
        <v>0.28581574806036603</v>
      </c>
      <c r="H976" s="34">
        <v>1.12700493558812</v>
      </c>
      <c r="I976" s="34">
        <v>1.00461122141556</v>
      </c>
      <c r="J976" s="34">
        <v>0.39759285399414201</v>
      </c>
      <c r="K976" s="34">
        <v>2.8557922384501002</v>
      </c>
      <c r="L976" s="34">
        <v>0.39332857462570298</v>
      </c>
      <c r="M976" s="34">
        <v>0.32549028201555802</v>
      </c>
      <c r="N976" s="34">
        <v>0.43316125236668601</v>
      </c>
      <c r="O976" s="34">
        <v>0.80973356377363004</v>
      </c>
      <c r="P976" s="34">
        <v>0.345614474331155</v>
      </c>
      <c r="Q976" s="34">
        <v>4.26363328016508E-2</v>
      </c>
      <c r="R976" s="34">
        <v>1.12446305225454</v>
      </c>
      <c r="S976" s="34">
        <v>1.6699188508487</v>
      </c>
      <c r="T976" s="34">
        <v>0.820300647669296</v>
      </c>
      <c r="U976" s="35">
        <v>1.07204018893992</v>
      </c>
    </row>
    <row r="977" spans="1:21" x14ac:dyDescent="0.35">
      <c r="A977" s="26" t="s">
        <v>2010</v>
      </c>
      <c r="B977" s="27" t="s">
        <v>2011</v>
      </c>
      <c r="C977" s="33">
        <v>7.2477604280682395E-2</v>
      </c>
      <c r="D977" s="34">
        <v>0.40142275142747602</v>
      </c>
      <c r="E977" s="34">
        <v>1.2139640563623999</v>
      </c>
      <c r="F977" s="34">
        <v>1.7593054937565099E-2</v>
      </c>
      <c r="G977" s="34">
        <v>0</v>
      </c>
      <c r="H977" s="34">
        <v>0.66741978157249304</v>
      </c>
      <c r="I977" s="34">
        <v>1.75060969676309</v>
      </c>
      <c r="J977" s="34">
        <v>2.9541949033993</v>
      </c>
      <c r="K977" s="34">
        <v>1.2839259530573499</v>
      </c>
      <c r="L977" s="34">
        <v>0.36199436271726798</v>
      </c>
      <c r="M977" s="34">
        <v>5.0290020382902402E-2</v>
      </c>
      <c r="N977" s="34">
        <v>0.302694607284268</v>
      </c>
      <c r="O977" s="34">
        <v>0.57365013914077101</v>
      </c>
      <c r="P977" s="34">
        <v>0.58652801552094103</v>
      </c>
      <c r="Q977" s="34">
        <v>1.68707631083693E-2</v>
      </c>
      <c r="R977" s="34">
        <v>0.189166712454824</v>
      </c>
      <c r="S977" s="34">
        <v>0.72465280469409099</v>
      </c>
      <c r="T977" s="34">
        <v>2.7106352583154898</v>
      </c>
      <c r="U977" s="35">
        <v>2.4312388080241099</v>
      </c>
    </row>
    <row r="978" spans="1:21" x14ac:dyDescent="0.35">
      <c r="A978" s="26" t="s">
        <v>2012</v>
      </c>
      <c r="B978" s="27" t="s">
        <v>2013</v>
      </c>
      <c r="C978" s="33">
        <v>2.5425622819068301E-2</v>
      </c>
      <c r="D978" s="34">
        <v>5.0207601953108097E-2</v>
      </c>
      <c r="E978" s="34">
        <v>1.76962024403298</v>
      </c>
      <c r="F978" s="34">
        <v>0</v>
      </c>
      <c r="G978" s="34">
        <v>0.44131866409208298</v>
      </c>
      <c r="H978" s="34">
        <v>0.818553153822696</v>
      </c>
      <c r="I978" s="34">
        <v>1.4249245367368699</v>
      </c>
      <c r="J978" s="34">
        <v>1.4378651485230201</v>
      </c>
      <c r="K978" s="34">
        <v>0.63291102724770698</v>
      </c>
      <c r="L978" s="34">
        <v>0.53554427955804795</v>
      </c>
      <c r="M978" s="34">
        <v>2.2468647526235599</v>
      </c>
      <c r="N978" s="34">
        <v>0.50598267707413802</v>
      </c>
      <c r="O978" s="34">
        <v>0.56401218327648295</v>
      </c>
      <c r="P978" s="34">
        <v>0.82513142336902501</v>
      </c>
      <c r="Q978" s="34">
        <v>1.6692403571846699</v>
      </c>
      <c r="R978" s="34">
        <v>0.79802196936951397</v>
      </c>
      <c r="S978" s="34">
        <v>0.60357445538033905</v>
      </c>
      <c r="T978" s="34">
        <v>0.47819181925749898</v>
      </c>
      <c r="U978" s="35">
        <v>0.70731270593756301</v>
      </c>
    </row>
    <row r="979" spans="1:21" x14ac:dyDescent="0.35">
      <c r="A979" s="26" t="s">
        <v>2014</v>
      </c>
      <c r="B979" s="27" t="s">
        <v>2015</v>
      </c>
      <c r="C979" s="33">
        <v>0</v>
      </c>
      <c r="D979" s="34">
        <v>0.64586464260066301</v>
      </c>
      <c r="E979" s="34">
        <v>3.18001996157856</v>
      </c>
      <c r="F979" s="34">
        <v>0</v>
      </c>
      <c r="G979" s="34">
        <v>0</v>
      </c>
      <c r="H979" s="34">
        <v>1.3416121060499799</v>
      </c>
      <c r="I979" s="34">
        <v>1.02307618399273</v>
      </c>
      <c r="J979" s="34">
        <v>0.84664889662325504</v>
      </c>
      <c r="K979" s="34">
        <v>0.492150919141012</v>
      </c>
      <c r="L979" s="34">
        <v>0.13117778916551501</v>
      </c>
      <c r="M979" s="34">
        <v>0.19831390760588599</v>
      </c>
      <c r="N979" s="34">
        <v>0.43419682424247402</v>
      </c>
      <c r="O979" s="34">
        <v>0.58232933084843796</v>
      </c>
      <c r="P979" s="34">
        <v>1.7131504499948</v>
      </c>
      <c r="Q979" s="34">
        <v>0.20075636576188899</v>
      </c>
      <c r="R979" s="34">
        <v>0.78701813306620805</v>
      </c>
      <c r="S979" s="34">
        <v>0.74382639514583704</v>
      </c>
      <c r="T979" s="34">
        <v>1.10339377614099</v>
      </c>
      <c r="U979" s="35">
        <v>0.79926834061927099</v>
      </c>
    </row>
    <row r="980" spans="1:21" x14ac:dyDescent="0.35">
      <c r="A980" s="26" t="s">
        <v>2016</v>
      </c>
      <c r="B980" s="27" t="s">
        <v>2017</v>
      </c>
      <c r="C980" s="33">
        <v>3.7648172213477202E-2</v>
      </c>
      <c r="D980" s="34">
        <v>2.6016561594468</v>
      </c>
      <c r="E980" s="34">
        <v>0.30778344824458898</v>
      </c>
      <c r="F980" s="34">
        <v>3.9752133557014603E-2</v>
      </c>
      <c r="G980" s="34">
        <v>0.57884520330140599</v>
      </c>
      <c r="H980" s="34">
        <v>0.61360543563594305</v>
      </c>
      <c r="I980" s="34">
        <v>0.87708920544805402</v>
      </c>
      <c r="J980" s="34">
        <v>5.3332595182113698</v>
      </c>
      <c r="K980" s="34">
        <v>0.78703981418080904</v>
      </c>
      <c r="L980" s="34">
        <v>2.9716023354889298</v>
      </c>
      <c r="M980" s="34">
        <v>0.38205790472567802</v>
      </c>
      <c r="N980" s="34">
        <v>0.83574721481324099</v>
      </c>
      <c r="O980" s="34">
        <v>0.62603333120710503</v>
      </c>
      <c r="P980" s="34">
        <v>0.95793905864321605</v>
      </c>
      <c r="Q980" s="34">
        <v>0.64745088117155902</v>
      </c>
      <c r="R980" s="34">
        <v>0.61115454199953101</v>
      </c>
      <c r="S980" s="34">
        <v>0.53488815828185299</v>
      </c>
      <c r="T980" s="34">
        <v>0.74620124695187096</v>
      </c>
      <c r="U980" s="35">
        <v>0.60400646039765404</v>
      </c>
    </row>
    <row r="981" spans="1:21" x14ac:dyDescent="0.35">
      <c r="A981" s="26" t="s">
        <v>2018</v>
      </c>
      <c r="B981" s="27" t="s">
        <v>2019</v>
      </c>
      <c r="C981" s="33">
        <v>0</v>
      </c>
      <c r="D981" s="34">
        <v>0</v>
      </c>
      <c r="E981" s="34">
        <v>0.25659500781378602</v>
      </c>
      <c r="F981" s="34">
        <v>0</v>
      </c>
      <c r="G981" s="34">
        <v>0.41354676439001498</v>
      </c>
      <c r="H981" s="34">
        <v>2.1352898707546002</v>
      </c>
      <c r="I981" s="34">
        <v>1.7466071265874701</v>
      </c>
      <c r="J981" s="34">
        <v>0.35834400986020398</v>
      </c>
      <c r="K981" s="34">
        <v>1.3529319082768401</v>
      </c>
      <c r="L981" s="34">
        <v>1.04864398282532</v>
      </c>
      <c r="M981" s="34">
        <v>0.19870295903344601</v>
      </c>
      <c r="N981" s="34">
        <v>0.34583764495817099</v>
      </c>
      <c r="O981" s="34">
        <v>0.79521706239493894</v>
      </c>
      <c r="P981" s="34">
        <v>0.70965961784613496</v>
      </c>
      <c r="Q981" s="34">
        <v>8.7796721061392496E-2</v>
      </c>
      <c r="R981" s="34">
        <v>1.6633031267471801</v>
      </c>
      <c r="S981" s="34">
        <v>0.51974132489938896</v>
      </c>
      <c r="T981" s="34">
        <v>1.4634010773537001</v>
      </c>
      <c r="U981" s="35">
        <v>1.79066728144383</v>
      </c>
    </row>
    <row r="982" spans="1:21" x14ac:dyDescent="0.35">
      <c r="A982" s="26" t="s">
        <v>2020</v>
      </c>
      <c r="B982" s="27" t="s">
        <v>2021</v>
      </c>
      <c r="C982" s="33">
        <v>0</v>
      </c>
      <c r="D982" s="34">
        <v>0</v>
      </c>
      <c r="E982" s="34">
        <v>0.162599078354314</v>
      </c>
      <c r="F982" s="34">
        <v>0</v>
      </c>
      <c r="G982" s="34">
        <v>0</v>
      </c>
      <c r="H982" s="34">
        <v>2.1371960813539199</v>
      </c>
      <c r="I982" s="34">
        <v>0.54009790185008699</v>
      </c>
      <c r="J982" s="34">
        <v>0.35118137313485698</v>
      </c>
      <c r="K982" s="34">
        <v>0.43280199205603598</v>
      </c>
      <c r="L982" s="34">
        <v>0.56684855240780097</v>
      </c>
      <c r="M982" s="34">
        <v>0.55565130964695697</v>
      </c>
      <c r="N982" s="34">
        <v>16.146528048432199</v>
      </c>
      <c r="O982" s="34">
        <v>0.68694988831104498</v>
      </c>
      <c r="P982" s="34">
        <v>0.29270250705443002</v>
      </c>
      <c r="Q982" s="34">
        <v>1.72894797456178</v>
      </c>
      <c r="R982" s="34">
        <v>1.8101903850748899</v>
      </c>
      <c r="S982" s="34">
        <v>0.225919038801357</v>
      </c>
      <c r="T982" s="34">
        <v>0.761988777977744</v>
      </c>
      <c r="U982" s="35">
        <v>0.88515144455219996</v>
      </c>
    </row>
    <row r="983" spans="1:21" x14ac:dyDescent="0.35">
      <c r="A983" s="26" t="s">
        <v>2022</v>
      </c>
      <c r="B983" s="27" t="s">
        <v>2023</v>
      </c>
      <c r="C983" s="33">
        <v>1.5794409432515</v>
      </c>
      <c r="D983" s="34">
        <v>0</v>
      </c>
      <c r="E983" s="34">
        <v>0.62423635722436699</v>
      </c>
      <c r="F983" s="34">
        <v>0.27074061720439702</v>
      </c>
      <c r="G983" s="34">
        <v>0.164220074096425</v>
      </c>
      <c r="H983" s="34">
        <v>1.06073463721637</v>
      </c>
      <c r="I983" s="34">
        <v>0.88590684862930003</v>
      </c>
      <c r="J983" s="34">
        <v>0.51973079933958499</v>
      </c>
      <c r="K983" s="34">
        <v>1.07381561617482</v>
      </c>
      <c r="L983" s="34">
        <v>2.2693160973837299</v>
      </c>
      <c r="M983" s="34">
        <v>0.35132673010531501</v>
      </c>
      <c r="N983" s="34">
        <v>0.61319571758646396</v>
      </c>
      <c r="O983" s="34">
        <v>1.60809023060113</v>
      </c>
      <c r="P983" s="34">
        <v>0.77851679377808902</v>
      </c>
      <c r="Q983" s="34">
        <v>0.82922772520619503</v>
      </c>
      <c r="R983" s="34">
        <v>1.04762027897131</v>
      </c>
      <c r="S983" s="34">
        <v>0.82673990525572405</v>
      </c>
      <c r="T983" s="34">
        <v>1.68956946840698</v>
      </c>
      <c r="U983" s="35">
        <v>1.88019925732712</v>
      </c>
    </row>
    <row r="984" spans="1:21" x14ac:dyDescent="0.35">
      <c r="A984" s="26" t="s">
        <v>2024</v>
      </c>
      <c r="B984" s="27" t="s">
        <v>2025</v>
      </c>
      <c r="C984" s="33">
        <v>0.89247971767312195</v>
      </c>
      <c r="D984" s="34">
        <v>0.17623665203807301</v>
      </c>
      <c r="E984" s="34">
        <v>1.0910238642530199</v>
      </c>
      <c r="F984" s="34">
        <v>0.47864658385474601</v>
      </c>
      <c r="G984" s="34">
        <v>0.391301990638941</v>
      </c>
      <c r="H984" s="34">
        <v>1.43939532467385</v>
      </c>
      <c r="I984" s="34">
        <v>1.3486328856235901</v>
      </c>
      <c r="J984" s="34">
        <v>0.56356650614008497</v>
      </c>
      <c r="K984" s="34">
        <v>0.71915627757269096</v>
      </c>
      <c r="L984" s="34">
        <v>1.30937625115725</v>
      </c>
      <c r="M984" s="34">
        <v>0.48655970780296198</v>
      </c>
      <c r="N984" s="34">
        <v>1.6511842766502201</v>
      </c>
      <c r="O984" s="34">
        <v>1.5160988619173801</v>
      </c>
      <c r="P984" s="34">
        <v>0.42194741880465397</v>
      </c>
      <c r="Q984" s="34">
        <v>0.119151138721293</v>
      </c>
      <c r="R984" s="34">
        <v>1.3140001519031199</v>
      </c>
      <c r="S984" s="34">
        <v>0.65504804989783105</v>
      </c>
      <c r="T984" s="34">
        <v>1.3211073755895</v>
      </c>
      <c r="U984" s="35">
        <v>1.4093892241247099</v>
      </c>
    </row>
    <row r="985" spans="1:21" x14ac:dyDescent="0.35">
      <c r="A985" s="26" t="s">
        <v>2026</v>
      </c>
      <c r="B985" s="27" t="s">
        <v>2027</v>
      </c>
      <c r="C985" s="33">
        <v>5.7825715894506302E-2</v>
      </c>
      <c r="D985" s="34">
        <v>0.45675034935349001</v>
      </c>
      <c r="E985" s="34">
        <v>1.14664726882028</v>
      </c>
      <c r="F985" s="34">
        <v>0</v>
      </c>
      <c r="G985" s="34">
        <v>7.4849526761620799E-3</v>
      </c>
      <c r="H985" s="34">
        <v>0.75773322416091904</v>
      </c>
      <c r="I985" s="34">
        <v>0.57716217868975195</v>
      </c>
      <c r="J985" s="34">
        <v>0.39499807773561202</v>
      </c>
      <c r="K985" s="34">
        <v>0.64197550528765401</v>
      </c>
      <c r="L985" s="34">
        <v>4.6050772960121797</v>
      </c>
      <c r="M985" s="34">
        <v>0.207172645391316</v>
      </c>
      <c r="N985" s="34">
        <v>0.31281213536310798</v>
      </c>
      <c r="O985" s="34">
        <v>2.8011138878430102</v>
      </c>
      <c r="P985" s="34">
        <v>0.83727185159804396</v>
      </c>
      <c r="Q985" s="34">
        <v>1.1057377351701999E-2</v>
      </c>
      <c r="R985" s="34">
        <v>0.85466096519330603</v>
      </c>
      <c r="S985" s="34">
        <v>0.41165897213818298</v>
      </c>
      <c r="T985" s="34">
        <v>1.39462443381837</v>
      </c>
      <c r="U985" s="35">
        <v>0.49727015476069902</v>
      </c>
    </row>
    <row r="986" spans="1:21" x14ac:dyDescent="0.35">
      <c r="A986" s="26" t="s">
        <v>2028</v>
      </c>
      <c r="B986" s="27" t="s">
        <v>2029</v>
      </c>
      <c r="C986" s="33">
        <v>8.2642509410729703E-2</v>
      </c>
      <c r="D986" s="34">
        <v>1.15904306001317</v>
      </c>
      <c r="E986" s="34">
        <v>1.53587771024757</v>
      </c>
      <c r="F986" s="34">
        <v>6.1351232282227403E-3</v>
      </c>
      <c r="G986" s="34">
        <v>2.1156422757951101</v>
      </c>
      <c r="H986" s="34">
        <v>0.777837358128596</v>
      </c>
      <c r="I986" s="34">
        <v>0.98022791332600601</v>
      </c>
      <c r="J986" s="34">
        <v>4.8993571566815701</v>
      </c>
      <c r="K986" s="34">
        <v>0.87170359493648597</v>
      </c>
      <c r="L986" s="34">
        <v>1.8021255958053699</v>
      </c>
      <c r="M986" s="34">
        <v>0.39270528896057799</v>
      </c>
      <c r="N986" s="34">
        <v>0.63492653583409997</v>
      </c>
      <c r="O986" s="34">
        <v>0.60375323822079896</v>
      </c>
      <c r="P986" s="34">
        <v>0.35336031999529399</v>
      </c>
      <c r="Q986" s="34">
        <v>0.18562879025864101</v>
      </c>
      <c r="R986" s="34">
        <v>0.61375567671365705</v>
      </c>
      <c r="S986" s="34">
        <v>0.58476382168308905</v>
      </c>
      <c r="T986" s="34">
        <v>0.38490126626433702</v>
      </c>
      <c r="U986" s="35">
        <v>1.31380212360741</v>
      </c>
    </row>
    <row r="987" spans="1:21" x14ac:dyDescent="0.35">
      <c r="A987" s="26" t="s">
        <v>2030</v>
      </c>
      <c r="B987" s="27" t="s">
        <v>2031</v>
      </c>
      <c r="C987" s="33">
        <v>0</v>
      </c>
      <c r="D987" s="34">
        <v>0</v>
      </c>
      <c r="E987" s="34">
        <v>4.82445600351598</v>
      </c>
      <c r="F987" s="34">
        <v>0</v>
      </c>
      <c r="G987" s="34">
        <v>8.59288053669785E-2</v>
      </c>
      <c r="H987" s="34">
        <v>0.68292716142536802</v>
      </c>
      <c r="I987" s="34">
        <v>0.90583172558513103</v>
      </c>
      <c r="J987" s="34">
        <v>0.33901422744321702</v>
      </c>
      <c r="K987" s="34">
        <v>0.99750961737273303</v>
      </c>
      <c r="L987" s="34">
        <v>0.104637913057383</v>
      </c>
      <c r="M987" s="34">
        <v>0.131728542145511</v>
      </c>
      <c r="N987" s="34">
        <v>0.23751195972978401</v>
      </c>
      <c r="O987" s="34">
        <v>0.46896034358959798</v>
      </c>
      <c r="P987" s="34">
        <v>0.57429536888421695</v>
      </c>
      <c r="Q987" s="34">
        <v>0.41111071260180598</v>
      </c>
      <c r="R987" s="34">
        <v>0.73358119609900396</v>
      </c>
      <c r="S987" s="34">
        <v>1.01895367074855</v>
      </c>
      <c r="T987" s="34">
        <v>0.64519228148177699</v>
      </c>
      <c r="U987" s="35">
        <v>0.65643496134554902</v>
      </c>
    </row>
    <row r="988" spans="1:21" x14ac:dyDescent="0.35">
      <c r="A988" s="26" t="s">
        <v>2032</v>
      </c>
      <c r="B988" s="27" t="s">
        <v>2033</v>
      </c>
      <c r="C988" s="33">
        <v>0.14250336428694599</v>
      </c>
      <c r="D988" s="34">
        <v>2.7680266352679999</v>
      </c>
      <c r="E988" s="34">
        <v>2.2709288636510099</v>
      </c>
      <c r="F988" s="34">
        <v>0.304021581047415</v>
      </c>
      <c r="G988" s="34">
        <v>0.99080931143623396</v>
      </c>
      <c r="H988" s="34">
        <v>0.66070049386739305</v>
      </c>
      <c r="I988" s="34">
        <v>1.0092370647176401</v>
      </c>
      <c r="J988" s="34">
        <v>2.06911040348455</v>
      </c>
      <c r="K988" s="34">
        <v>0.482869297805543</v>
      </c>
      <c r="L988" s="34">
        <v>0.68103635919142702</v>
      </c>
      <c r="M988" s="34">
        <v>0.24335406244577701</v>
      </c>
      <c r="N988" s="34">
        <v>0.32065759053860698</v>
      </c>
      <c r="O988" s="34">
        <v>1.0409302614221201</v>
      </c>
      <c r="P988" s="34">
        <v>1.5420192087711999</v>
      </c>
      <c r="Q988" s="34">
        <v>0.63319448431752801</v>
      </c>
      <c r="R988" s="34">
        <v>0.70880475704335699</v>
      </c>
      <c r="S988" s="34">
        <v>0.69070005259368705</v>
      </c>
      <c r="T988" s="34">
        <v>0.62419422028899896</v>
      </c>
      <c r="U988" s="35">
        <v>0.677490490367059</v>
      </c>
    </row>
    <row r="989" spans="1:21" x14ac:dyDescent="0.35">
      <c r="A989" s="26" t="s">
        <v>2034</v>
      </c>
      <c r="B989" s="27" t="s">
        <v>2035</v>
      </c>
      <c r="C989" s="33">
        <v>0.36000917878350203</v>
      </c>
      <c r="D989" s="34">
        <v>0</v>
      </c>
      <c r="E989" s="34">
        <v>1.7048623397815601</v>
      </c>
      <c r="F989" s="34">
        <v>6.7959915161153406E-2</v>
      </c>
      <c r="G989" s="34">
        <v>0.752159726217147</v>
      </c>
      <c r="H989" s="34">
        <v>0.91308838250756097</v>
      </c>
      <c r="I989" s="34">
        <v>1.43807087066641</v>
      </c>
      <c r="J989" s="34">
        <v>3.2260947239781701</v>
      </c>
      <c r="K989" s="34">
        <v>0.74108392441709203</v>
      </c>
      <c r="L989" s="34">
        <v>0.21665087424760199</v>
      </c>
      <c r="M989" s="34">
        <v>0.352379523214438</v>
      </c>
      <c r="N989" s="34">
        <v>0.52577198076895104</v>
      </c>
      <c r="O989" s="34">
        <v>0.44314071875824002</v>
      </c>
      <c r="P989" s="34">
        <v>1.1259727052591599</v>
      </c>
      <c r="Q989" s="34">
        <v>0.32238085347225898</v>
      </c>
      <c r="R989" s="34">
        <v>0.76478693716943602</v>
      </c>
      <c r="S989" s="34">
        <v>0.52804158713426097</v>
      </c>
      <c r="T989" s="34">
        <v>1.7421949579834499</v>
      </c>
      <c r="U989" s="35">
        <v>0.63040169122061795</v>
      </c>
    </row>
    <row r="990" spans="1:21" x14ac:dyDescent="0.35">
      <c r="A990" s="26" t="s">
        <v>2036</v>
      </c>
      <c r="B990" s="27" t="s">
        <v>2037</v>
      </c>
      <c r="C990" s="33">
        <v>0.11736390465890099</v>
      </c>
      <c r="D990" s="34">
        <v>3.4269235828498397E-2</v>
      </c>
      <c r="E990" s="34">
        <v>2.25831949854014</v>
      </c>
      <c r="F990" s="34">
        <v>0.46957509718949803</v>
      </c>
      <c r="G990" s="34">
        <v>1.74716962873364</v>
      </c>
      <c r="H990" s="34">
        <v>0.55180526265094698</v>
      </c>
      <c r="I990" s="34">
        <v>1.0250813812979001</v>
      </c>
      <c r="J990" s="34">
        <v>1.04548747544178</v>
      </c>
      <c r="K990" s="34">
        <v>0.74717387839661498</v>
      </c>
      <c r="L990" s="34">
        <v>1.12035727508408</v>
      </c>
      <c r="M990" s="34">
        <v>0.77117132228476204</v>
      </c>
      <c r="N990" s="34">
        <v>0.96095316683451204</v>
      </c>
      <c r="O990" s="34">
        <v>0.53250716730267</v>
      </c>
      <c r="P990" s="34">
        <v>1.1459816234228599</v>
      </c>
      <c r="Q990" s="34">
        <v>1.4978368609449599</v>
      </c>
      <c r="R990" s="34">
        <v>0.876590198352593</v>
      </c>
      <c r="S990" s="34">
        <v>0.76929721923941397</v>
      </c>
      <c r="T990" s="34">
        <v>0.69874975048728405</v>
      </c>
      <c r="U990" s="35">
        <v>0.73063568681986302</v>
      </c>
    </row>
    <row r="991" spans="1:21" x14ac:dyDescent="0.35">
      <c r="A991" s="26" t="s">
        <v>2038</v>
      </c>
      <c r="B991" s="27" t="s">
        <v>2039</v>
      </c>
      <c r="C991" s="33">
        <v>3.7271516025903799</v>
      </c>
      <c r="D991" s="34">
        <v>1.44763817271537</v>
      </c>
      <c r="E991" s="34">
        <v>1.1672257624335001</v>
      </c>
      <c r="F991" s="34">
        <v>0</v>
      </c>
      <c r="G991" s="34">
        <v>3.5667724447254798</v>
      </c>
      <c r="H991" s="34">
        <v>1.09619768046105</v>
      </c>
      <c r="I991" s="34">
        <v>1.88301377096342</v>
      </c>
      <c r="J991" s="34">
        <v>1.8458753771358201</v>
      </c>
      <c r="K991" s="34">
        <v>0.59564550550737405</v>
      </c>
      <c r="L991" s="34">
        <v>0.40074885089883</v>
      </c>
      <c r="M991" s="34">
        <v>0.35898689650594601</v>
      </c>
      <c r="N991" s="34">
        <v>0.348917726800273</v>
      </c>
      <c r="O991" s="34">
        <v>0.45864894947815998</v>
      </c>
      <c r="P991" s="34">
        <v>1.42398026150988</v>
      </c>
      <c r="Q991" s="34">
        <v>0.65176980112826099</v>
      </c>
      <c r="R991" s="34">
        <v>0.37650624397509502</v>
      </c>
      <c r="S991" s="34">
        <v>0.72714953596875598</v>
      </c>
      <c r="T991" s="34">
        <v>0.67534069611306702</v>
      </c>
      <c r="U991" s="35">
        <v>1.09094557185093</v>
      </c>
    </row>
    <row r="992" spans="1:21" x14ac:dyDescent="0.35">
      <c r="A992" s="26" t="s">
        <v>2040</v>
      </c>
      <c r="B992" s="27" t="s">
        <v>2041</v>
      </c>
      <c r="C992" s="33">
        <v>0</v>
      </c>
      <c r="D992" s="34">
        <v>0</v>
      </c>
      <c r="E992" s="34">
        <v>0.20402968130021601</v>
      </c>
      <c r="F992" s="34">
        <v>9.3270265538077108</v>
      </c>
      <c r="G992" s="34">
        <v>1.9140671330264199E-2</v>
      </c>
      <c r="H992" s="34">
        <v>1.0514934131907101</v>
      </c>
      <c r="I992" s="34">
        <v>0.75283865466386102</v>
      </c>
      <c r="J992" s="34">
        <v>0.79328396450787597</v>
      </c>
      <c r="K992" s="34">
        <v>1.2916232020374301</v>
      </c>
      <c r="L992" s="34">
        <v>4.2525146388760797</v>
      </c>
      <c r="M992" s="34">
        <v>1.69555357274916</v>
      </c>
      <c r="N992" s="34">
        <v>0.40663736500690001</v>
      </c>
      <c r="O992" s="34">
        <v>0.87817765350902399</v>
      </c>
      <c r="P992" s="34">
        <v>0.96777307944244195</v>
      </c>
      <c r="Q992" s="34">
        <v>0</v>
      </c>
      <c r="R992" s="34">
        <v>1.9533484471820399</v>
      </c>
      <c r="S992" s="34">
        <v>0.131128352983296</v>
      </c>
      <c r="T992" s="34">
        <v>0.19478117180145499</v>
      </c>
      <c r="U992" s="35">
        <v>1.56038999358763</v>
      </c>
    </row>
    <row r="993" spans="1:21" x14ac:dyDescent="0.35">
      <c r="A993" s="26" t="s">
        <v>2042</v>
      </c>
      <c r="B993" s="27" t="s">
        <v>2043</v>
      </c>
      <c r="C993" s="33">
        <v>0.448601046864682</v>
      </c>
      <c r="D993" s="34">
        <v>0.62068832196045698</v>
      </c>
      <c r="E993" s="34">
        <v>1.1007531227337899</v>
      </c>
      <c r="F993" s="34">
        <v>3.16870053257075</v>
      </c>
      <c r="G993" s="34">
        <v>1.0698740140335099</v>
      </c>
      <c r="H993" s="34">
        <v>0.74151351352093198</v>
      </c>
      <c r="I993" s="34">
        <v>0.969214318286442</v>
      </c>
      <c r="J993" s="34">
        <v>0.70841632559206902</v>
      </c>
      <c r="K993" s="34">
        <v>1.1751409222943701</v>
      </c>
      <c r="L993" s="34">
        <v>1.0058909022440401</v>
      </c>
      <c r="M993" s="34">
        <v>0.32866938999561801</v>
      </c>
      <c r="N993" s="34">
        <v>0.74141560560389896</v>
      </c>
      <c r="O993" s="34">
        <v>0.410688160756503</v>
      </c>
      <c r="P993" s="34">
        <v>1.0985890855996601</v>
      </c>
      <c r="Q993" s="34">
        <v>1.6271914619882399</v>
      </c>
      <c r="R993" s="34">
        <v>1.3766867761594801</v>
      </c>
      <c r="S993" s="34">
        <v>1.14997304401617</v>
      </c>
      <c r="T993" s="34">
        <v>0.99026006208713702</v>
      </c>
      <c r="U993" s="35">
        <v>0.92897104570098399</v>
      </c>
    </row>
    <row r="994" spans="1:21" x14ac:dyDescent="0.35">
      <c r="A994" s="26" t="s">
        <v>2044</v>
      </c>
      <c r="B994" s="27" t="s">
        <v>2045</v>
      </c>
      <c r="C994" s="33">
        <v>0.108741505096868</v>
      </c>
      <c r="D994" s="34">
        <v>3.0657006886638801E-2</v>
      </c>
      <c r="E994" s="34">
        <v>1.3310595421078499</v>
      </c>
      <c r="F994" s="34">
        <v>0.31686966330508798</v>
      </c>
      <c r="G994" s="34">
        <v>1.6514055550073601</v>
      </c>
      <c r="H994" s="34">
        <v>0.80915378560897699</v>
      </c>
      <c r="I994" s="34">
        <v>0.95017074798386802</v>
      </c>
      <c r="J994" s="34">
        <v>0.99316950190809405</v>
      </c>
      <c r="K994" s="34">
        <v>0.83113164988529997</v>
      </c>
      <c r="L994" s="34">
        <v>0.44997195332977202</v>
      </c>
      <c r="M994" s="34">
        <v>1.1115856302556</v>
      </c>
      <c r="N994" s="34">
        <v>1.1115138744192801</v>
      </c>
      <c r="O994" s="34">
        <v>0.431546541904889</v>
      </c>
      <c r="P994" s="34">
        <v>0.76139992373085397</v>
      </c>
      <c r="Q994" s="34">
        <v>1.15232299393513</v>
      </c>
      <c r="R994" s="34">
        <v>1.2275020264368299</v>
      </c>
      <c r="S994" s="34">
        <v>1.57740351534264</v>
      </c>
      <c r="T994" s="34">
        <v>1.1094506875085799</v>
      </c>
      <c r="U994" s="35">
        <v>0.69825064213395904</v>
      </c>
    </row>
    <row r="995" spans="1:21" x14ac:dyDescent="0.35">
      <c r="A995" s="26" t="s">
        <v>2046</v>
      </c>
      <c r="B995" s="27" t="s">
        <v>2047</v>
      </c>
      <c r="C995" s="33">
        <v>0</v>
      </c>
      <c r="D995" s="34">
        <v>4.0086273299975099</v>
      </c>
      <c r="E995" s="34">
        <v>0.253432823626902</v>
      </c>
      <c r="F995" s="34">
        <v>0.13541848948978399</v>
      </c>
      <c r="G995" s="34">
        <v>0.88041569919571505</v>
      </c>
      <c r="H995" s="34">
        <v>0.89856498524821204</v>
      </c>
      <c r="I995" s="34">
        <v>1.09649360791173</v>
      </c>
      <c r="J995" s="34">
        <v>0.81960745133809798</v>
      </c>
      <c r="K995" s="34">
        <v>1.0959438524309899</v>
      </c>
      <c r="L995" s="34">
        <v>3.1226167447200601</v>
      </c>
      <c r="M995" s="34">
        <v>0.67727784270200897</v>
      </c>
      <c r="N995" s="34">
        <v>1.0309028747715101</v>
      </c>
      <c r="O995" s="34">
        <v>1.0938646469615101</v>
      </c>
      <c r="P995" s="34">
        <v>1.8485306230382299</v>
      </c>
      <c r="Q995" s="34">
        <v>1.39643123867352</v>
      </c>
      <c r="R995" s="34">
        <v>0.52214882721620504</v>
      </c>
      <c r="S995" s="34">
        <v>0.41619475233063502</v>
      </c>
      <c r="T995" s="34">
        <v>0.83867933465852496</v>
      </c>
      <c r="U995" s="35">
        <v>0.65007350322207902</v>
      </c>
    </row>
    <row r="996" spans="1:21" x14ac:dyDescent="0.35">
      <c r="A996" s="26" t="s">
        <v>2048</v>
      </c>
      <c r="B996" s="27" t="s">
        <v>2049</v>
      </c>
      <c r="C996" s="33">
        <v>0.38213419646812602</v>
      </c>
      <c r="D996" s="34">
        <v>0</v>
      </c>
      <c r="E996" s="34">
        <v>0.402958088932522</v>
      </c>
      <c r="F996" s="34">
        <v>1.09244753613678</v>
      </c>
      <c r="G996" s="34">
        <v>2.83052013760507E-2</v>
      </c>
      <c r="H996" s="34">
        <v>0.75566947165509801</v>
      </c>
      <c r="I996" s="34">
        <v>1.3847314004826401</v>
      </c>
      <c r="J996" s="34">
        <v>0.60065761541020402</v>
      </c>
      <c r="K996" s="34">
        <v>2.5812135280537798</v>
      </c>
      <c r="L996" s="34">
        <v>0.25157836200595901</v>
      </c>
      <c r="M996" s="34">
        <v>0.42382898245203798</v>
      </c>
      <c r="N996" s="34">
        <v>0.85035453689930995</v>
      </c>
      <c r="O996" s="34">
        <v>0.75731523620275198</v>
      </c>
      <c r="P996" s="34">
        <v>0.67693936540719002</v>
      </c>
      <c r="Q996" s="34">
        <v>1.53458470839303</v>
      </c>
      <c r="R996" s="34">
        <v>0.74126653245149898</v>
      </c>
      <c r="S996" s="34">
        <v>1.0139012950147099</v>
      </c>
      <c r="T996" s="34">
        <v>1.63902166382186</v>
      </c>
      <c r="U996" s="35">
        <v>0.82764534835791403</v>
      </c>
    </row>
    <row r="997" spans="1:21" x14ac:dyDescent="0.35">
      <c r="A997" s="26" t="s">
        <v>2050</v>
      </c>
      <c r="B997" s="27" t="s">
        <v>2051</v>
      </c>
      <c r="C997" s="33">
        <v>1.0693183965085101E-2</v>
      </c>
      <c r="D997" s="34">
        <v>0</v>
      </c>
      <c r="E997" s="34">
        <v>0.56545562900292001</v>
      </c>
      <c r="F997" s="34">
        <v>5.5677796419683503</v>
      </c>
      <c r="G997" s="34">
        <v>0.53241004652415802</v>
      </c>
      <c r="H997" s="34">
        <v>0.54737438962328999</v>
      </c>
      <c r="I997" s="34">
        <v>1.07054316115425</v>
      </c>
      <c r="J997" s="34">
        <v>0.70024600518334301</v>
      </c>
      <c r="K997" s="34">
        <v>0.78152137333059502</v>
      </c>
      <c r="L997" s="34">
        <v>1.1209897460932201</v>
      </c>
      <c r="M997" s="34">
        <v>0.75446324106437601</v>
      </c>
      <c r="N997" s="34">
        <v>1.1047000130846401</v>
      </c>
      <c r="O997" s="34">
        <v>0.88059430469884203</v>
      </c>
      <c r="P997" s="34">
        <v>1.1050671115564401</v>
      </c>
      <c r="Q997" s="34">
        <v>1.4288908306160799</v>
      </c>
      <c r="R997" s="34">
        <v>1.3678647020744701</v>
      </c>
      <c r="S997" s="34">
        <v>1.1771146683323099</v>
      </c>
      <c r="T997" s="34">
        <v>1.0138515067696401</v>
      </c>
      <c r="U997" s="35">
        <v>0.79872877858341995</v>
      </c>
    </row>
    <row r="998" spans="1:21" x14ac:dyDescent="0.35">
      <c r="A998" s="26" t="s">
        <v>2052</v>
      </c>
      <c r="B998" s="27" t="s">
        <v>2053</v>
      </c>
      <c r="C998" s="33">
        <v>2.1352966839961698</v>
      </c>
      <c r="D998" s="34">
        <v>0</v>
      </c>
      <c r="E998" s="34">
        <v>0.77586956869900203</v>
      </c>
      <c r="F998" s="34">
        <v>0</v>
      </c>
      <c r="G998" s="34">
        <v>1.15770482933449</v>
      </c>
      <c r="H998" s="34">
        <v>0.912427684733358</v>
      </c>
      <c r="I998" s="34">
        <v>0.96089639810413396</v>
      </c>
      <c r="J998" s="34">
        <v>0.41945873081027302</v>
      </c>
      <c r="K998" s="34">
        <v>1.5155827749625499</v>
      </c>
      <c r="L998" s="34">
        <v>0.176115722575305</v>
      </c>
      <c r="M998" s="34">
        <v>0.36269611508291399</v>
      </c>
      <c r="N998" s="34">
        <v>0.98242449866973003</v>
      </c>
      <c r="O998" s="34">
        <v>0.464515807244963</v>
      </c>
      <c r="P998" s="34">
        <v>0.61498246773054999</v>
      </c>
      <c r="Q998" s="34">
        <v>0.26082844826142298</v>
      </c>
      <c r="R998" s="34">
        <v>1.19203182505381</v>
      </c>
      <c r="S998" s="34">
        <v>2.4606052511029302</v>
      </c>
      <c r="T998" s="34">
        <v>0.93186744372868502</v>
      </c>
      <c r="U998" s="35">
        <v>0.603189778606816</v>
      </c>
    </row>
    <row r="999" spans="1:21" x14ac:dyDescent="0.35">
      <c r="A999" s="26" t="s">
        <v>2054</v>
      </c>
      <c r="B999" s="27" t="s">
        <v>2055</v>
      </c>
      <c r="C999" s="33">
        <v>0.21113716227950899</v>
      </c>
      <c r="D999" s="34">
        <v>0</v>
      </c>
      <c r="E999" s="34">
        <v>2.06474087619879</v>
      </c>
      <c r="F999" s="34">
        <v>1.4437392843647101</v>
      </c>
      <c r="G999" s="34">
        <v>1.1873506063055199</v>
      </c>
      <c r="H999" s="34">
        <v>0.66923004344097403</v>
      </c>
      <c r="I999" s="34">
        <v>1.1521861223035199</v>
      </c>
      <c r="J999" s="34">
        <v>0.85501041120636301</v>
      </c>
      <c r="K999" s="34">
        <v>0.48953779914834</v>
      </c>
      <c r="L999" s="34">
        <v>0.16516270205549599</v>
      </c>
      <c r="M999" s="34">
        <v>0.35925609765447097</v>
      </c>
      <c r="N999" s="34">
        <v>0.93362069096990596</v>
      </c>
      <c r="O999" s="34">
        <v>0.60333199432679996</v>
      </c>
      <c r="P999" s="34">
        <v>0.71963765418883696</v>
      </c>
      <c r="Q999" s="34">
        <v>1.1020363546393701</v>
      </c>
      <c r="R999" s="34">
        <v>1.16927417911984</v>
      </c>
      <c r="S999" s="34">
        <v>1.53038717901093</v>
      </c>
      <c r="T999" s="34">
        <v>0.56358550091936299</v>
      </c>
      <c r="U999" s="35">
        <v>0.94198873318614595</v>
      </c>
    </row>
    <row r="1000" spans="1:21" x14ac:dyDescent="0.35">
      <c r="A1000" s="26" t="s">
        <v>2056</v>
      </c>
      <c r="B1000" s="27" t="s">
        <v>2057</v>
      </c>
      <c r="C1000" s="33">
        <v>0.92260058512955501</v>
      </c>
      <c r="D1000" s="34">
        <v>0</v>
      </c>
      <c r="E1000" s="34">
        <v>0.35665796736213001</v>
      </c>
      <c r="F1000" s="34">
        <v>0</v>
      </c>
      <c r="G1000" s="34">
        <v>0.32290495559256199</v>
      </c>
      <c r="H1000" s="34">
        <v>1.21903796365713</v>
      </c>
      <c r="I1000" s="34">
        <v>0.69550848261301301</v>
      </c>
      <c r="J1000" s="34">
        <v>4.0305426957966199</v>
      </c>
      <c r="K1000" s="34">
        <v>1.00575874391418</v>
      </c>
      <c r="L1000" s="34">
        <v>0.19943706883912299</v>
      </c>
      <c r="M1000" s="34">
        <v>0</v>
      </c>
      <c r="N1000" s="34">
        <v>0.74658805590345101</v>
      </c>
      <c r="O1000" s="34">
        <v>0.30952201945702901</v>
      </c>
      <c r="P1000" s="34">
        <v>2.0387365297119602</v>
      </c>
      <c r="Q1000" s="34">
        <v>0</v>
      </c>
      <c r="R1000" s="34">
        <v>0.98260672370944302</v>
      </c>
      <c r="S1000" s="34">
        <v>1.2268842788585099</v>
      </c>
      <c r="T1000" s="34">
        <v>0.474047165295234</v>
      </c>
      <c r="U1000" s="35">
        <v>1.8023060518315801</v>
      </c>
    </row>
    <row r="1001" spans="1:21" x14ac:dyDescent="0.35">
      <c r="A1001" s="26" t="s">
        <v>2058</v>
      </c>
      <c r="B1001" s="27" t="s">
        <v>2059</v>
      </c>
      <c r="C1001" s="33">
        <v>1.2774348799461199</v>
      </c>
      <c r="D1001" s="34">
        <v>0</v>
      </c>
      <c r="E1001" s="34">
        <v>0.50404365853011601</v>
      </c>
      <c r="F1001" s="34">
        <v>0.52653851216772896</v>
      </c>
      <c r="G1001" s="34">
        <v>2.2364895572105299</v>
      </c>
      <c r="H1001" s="34">
        <v>0.76327008180968703</v>
      </c>
      <c r="I1001" s="34">
        <v>1.03821474641002</v>
      </c>
      <c r="J1001" s="34">
        <v>0.55666214443765405</v>
      </c>
      <c r="K1001" s="34">
        <v>1.21252982917355</v>
      </c>
      <c r="L1001" s="34">
        <v>0.43109196284942802</v>
      </c>
      <c r="M1001" s="34">
        <v>0.48761230777738102</v>
      </c>
      <c r="N1001" s="34">
        <v>1.3892913265757101</v>
      </c>
      <c r="O1001" s="34">
        <v>0.51050724554230098</v>
      </c>
      <c r="P1001" s="34">
        <v>1.77868539537821</v>
      </c>
      <c r="Q1001" s="34">
        <v>0.72113604614403504</v>
      </c>
      <c r="R1001" s="34">
        <v>1.1872958753812899</v>
      </c>
      <c r="S1001" s="34">
        <v>1.44027451707827</v>
      </c>
      <c r="T1001" s="34">
        <v>1.0595151080799301</v>
      </c>
      <c r="U1001" s="35">
        <v>0.72748974013614398</v>
      </c>
    </row>
    <row r="1002" spans="1:21" x14ac:dyDescent="0.35">
      <c r="A1002" s="26" t="s">
        <v>2060</v>
      </c>
      <c r="B1002" s="27" t="s">
        <v>2061</v>
      </c>
      <c r="C1002" s="33">
        <v>0.64208005632881504</v>
      </c>
      <c r="D1002" s="34">
        <v>1.60087263736941</v>
      </c>
      <c r="E1002" s="34">
        <v>1.68176041427083</v>
      </c>
      <c r="F1002" s="34">
        <v>9.5288707482352498E-3</v>
      </c>
      <c r="G1002" s="34">
        <v>0.14253674740873601</v>
      </c>
      <c r="H1002" s="34">
        <v>1.68605314120107</v>
      </c>
      <c r="I1002" s="34">
        <v>1.0869436690753</v>
      </c>
      <c r="J1002" s="34">
        <v>1.09041116961067</v>
      </c>
      <c r="K1002" s="34">
        <v>0.82829481414477601</v>
      </c>
      <c r="L1002" s="34">
        <v>0.89473015490696495</v>
      </c>
      <c r="M1002" s="34">
        <v>0.60755549150667099</v>
      </c>
      <c r="N1002" s="34">
        <v>0.64727399959945497</v>
      </c>
      <c r="O1002" s="34">
        <v>1.2636279281506599</v>
      </c>
      <c r="P1002" s="34">
        <v>0.63520803360011902</v>
      </c>
      <c r="Q1002" s="34">
        <v>0.92107161110273394</v>
      </c>
      <c r="R1002" s="34">
        <v>0.96535055184503404</v>
      </c>
      <c r="S1002" s="34">
        <v>0.71836502008303105</v>
      </c>
      <c r="T1002" s="34">
        <v>0.89376909051283704</v>
      </c>
      <c r="U1002" s="35">
        <v>0.71757606142859198</v>
      </c>
    </row>
    <row r="1003" spans="1:21" x14ac:dyDescent="0.35">
      <c r="A1003" s="26" t="s">
        <v>2062</v>
      </c>
      <c r="B1003" s="27" t="s">
        <v>2063</v>
      </c>
      <c r="C1003" s="33">
        <v>7.2769218357927004E-2</v>
      </c>
      <c r="D1003" s="34">
        <v>0</v>
      </c>
      <c r="E1003" s="34">
        <v>0.80983201652433701</v>
      </c>
      <c r="F1003" s="34">
        <v>19.412097499992498</v>
      </c>
      <c r="G1003" s="34">
        <v>1.3774434328982601</v>
      </c>
      <c r="H1003" s="34">
        <v>0.42525185312316899</v>
      </c>
      <c r="I1003" s="34">
        <v>1.2604408369869</v>
      </c>
      <c r="J1003" s="34">
        <v>0.47592278721136499</v>
      </c>
      <c r="K1003" s="34">
        <v>0.60824116760123603</v>
      </c>
      <c r="L1003" s="34">
        <v>1.32112470846324</v>
      </c>
      <c r="M1003" s="34">
        <v>0.320181467322185</v>
      </c>
      <c r="N1003" s="34">
        <v>0.37783821097050002</v>
      </c>
      <c r="O1003" s="34">
        <v>1.1481388753556401</v>
      </c>
      <c r="P1003" s="34">
        <v>0.85106065280219101</v>
      </c>
      <c r="Q1003" s="34">
        <v>1.6912224748997</v>
      </c>
      <c r="R1003" s="34">
        <v>0.54332525187830505</v>
      </c>
      <c r="S1003" s="34">
        <v>0.95687428727042401</v>
      </c>
      <c r="T1003" s="34">
        <v>0.86066617878347196</v>
      </c>
      <c r="U1003" s="35">
        <v>2.15875611409857</v>
      </c>
    </row>
    <row r="1004" spans="1:21" x14ac:dyDescent="0.35">
      <c r="A1004" s="26" t="s">
        <v>2064</v>
      </c>
      <c r="B1004" s="27" t="s">
        <v>2065</v>
      </c>
      <c r="C1004" s="33">
        <v>0</v>
      </c>
      <c r="D1004" s="34">
        <v>0.23664081413958701</v>
      </c>
      <c r="E1004" s="34">
        <v>1.5464807792003401</v>
      </c>
      <c r="F1004" s="34">
        <v>7.8945728540206206E-2</v>
      </c>
      <c r="G1004" s="34">
        <v>8.6989473089707794E-2</v>
      </c>
      <c r="H1004" s="34">
        <v>1.0004084661300301</v>
      </c>
      <c r="I1004" s="34">
        <v>0.82440752677437101</v>
      </c>
      <c r="J1004" s="34">
        <v>0.91950356952109302</v>
      </c>
      <c r="K1004" s="34">
        <v>0.599709561941005</v>
      </c>
      <c r="L1004" s="34">
        <v>1.58879046978597</v>
      </c>
      <c r="M1004" s="34">
        <v>1.3018619623911101</v>
      </c>
      <c r="N1004" s="34">
        <v>0.34336290891634502</v>
      </c>
      <c r="O1004" s="34">
        <v>0.96914496836913</v>
      </c>
      <c r="P1004" s="34">
        <v>0.82957119404135904</v>
      </c>
      <c r="Q1004" s="34">
        <v>4.2117099484934002</v>
      </c>
      <c r="R1004" s="34">
        <v>0.931684001083529</v>
      </c>
      <c r="S1004" s="34">
        <v>0.39466009427537202</v>
      </c>
      <c r="T1004" s="34">
        <v>0.53172508925129203</v>
      </c>
      <c r="U1004" s="35">
        <v>0.36564194655357501</v>
      </c>
    </row>
    <row r="1005" spans="1:21" x14ac:dyDescent="0.35">
      <c r="A1005" s="26" t="s">
        <v>2066</v>
      </c>
      <c r="B1005" s="27" t="s">
        <v>2067</v>
      </c>
      <c r="C1005" s="33">
        <v>0.28839414887418202</v>
      </c>
      <c r="D1005" s="34">
        <v>7.8719056158448805E-2</v>
      </c>
      <c r="E1005" s="34">
        <v>1.00375554872596</v>
      </c>
      <c r="F1005" s="34">
        <v>3.4500004663514201E-3</v>
      </c>
      <c r="G1005" s="34">
        <v>0.22386604577888999</v>
      </c>
      <c r="H1005" s="34">
        <v>0.84692775496430905</v>
      </c>
      <c r="I1005" s="34">
        <v>0.89715688508449598</v>
      </c>
      <c r="J1005" s="34">
        <v>0.54951130681965699</v>
      </c>
      <c r="K1005" s="34">
        <v>0.87134054927335503</v>
      </c>
      <c r="L1005" s="34">
        <v>0.60281620099173205</v>
      </c>
      <c r="M1005" s="34">
        <v>0.40342244835126001</v>
      </c>
      <c r="N1005" s="34">
        <v>0.84072367285404304</v>
      </c>
      <c r="O1005" s="34">
        <v>0.67944654160504303</v>
      </c>
      <c r="P1005" s="34">
        <v>0.47256232327423903</v>
      </c>
      <c r="Q1005" s="34">
        <v>3.3623856944327302</v>
      </c>
      <c r="R1005" s="34">
        <v>0.867868514629756</v>
      </c>
      <c r="S1005" s="34">
        <v>1.8620872231580701</v>
      </c>
      <c r="T1005" s="34">
        <v>0.58435514662465204</v>
      </c>
      <c r="U1005" s="35">
        <v>0.91424277749662997</v>
      </c>
    </row>
    <row r="1006" spans="1:21" x14ac:dyDescent="0.35">
      <c r="A1006" s="26" t="s">
        <v>2068</v>
      </c>
      <c r="B1006" s="27" t="s">
        <v>2069</v>
      </c>
      <c r="C1006" s="33">
        <v>0</v>
      </c>
      <c r="D1006" s="34">
        <v>0</v>
      </c>
      <c r="E1006" s="34">
        <v>1.1565379476226501</v>
      </c>
      <c r="F1006" s="34">
        <v>0.38778125493993598</v>
      </c>
      <c r="G1006" s="34">
        <v>0.50118269477060096</v>
      </c>
      <c r="H1006" s="34">
        <v>2.5854632361367802</v>
      </c>
      <c r="I1006" s="34">
        <v>0.97195699195201701</v>
      </c>
      <c r="J1006" s="34">
        <v>0.11680560633664</v>
      </c>
      <c r="K1006" s="34">
        <v>0.76655646403672495</v>
      </c>
      <c r="L1006" s="34">
        <v>0.83751777667995098</v>
      </c>
      <c r="M1006" s="34">
        <v>0.231929166237935</v>
      </c>
      <c r="N1006" s="34">
        <v>0.36104283743279503</v>
      </c>
      <c r="O1006" s="34">
        <v>0.914680216423857</v>
      </c>
      <c r="P1006" s="34">
        <v>1.4318139983835001</v>
      </c>
      <c r="Q1006" s="34">
        <v>5.5866236928931903E-2</v>
      </c>
      <c r="R1006" s="34">
        <v>0.54522244889342497</v>
      </c>
      <c r="S1006" s="34">
        <v>0.28724762547958099</v>
      </c>
      <c r="T1006" s="34">
        <v>7.4141197948689896</v>
      </c>
      <c r="U1006" s="35">
        <v>1.30388114354187</v>
      </c>
    </row>
    <row r="1007" spans="1:21" x14ac:dyDescent="0.35">
      <c r="A1007" s="26" t="s">
        <v>2070</v>
      </c>
      <c r="B1007" s="27" t="s">
        <v>2071</v>
      </c>
      <c r="C1007" s="33">
        <v>1.0252051370478401</v>
      </c>
      <c r="D1007" s="34">
        <v>0</v>
      </c>
      <c r="E1007" s="34">
        <v>1.4117081261909401</v>
      </c>
      <c r="F1007" s="34">
        <v>3.3440738574195898</v>
      </c>
      <c r="G1007" s="34">
        <v>1.1352300160242901</v>
      </c>
      <c r="H1007" s="34">
        <v>1.1270746089472199</v>
      </c>
      <c r="I1007" s="34">
        <v>0.90566667517242705</v>
      </c>
      <c r="J1007" s="34">
        <v>0.45751860352714901</v>
      </c>
      <c r="K1007" s="34">
        <v>0.75789986829967804</v>
      </c>
      <c r="L1007" s="34">
        <v>0.217720915074754</v>
      </c>
      <c r="M1007" s="34">
        <v>0.31143278495590099</v>
      </c>
      <c r="N1007" s="34">
        <v>0.45998159035638497</v>
      </c>
      <c r="O1007" s="34">
        <v>0.43540608720542401</v>
      </c>
      <c r="P1007" s="34">
        <v>0.648803611741123</v>
      </c>
      <c r="Q1007" s="34">
        <v>2.2585742420763801</v>
      </c>
      <c r="R1007" s="34">
        <v>1.08714342084575</v>
      </c>
      <c r="S1007" s="34">
        <v>1.7952803859439801</v>
      </c>
      <c r="T1007" s="34">
        <v>0.82167774561724205</v>
      </c>
      <c r="U1007" s="35">
        <v>1.26853324395266</v>
      </c>
    </row>
    <row r="1008" spans="1:21" x14ac:dyDescent="0.35">
      <c r="A1008" s="26" t="s">
        <v>2072</v>
      </c>
      <c r="B1008" s="27" t="s">
        <v>2073</v>
      </c>
      <c r="C1008" s="33">
        <v>2.8409747257534299E-2</v>
      </c>
      <c r="D1008" s="34">
        <v>0</v>
      </c>
      <c r="E1008" s="34">
        <v>0.92279688462878995</v>
      </c>
      <c r="F1008" s="34">
        <v>0</v>
      </c>
      <c r="G1008" s="34">
        <v>9.3423178888858995</v>
      </c>
      <c r="H1008" s="34">
        <v>5.99601985527773</v>
      </c>
      <c r="I1008" s="34">
        <v>0.69898914357710296</v>
      </c>
      <c r="J1008" s="34">
        <v>0.59556813665066399</v>
      </c>
      <c r="K1008" s="34">
        <v>0.37830606062036698</v>
      </c>
      <c r="L1008" s="34">
        <v>0.851286504023687</v>
      </c>
      <c r="M1008" s="34">
        <v>0.130956756961388</v>
      </c>
      <c r="N1008" s="34">
        <v>1.6407547426054301</v>
      </c>
      <c r="O1008" s="34">
        <v>0.35104177382086399</v>
      </c>
      <c r="P1008" s="34">
        <v>0.69909293762652203</v>
      </c>
      <c r="Q1008" s="34">
        <v>1.71606372564302</v>
      </c>
      <c r="R1008" s="34">
        <v>0.63495384844291503</v>
      </c>
      <c r="S1008" s="34">
        <v>0.62611941197466603</v>
      </c>
      <c r="T1008" s="34">
        <v>0.486363120053658</v>
      </c>
      <c r="U1008" s="35">
        <v>0.57221073856216897</v>
      </c>
    </row>
    <row r="1009" spans="1:21" x14ac:dyDescent="0.35">
      <c r="A1009" s="26" t="s">
        <v>2074</v>
      </c>
      <c r="B1009" s="27" t="s">
        <v>2075</v>
      </c>
      <c r="C1009" s="33">
        <v>9.04510186975543E-2</v>
      </c>
      <c r="D1009" s="34">
        <v>0.193410038642925</v>
      </c>
      <c r="E1009" s="34">
        <v>0.610010951519943</v>
      </c>
      <c r="F1009" s="34">
        <v>2.4178437013185601</v>
      </c>
      <c r="G1009" s="34">
        <v>1.1687977450361899</v>
      </c>
      <c r="H1009" s="34">
        <v>0.76526341967796896</v>
      </c>
      <c r="I1009" s="34">
        <v>0.70548172232356299</v>
      </c>
      <c r="J1009" s="34">
        <v>0.79462422407232602</v>
      </c>
      <c r="K1009" s="34">
        <v>0.69202116577244699</v>
      </c>
      <c r="L1009" s="34">
        <v>1.26548496047534</v>
      </c>
      <c r="M1009" s="34">
        <v>1.57249624193631</v>
      </c>
      <c r="N1009" s="34">
        <v>1.1026533595258901</v>
      </c>
      <c r="O1009" s="34">
        <v>1.24134984744421</v>
      </c>
      <c r="P1009" s="34">
        <v>1.4246312818739</v>
      </c>
      <c r="Q1009" s="34">
        <v>0.97682167880098802</v>
      </c>
      <c r="R1009" s="34">
        <v>1.10480998659587</v>
      </c>
      <c r="S1009" s="34">
        <v>1.1215021196061601</v>
      </c>
      <c r="T1009" s="34">
        <v>1.0676636069572101</v>
      </c>
      <c r="U1009" s="35">
        <v>0.94524365955421397</v>
      </c>
    </row>
    <row r="1010" spans="1:21" x14ac:dyDescent="0.35">
      <c r="A1010" s="26" t="s">
        <v>2076</v>
      </c>
      <c r="B1010" s="27" t="s">
        <v>2077</v>
      </c>
      <c r="C1010" s="33">
        <v>0.72061497056797996</v>
      </c>
      <c r="D1010" s="34">
        <v>0.154457114489265</v>
      </c>
      <c r="E1010" s="34">
        <v>1.4544207796074</v>
      </c>
      <c r="F1010" s="34">
        <v>9.2847364292373502E-2</v>
      </c>
      <c r="G1010" s="34">
        <v>1.38982520222239</v>
      </c>
      <c r="H1010" s="34">
        <v>1.14619536208902</v>
      </c>
      <c r="I1010" s="34">
        <v>1.28146879891468</v>
      </c>
      <c r="J1010" s="34">
        <v>0.45352486688369298</v>
      </c>
      <c r="K1010" s="34">
        <v>0.70196038811376504</v>
      </c>
      <c r="L1010" s="34">
        <v>0.36674026099346702</v>
      </c>
      <c r="M1010" s="34">
        <v>0.48885119647465097</v>
      </c>
      <c r="N1010" s="34">
        <v>0.75261524456016105</v>
      </c>
      <c r="O1010" s="34">
        <v>0.51906670797584298</v>
      </c>
      <c r="P1010" s="34">
        <v>1.6862048021785501</v>
      </c>
      <c r="Q1010" s="34">
        <v>1.0817616627515501</v>
      </c>
      <c r="R1010" s="34">
        <v>0.93790200087156494</v>
      </c>
      <c r="S1010" s="34">
        <v>1.00536189869209</v>
      </c>
      <c r="T1010" s="34">
        <v>1.03611212464507</v>
      </c>
      <c r="U1010" s="35">
        <v>0.941990720105918</v>
      </c>
    </row>
    <row r="1011" spans="1:21" x14ac:dyDescent="0.35">
      <c r="A1011" s="26" t="s">
        <v>2078</v>
      </c>
      <c r="B1011" s="27" t="s">
        <v>2079</v>
      </c>
      <c r="C1011" s="33">
        <v>4.2062618080187603E-2</v>
      </c>
      <c r="D1011" s="34">
        <v>0.35409491423085498</v>
      </c>
      <c r="E1011" s="34">
        <v>1.88068091663805</v>
      </c>
      <c r="F1011" s="34">
        <v>0.25457936199937198</v>
      </c>
      <c r="G1011" s="34">
        <v>0.91671426206273599</v>
      </c>
      <c r="H1011" s="34">
        <v>1.21171310354602</v>
      </c>
      <c r="I1011" s="34">
        <v>1.01943903534583</v>
      </c>
      <c r="J1011" s="34">
        <v>0.77202216111644995</v>
      </c>
      <c r="K1011" s="34">
        <v>0.68331141716662602</v>
      </c>
      <c r="L1011" s="34">
        <v>0.50542076480403997</v>
      </c>
      <c r="M1011" s="34">
        <v>0.252793617214981</v>
      </c>
      <c r="N1011" s="34">
        <v>1.0432128977469399</v>
      </c>
      <c r="O1011" s="34">
        <v>0.40979367516724902</v>
      </c>
      <c r="P1011" s="34">
        <v>1.3525732234877299</v>
      </c>
      <c r="Q1011" s="34">
        <v>1.1309222786095501</v>
      </c>
      <c r="R1011" s="34">
        <v>1.06209980237186</v>
      </c>
      <c r="S1011" s="34">
        <v>1.1689870453125899</v>
      </c>
      <c r="T1011" s="34">
        <v>0.79918596549394305</v>
      </c>
      <c r="U1011" s="35">
        <v>0.92866356173949505</v>
      </c>
    </row>
    <row r="1012" spans="1:21" x14ac:dyDescent="0.35">
      <c r="A1012" s="26" t="s">
        <v>2080</v>
      </c>
      <c r="B1012" s="27" t="s">
        <v>2081</v>
      </c>
      <c r="C1012" s="33">
        <v>1.5423477820192399</v>
      </c>
      <c r="D1012" s="34">
        <v>0.115568210629252</v>
      </c>
      <c r="E1012" s="34">
        <v>1.98715483832408</v>
      </c>
      <c r="F1012" s="34">
        <v>9.8010173265583797E-3</v>
      </c>
      <c r="G1012" s="34">
        <v>2.39703438411828</v>
      </c>
      <c r="H1012" s="34">
        <v>1.3100187633546401</v>
      </c>
      <c r="I1012" s="34">
        <v>1.2405512360405799</v>
      </c>
      <c r="J1012" s="34">
        <v>1.6025588012932701</v>
      </c>
      <c r="K1012" s="34">
        <v>0.66756083850773296</v>
      </c>
      <c r="L1012" s="34">
        <v>0.235571887208812</v>
      </c>
      <c r="M1012" s="34">
        <v>0.19306897730838599</v>
      </c>
      <c r="N1012" s="34">
        <v>0.55777194774147998</v>
      </c>
      <c r="O1012" s="34">
        <v>0.48913882149257298</v>
      </c>
      <c r="P1012" s="34">
        <v>0.77622034857278499</v>
      </c>
      <c r="Q1012" s="34">
        <v>0.95258706854252595</v>
      </c>
      <c r="R1012" s="34">
        <v>1.25382325195647</v>
      </c>
      <c r="S1012" s="34">
        <v>0.78644973551893405</v>
      </c>
      <c r="T1012" s="34">
        <v>1.2815233042723599</v>
      </c>
      <c r="U1012" s="35">
        <v>0.78876702623867101</v>
      </c>
    </row>
    <row r="1013" spans="1:21" x14ac:dyDescent="0.35">
      <c r="A1013" s="26" t="s">
        <v>2082</v>
      </c>
      <c r="B1013" s="27" t="s">
        <v>2083</v>
      </c>
      <c r="C1013" s="33">
        <v>0.194130899492932</v>
      </c>
      <c r="D1013" s="34">
        <v>0.23991972508922099</v>
      </c>
      <c r="E1013" s="34">
        <v>0.92885350870846795</v>
      </c>
      <c r="F1013" s="34">
        <v>0.33994880727347898</v>
      </c>
      <c r="G1013" s="34">
        <v>0.324077092174754</v>
      </c>
      <c r="H1013" s="34">
        <v>0.55161699020908295</v>
      </c>
      <c r="I1013" s="34">
        <v>1.8374920190822801</v>
      </c>
      <c r="J1013" s="34">
        <v>2.2384581143669</v>
      </c>
      <c r="K1013" s="34">
        <v>0.60832436186428196</v>
      </c>
      <c r="L1013" s="34">
        <v>0.60751547168584696</v>
      </c>
      <c r="M1013" s="34">
        <v>2.6560463617105898</v>
      </c>
      <c r="N1013" s="34">
        <v>0.77761684434797496</v>
      </c>
      <c r="O1013" s="34">
        <v>0.940563250382215</v>
      </c>
      <c r="P1013" s="34">
        <v>0.68689913869402597</v>
      </c>
      <c r="Q1013" s="34">
        <v>0.25439516425020198</v>
      </c>
      <c r="R1013" s="34">
        <v>0.95394937192085205</v>
      </c>
      <c r="S1013" s="34">
        <v>0.44911797923789798</v>
      </c>
      <c r="T1013" s="34">
        <v>0.54081231275629305</v>
      </c>
      <c r="U1013" s="35">
        <v>0.58583937391555596</v>
      </c>
    </row>
    <row r="1014" spans="1:21" x14ac:dyDescent="0.35">
      <c r="A1014" s="26" t="s">
        <v>2084</v>
      </c>
      <c r="B1014" s="27" t="s">
        <v>2085</v>
      </c>
      <c r="C1014" s="33">
        <v>0.37778265553750101</v>
      </c>
      <c r="D1014" s="34">
        <v>0</v>
      </c>
      <c r="E1014" s="34">
        <v>0.49017257722979402</v>
      </c>
      <c r="F1014" s="34">
        <v>0.13866429753085999</v>
      </c>
      <c r="G1014" s="34">
        <v>2.8853735567165102</v>
      </c>
      <c r="H1014" s="34">
        <v>1.33676530946371</v>
      </c>
      <c r="I1014" s="34">
        <v>0.93537001675959397</v>
      </c>
      <c r="J1014" s="34">
        <v>0.20226713193877199</v>
      </c>
      <c r="K1014" s="34">
        <v>0.76748812409724898</v>
      </c>
      <c r="L1014" s="34">
        <v>8.6281279452846995</v>
      </c>
      <c r="M1014" s="34">
        <v>0.18393600934964899</v>
      </c>
      <c r="N1014" s="34">
        <v>0.70065052204245304</v>
      </c>
      <c r="O1014" s="34">
        <v>0.66563621930893702</v>
      </c>
      <c r="P1014" s="34">
        <v>0.86837439483294498</v>
      </c>
      <c r="Q1014" s="34">
        <v>8.8949118605442301E-2</v>
      </c>
      <c r="R1014" s="34">
        <v>0.67116003041917205</v>
      </c>
      <c r="S1014" s="34">
        <v>0.32231286928817099</v>
      </c>
      <c r="T1014" s="34">
        <v>0.64851137485738597</v>
      </c>
      <c r="U1014" s="35">
        <v>0.59777906384720703</v>
      </c>
    </row>
    <row r="1015" spans="1:21" x14ac:dyDescent="0.35">
      <c r="A1015" s="26" t="s">
        <v>2086</v>
      </c>
      <c r="B1015" s="27" t="s">
        <v>2087</v>
      </c>
      <c r="C1015" s="33">
        <v>0</v>
      </c>
      <c r="D1015" s="34">
        <v>0</v>
      </c>
      <c r="E1015" s="34">
        <v>1.6402342360943001</v>
      </c>
      <c r="F1015" s="34">
        <v>3.6767643747364999E-2</v>
      </c>
      <c r="G1015" s="34">
        <v>0.353367168271919</v>
      </c>
      <c r="H1015" s="34">
        <v>3.1872487414995501</v>
      </c>
      <c r="I1015" s="34">
        <v>1.6207807977005899</v>
      </c>
      <c r="J1015" s="34">
        <v>0.70005305270851304</v>
      </c>
      <c r="K1015" s="34">
        <v>0.70453810898540503</v>
      </c>
      <c r="L1015" s="34">
        <v>0.24051547525779601</v>
      </c>
      <c r="M1015" s="34">
        <v>0.332202496409084</v>
      </c>
      <c r="N1015" s="34">
        <v>0.77748180336360695</v>
      </c>
      <c r="O1015" s="34">
        <v>0.62792828774882703</v>
      </c>
      <c r="P1015" s="34">
        <v>0.46093990560375703</v>
      </c>
      <c r="Q1015" s="34">
        <v>9.0111566070778706E-2</v>
      </c>
      <c r="R1015" s="34">
        <v>1.8638625361997001</v>
      </c>
      <c r="S1015" s="34">
        <v>0.25815213355341698</v>
      </c>
      <c r="T1015" s="34">
        <v>0.59896972543453697</v>
      </c>
      <c r="U1015" s="35">
        <v>1.06612764614718</v>
      </c>
    </row>
    <row r="1016" spans="1:21" x14ac:dyDescent="0.35">
      <c r="A1016" s="26" t="s">
        <v>2088</v>
      </c>
      <c r="B1016" s="27" t="s">
        <v>2089</v>
      </c>
      <c r="C1016" s="33">
        <v>0.92806423768104995</v>
      </c>
      <c r="D1016" s="34">
        <v>0</v>
      </c>
      <c r="E1016" s="34">
        <v>1.1304792086180799</v>
      </c>
      <c r="F1016" s="34">
        <v>10.3549965277371</v>
      </c>
      <c r="G1016" s="34">
        <v>5.5170732804300897E-2</v>
      </c>
      <c r="H1016" s="34">
        <v>0.99784105057236305</v>
      </c>
      <c r="I1016" s="34">
        <v>1.2294322479919</v>
      </c>
      <c r="J1016" s="34">
        <v>0.40387963784139802</v>
      </c>
      <c r="K1016" s="34">
        <v>1.04126452089221</v>
      </c>
      <c r="L1016" s="34">
        <v>0.822771574401579</v>
      </c>
      <c r="M1016" s="34">
        <v>0.28078187940972898</v>
      </c>
      <c r="N1016" s="34">
        <v>0.68608650458031895</v>
      </c>
      <c r="O1016" s="34">
        <v>0.86171567057592402</v>
      </c>
      <c r="P1016" s="34">
        <v>0.42333004608038299</v>
      </c>
      <c r="Q1016" s="34">
        <v>1.04962170376777</v>
      </c>
      <c r="R1016" s="34">
        <v>1.1195017898489701</v>
      </c>
      <c r="S1016" s="34">
        <v>1.27644952463067</v>
      </c>
      <c r="T1016" s="34">
        <v>1.3471890927211101</v>
      </c>
      <c r="U1016" s="35">
        <v>0.81043815612185599</v>
      </c>
    </row>
    <row r="1017" spans="1:21" x14ac:dyDescent="0.35">
      <c r="A1017" s="26" t="s">
        <v>2090</v>
      </c>
      <c r="B1017" s="27" t="s">
        <v>2091</v>
      </c>
      <c r="C1017" s="33">
        <v>0.16584843434932001</v>
      </c>
      <c r="D1017" s="34">
        <v>0</v>
      </c>
      <c r="E1017" s="34">
        <v>0.57347867283223197</v>
      </c>
      <c r="F1017" s="34">
        <v>0</v>
      </c>
      <c r="G1017" s="34">
        <v>0.72908016461280201</v>
      </c>
      <c r="H1017" s="34">
        <v>0.50823643454155598</v>
      </c>
      <c r="I1017" s="34">
        <v>0.96920384042307095</v>
      </c>
      <c r="J1017" s="34">
        <v>0.34364530101151802</v>
      </c>
      <c r="K1017" s="34">
        <v>1.0333129468025699</v>
      </c>
      <c r="L1017" s="34">
        <v>0.67309400757043003</v>
      </c>
      <c r="M1017" s="34">
        <v>0.40398036174199697</v>
      </c>
      <c r="N1017" s="34">
        <v>1.2162950126960499</v>
      </c>
      <c r="O1017" s="34">
        <v>0.70430683189923704</v>
      </c>
      <c r="P1017" s="34">
        <v>1.05628413608967</v>
      </c>
      <c r="Q1017" s="34">
        <v>0.89854574925938402</v>
      </c>
      <c r="R1017" s="34">
        <v>1.1120447194972101</v>
      </c>
      <c r="S1017" s="34">
        <v>2.2227959362231799</v>
      </c>
      <c r="T1017" s="34">
        <v>0.58492654034074398</v>
      </c>
      <c r="U1017" s="35">
        <v>1.18401804657711</v>
      </c>
    </row>
    <row r="1018" spans="1:21" x14ac:dyDescent="0.35">
      <c r="A1018" s="26" t="s">
        <v>2092</v>
      </c>
      <c r="B1018" s="27" t="s">
        <v>2093</v>
      </c>
      <c r="C1018" s="33">
        <v>3.3887786042787499E-2</v>
      </c>
      <c r="D1018" s="34">
        <v>0</v>
      </c>
      <c r="E1018" s="34">
        <v>1.13679215685626</v>
      </c>
      <c r="F1018" s="34">
        <v>6.2196202776516302E-2</v>
      </c>
      <c r="G1018" s="34">
        <v>1.27011594704458</v>
      </c>
      <c r="H1018" s="34">
        <v>1.0968672138115201</v>
      </c>
      <c r="I1018" s="34">
        <v>1.2862026560293001</v>
      </c>
      <c r="J1018" s="34">
        <v>0.89537290678182702</v>
      </c>
      <c r="K1018" s="34">
        <v>0.57509806391750296</v>
      </c>
      <c r="L1018" s="34">
        <v>0.50343265894953104</v>
      </c>
      <c r="M1018" s="34">
        <v>0.31770375420630997</v>
      </c>
      <c r="N1018" s="34">
        <v>0.50186793902696802</v>
      </c>
      <c r="O1018" s="34">
        <v>0.870903257097563</v>
      </c>
      <c r="P1018" s="34">
        <v>1.4314015940134299</v>
      </c>
      <c r="Q1018" s="34">
        <v>0.50694851659911599</v>
      </c>
      <c r="R1018" s="34">
        <v>1.0026308897132501</v>
      </c>
      <c r="S1018" s="34">
        <v>1.3443859426871601</v>
      </c>
      <c r="T1018" s="34">
        <v>0.78980580663514399</v>
      </c>
      <c r="U1018" s="35">
        <v>0.65924565326684303</v>
      </c>
    </row>
    <row r="1019" spans="1:21" x14ac:dyDescent="0.35">
      <c r="A1019" s="26" t="s">
        <v>2094</v>
      </c>
      <c r="B1019" s="27" t="s">
        <v>2095</v>
      </c>
      <c r="C1019" s="33">
        <v>8.4697865148830195E-2</v>
      </c>
      <c r="D1019" s="34">
        <v>5.5750541228056998E-2</v>
      </c>
      <c r="E1019" s="34">
        <v>0.82446058993599902</v>
      </c>
      <c r="F1019" s="34">
        <v>5.0790183650972596</v>
      </c>
      <c r="G1019" s="34">
        <v>1.32561304457283</v>
      </c>
      <c r="H1019" s="34">
        <v>0.88240702862687004</v>
      </c>
      <c r="I1019" s="34">
        <v>0.84167440066425003</v>
      </c>
      <c r="J1019" s="34">
        <v>0.266664218146625</v>
      </c>
      <c r="K1019" s="34">
        <v>0.70588025003768495</v>
      </c>
      <c r="L1019" s="34">
        <v>1.7844682225992099</v>
      </c>
      <c r="M1019" s="34">
        <v>0.49422988659130201</v>
      </c>
      <c r="N1019" s="34">
        <v>0.60497111346577503</v>
      </c>
      <c r="O1019" s="34">
        <v>1.17737318777663</v>
      </c>
      <c r="P1019" s="34">
        <v>1.6077966571842299</v>
      </c>
      <c r="Q1019" s="34">
        <v>1.03501847113406</v>
      </c>
      <c r="R1019" s="34">
        <v>0.93667709200323901</v>
      </c>
      <c r="S1019" s="34">
        <v>1.11865715052341</v>
      </c>
      <c r="T1019" s="34">
        <v>0.64866115608763997</v>
      </c>
      <c r="U1019" s="35">
        <v>1.24393922313266</v>
      </c>
    </row>
    <row r="1020" spans="1:21" x14ac:dyDescent="0.35">
      <c r="A1020" s="26" t="s">
        <v>2096</v>
      </c>
      <c r="B1020" s="27" t="s">
        <v>2097</v>
      </c>
      <c r="C1020" s="33">
        <v>0.193908779366012</v>
      </c>
      <c r="D1020" s="34">
        <v>0.49350373392104502</v>
      </c>
      <c r="E1020" s="34">
        <v>1.11558944954065</v>
      </c>
      <c r="F1020" s="34">
        <v>0</v>
      </c>
      <c r="G1020" s="34">
        <v>0.62065418913744297</v>
      </c>
      <c r="H1020" s="34">
        <v>1.2590150968229401</v>
      </c>
      <c r="I1020" s="34">
        <v>2.6502882187702999</v>
      </c>
      <c r="J1020" s="34">
        <v>1.0675259373122301</v>
      </c>
      <c r="K1020" s="34">
        <v>1.2146665619906001</v>
      </c>
      <c r="L1020" s="34">
        <v>0.27879366138165002</v>
      </c>
      <c r="M1020" s="34">
        <v>0.65119940567329204</v>
      </c>
      <c r="N1020" s="34">
        <v>0.28931871336874998</v>
      </c>
      <c r="O1020" s="34">
        <v>0.336306534433642</v>
      </c>
      <c r="P1020" s="34">
        <v>0.40675541023671502</v>
      </c>
      <c r="Q1020" s="34">
        <v>0.19272230726839901</v>
      </c>
      <c r="R1020" s="34">
        <v>0.98471365305109304</v>
      </c>
      <c r="S1020" s="34">
        <v>0.52488226435574104</v>
      </c>
      <c r="T1020" s="34">
        <v>0.438142993544959</v>
      </c>
      <c r="U1020" s="35">
        <v>0.69095415194055199</v>
      </c>
    </row>
    <row r="1021" spans="1:21" x14ac:dyDescent="0.35">
      <c r="A1021" s="26" t="s">
        <v>2098</v>
      </c>
      <c r="B1021" s="27" t="s">
        <v>2099</v>
      </c>
      <c r="C1021" s="33">
        <v>1.0858339794382901</v>
      </c>
      <c r="D1021" s="34">
        <v>0</v>
      </c>
      <c r="E1021" s="34">
        <v>4.4350219440086498</v>
      </c>
      <c r="F1021" s="34">
        <v>0</v>
      </c>
      <c r="G1021" s="34">
        <v>6.3927686307095402E-2</v>
      </c>
      <c r="H1021" s="34">
        <v>1.0705588786554301</v>
      </c>
      <c r="I1021" s="34">
        <v>0.92409818076456796</v>
      </c>
      <c r="J1021" s="34">
        <v>0.20456813633615201</v>
      </c>
      <c r="K1021" s="34">
        <v>0.87127844521310205</v>
      </c>
      <c r="L1021" s="34">
        <v>0.27191496301845802</v>
      </c>
      <c r="M1021" s="34">
        <v>0.13682921233591999</v>
      </c>
      <c r="N1021" s="34">
        <v>0.23692227514942299</v>
      </c>
      <c r="O1021" s="34">
        <v>0.37671354962486397</v>
      </c>
      <c r="P1021" s="34">
        <v>0.96542923816798698</v>
      </c>
      <c r="Q1021" s="34">
        <v>7.1345719945137401E-2</v>
      </c>
      <c r="R1021" s="34">
        <v>0.83205579744898595</v>
      </c>
      <c r="S1021" s="34">
        <v>0.79426002108529903</v>
      </c>
      <c r="T1021" s="34">
        <v>1.40584267838191</v>
      </c>
      <c r="U1021" s="35">
        <v>0.90661533544995798</v>
      </c>
    </row>
    <row r="1022" spans="1:21" x14ac:dyDescent="0.35">
      <c r="A1022" s="26" t="s">
        <v>2100</v>
      </c>
      <c r="B1022" s="27" t="s">
        <v>2101</v>
      </c>
      <c r="C1022" s="33">
        <v>2.9694755123910201E-2</v>
      </c>
      <c r="D1022" s="34">
        <v>0</v>
      </c>
      <c r="E1022" s="34">
        <v>0.66224880577148904</v>
      </c>
      <c r="F1022" s="34">
        <v>2.45009542893329E-2</v>
      </c>
      <c r="G1022" s="34">
        <v>1.7704558756084401</v>
      </c>
      <c r="H1022" s="34">
        <v>0.97444597119323695</v>
      </c>
      <c r="I1022" s="34">
        <v>1.2243253242892</v>
      </c>
      <c r="J1022" s="34">
        <v>0.269970110790062</v>
      </c>
      <c r="K1022" s="34">
        <v>0.85120309148567996</v>
      </c>
      <c r="L1022" s="34">
        <v>1.1623220375088399</v>
      </c>
      <c r="M1022" s="34">
        <v>1.05106009604337</v>
      </c>
      <c r="N1022" s="34">
        <v>0.53583249625271101</v>
      </c>
      <c r="O1022" s="34">
        <v>1.5152210834056801</v>
      </c>
      <c r="P1022" s="34">
        <v>1.9205343006536799</v>
      </c>
      <c r="Q1022" s="34">
        <v>0.488015893265551</v>
      </c>
      <c r="R1022" s="34">
        <v>0.69539016148615396</v>
      </c>
      <c r="S1022" s="34">
        <v>0.57077764622604998</v>
      </c>
      <c r="T1022" s="34">
        <v>0.73079091946467301</v>
      </c>
      <c r="U1022" s="35">
        <v>2.0875112644588998</v>
      </c>
    </row>
    <row r="1023" spans="1:21" x14ac:dyDescent="0.35">
      <c r="A1023" s="26" t="s">
        <v>2102</v>
      </c>
      <c r="B1023" s="27" t="s">
        <v>2103</v>
      </c>
      <c r="C1023" s="33">
        <v>0.169158893776096</v>
      </c>
      <c r="D1023" s="34">
        <v>0.471484359640855</v>
      </c>
      <c r="E1023" s="34">
        <v>0.74759260515211901</v>
      </c>
      <c r="F1023" s="34">
        <v>1.29517396531009</v>
      </c>
      <c r="G1023" s="34">
        <v>3.1048163808722</v>
      </c>
      <c r="H1023" s="34">
        <v>0.83468563673753104</v>
      </c>
      <c r="I1023" s="34">
        <v>1.09806729948363</v>
      </c>
      <c r="J1023" s="34">
        <v>1.2426195306034</v>
      </c>
      <c r="K1023" s="34">
        <v>0.64333676053377398</v>
      </c>
      <c r="L1023" s="34">
        <v>2.4084301210321302</v>
      </c>
      <c r="M1023" s="34">
        <v>0.32377862317264799</v>
      </c>
      <c r="N1023" s="34">
        <v>0.46596965686891201</v>
      </c>
      <c r="O1023" s="34">
        <v>1.0001425398609101</v>
      </c>
      <c r="P1023" s="34">
        <v>1.4291753368587501</v>
      </c>
      <c r="Q1023" s="34">
        <v>0.447006589004663</v>
      </c>
      <c r="R1023" s="34">
        <v>1.01586287326856</v>
      </c>
      <c r="S1023" s="34">
        <v>0.95126327883228901</v>
      </c>
      <c r="T1023" s="34">
        <v>0.248956947529651</v>
      </c>
      <c r="U1023" s="35">
        <v>0.85535512057916496</v>
      </c>
    </row>
    <row r="1024" spans="1:21" x14ac:dyDescent="0.35">
      <c r="A1024" s="26" t="s">
        <v>2104</v>
      </c>
      <c r="B1024" s="27" t="s">
        <v>2105</v>
      </c>
      <c r="C1024" s="33">
        <v>0.153276181150903</v>
      </c>
      <c r="D1024" s="34">
        <v>3.8150345266534803E-2</v>
      </c>
      <c r="E1024" s="34">
        <v>0.86088801889295896</v>
      </c>
      <c r="F1024" s="34">
        <v>2.79228066686498</v>
      </c>
      <c r="G1024" s="34">
        <v>0.17152583299143101</v>
      </c>
      <c r="H1024" s="34">
        <v>0.68807415815614903</v>
      </c>
      <c r="I1024" s="34">
        <v>0.95960270145663096</v>
      </c>
      <c r="J1024" s="34">
        <v>0.49436189204998598</v>
      </c>
      <c r="K1024" s="34">
        <v>1.0081453806148799</v>
      </c>
      <c r="L1024" s="34">
        <v>3.5210604858395702</v>
      </c>
      <c r="M1024" s="34">
        <v>0.83299082978333405</v>
      </c>
      <c r="N1024" s="34">
        <v>0.49958467429327003</v>
      </c>
      <c r="O1024" s="34">
        <v>0.51622477205489103</v>
      </c>
      <c r="P1024" s="34">
        <v>1.0431522359443599</v>
      </c>
      <c r="Q1024" s="34">
        <v>1.03625863825572</v>
      </c>
      <c r="R1024" s="34">
        <v>0.37588865377220598</v>
      </c>
      <c r="S1024" s="34">
        <v>1.4881938864509101</v>
      </c>
      <c r="T1024" s="34">
        <v>0.59881680264071802</v>
      </c>
      <c r="U1024" s="35">
        <v>1.20369926358376</v>
      </c>
    </row>
    <row r="1025" spans="1:21" x14ac:dyDescent="0.35">
      <c r="A1025" s="26" t="s">
        <v>2106</v>
      </c>
      <c r="B1025" s="27" t="s">
        <v>2107</v>
      </c>
      <c r="C1025" s="33">
        <v>0.65855076447379901</v>
      </c>
      <c r="D1025" s="34">
        <v>0.43269428782532499</v>
      </c>
      <c r="E1025" s="34">
        <v>3.54863663172415</v>
      </c>
      <c r="F1025" s="34">
        <v>0</v>
      </c>
      <c r="G1025" s="34">
        <v>0.49306697758840701</v>
      </c>
      <c r="H1025" s="34">
        <v>0.84969289721561103</v>
      </c>
      <c r="I1025" s="34">
        <v>1.13267473153729</v>
      </c>
      <c r="J1025" s="34">
        <v>2.6020960381265299</v>
      </c>
      <c r="K1025" s="34">
        <v>0.56710415805772196</v>
      </c>
      <c r="L1025" s="34">
        <v>0.237625535485089</v>
      </c>
      <c r="M1025" s="34">
        <v>0.188166967150976</v>
      </c>
      <c r="N1025" s="34">
        <v>0.62715285558667599</v>
      </c>
      <c r="O1025" s="34">
        <v>0.40326885428539799</v>
      </c>
      <c r="P1025" s="34">
        <v>0.64314751187842201</v>
      </c>
      <c r="Q1025" s="34">
        <v>0.13944126408889301</v>
      </c>
      <c r="R1025" s="34">
        <v>0.82269391408664305</v>
      </c>
      <c r="S1025" s="34">
        <v>0.64021432188716598</v>
      </c>
      <c r="T1025" s="34">
        <v>0.78779284288138796</v>
      </c>
      <c r="U1025" s="35">
        <v>1.0406634363927101</v>
      </c>
    </row>
    <row r="1026" spans="1:21" x14ac:dyDescent="0.35">
      <c r="A1026" s="26" t="s">
        <v>2108</v>
      </c>
      <c r="B1026" s="27" t="s">
        <v>2109</v>
      </c>
      <c r="C1026" s="33">
        <v>0.422572425146995</v>
      </c>
      <c r="D1026" s="34">
        <v>3.8907464082496797E-2</v>
      </c>
      <c r="E1026" s="34">
        <v>0.57882447174616203</v>
      </c>
      <c r="F1026" s="34">
        <v>0.66830193006488603</v>
      </c>
      <c r="G1026" s="34">
        <v>1.4354145710652499</v>
      </c>
      <c r="H1026" s="34">
        <v>0.80777974930444096</v>
      </c>
      <c r="I1026" s="34">
        <v>1.1949268854710899</v>
      </c>
      <c r="J1026" s="34">
        <v>0.62836205821776303</v>
      </c>
      <c r="K1026" s="34">
        <v>0.84107716369817498</v>
      </c>
      <c r="L1026" s="34">
        <v>0.77026303966062304</v>
      </c>
      <c r="M1026" s="34">
        <v>1.08074492024604</v>
      </c>
      <c r="N1026" s="34">
        <v>1.6883978866276701</v>
      </c>
      <c r="O1026" s="34">
        <v>0.906744752140618</v>
      </c>
      <c r="P1026" s="34">
        <v>0.86948147490637795</v>
      </c>
      <c r="Q1026" s="34">
        <v>0.66013411283128998</v>
      </c>
      <c r="R1026" s="34">
        <v>0.98464650689300803</v>
      </c>
      <c r="S1026" s="34">
        <v>1.4926969513208399</v>
      </c>
      <c r="T1026" s="34">
        <v>1.63289852908945</v>
      </c>
      <c r="U1026" s="35">
        <v>0.77775162165561595</v>
      </c>
    </row>
    <row r="1027" spans="1:21" x14ac:dyDescent="0.35">
      <c r="A1027" s="26" t="s">
        <v>2110</v>
      </c>
      <c r="B1027" s="27" t="s">
        <v>2111</v>
      </c>
      <c r="C1027" s="33">
        <v>0.37886232493984601</v>
      </c>
      <c r="D1027" s="34">
        <v>1.1403848895400801</v>
      </c>
      <c r="E1027" s="34">
        <v>2.4280509702565398</v>
      </c>
      <c r="F1027" s="34">
        <v>0.37354168163587098</v>
      </c>
      <c r="G1027" s="34">
        <v>1.06837097386635</v>
      </c>
      <c r="H1027" s="34">
        <v>0.66992279201159599</v>
      </c>
      <c r="I1027" s="34">
        <v>0.80549937124078097</v>
      </c>
      <c r="J1027" s="34">
        <v>0.81547473961517902</v>
      </c>
      <c r="K1027" s="34">
        <v>0.80577628529276302</v>
      </c>
      <c r="L1027" s="34">
        <v>0.50204507013890798</v>
      </c>
      <c r="M1027" s="34">
        <v>0.27104630783252098</v>
      </c>
      <c r="N1027" s="34">
        <v>0.82296560466242796</v>
      </c>
      <c r="O1027" s="34">
        <v>1.0543350715869599</v>
      </c>
      <c r="P1027" s="34">
        <v>1.08756990653659</v>
      </c>
      <c r="Q1027" s="34">
        <v>0.80046107102014796</v>
      </c>
      <c r="R1027" s="34">
        <v>0.99106314959519504</v>
      </c>
      <c r="S1027" s="34">
        <v>1.1359320622486799</v>
      </c>
      <c r="T1027" s="34">
        <v>0.81023989444720101</v>
      </c>
      <c r="U1027" s="35">
        <v>0.66629045815256205</v>
      </c>
    </row>
    <row r="1028" spans="1:21" x14ac:dyDescent="0.35">
      <c r="A1028" s="26" t="s">
        <v>2112</v>
      </c>
      <c r="B1028" s="27" t="s">
        <v>2113</v>
      </c>
      <c r="C1028" s="33">
        <v>7.9664784139991396E-2</v>
      </c>
      <c r="D1028" s="34">
        <v>0</v>
      </c>
      <c r="E1028" s="34">
        <v>1.67062077208458</v>
      </c>
      <c r="F1028" s="34">
        <v>0.400172524416604</v>
      </c>
      <c r="G1028" s="34">
        <v>0.41892502099078199</v>
      </c>
      <c r="H1028" s="34">
        <v>1.5558128084138401</v>
      </c>
      <c r="I1028" s="34">
        <v>1.10919551386638</v>
      </c>
      <c r="J1028" s="34">
        <v>0.35518088965556199</v>
      </c>
      <c r="K1028" s="34">
        <v>1.3686399494192401</v>
      </c>
      <c r="L1028" s="34">
        <v>0.315468637046523</v>
      </c>
      <c r="M1028" s="34">
        <v>0.93163097004848505</v>
      </c>
      <c r="N1028" s="34">
        <v>2.5467617678457302</v>
      </c>
      <c r="O1028" s="34">
        <v>1.2413110521194</v>
      </c>
      <c r="P1028" s="34">
        <v>0.37955245142762001</v>
      </c>
      <c r="Q1028" s="34">
        <v>0.13760749315633899</v>
      </c>
      <c r="R1028" s="34">
        <v>0.78467937623765205</v>
      </c>
      <c r="S1028" s="34">
        <v>1.0409646114987099</v>
      </c>
      <c r="T1028" s="34">
        <v>0.74550218776352595</v>
      </c>
      <c r="U1028" s="35">
        <v>1.1489234216936199</v>
      </c>
    </row>
    <row r="1029" spans="1:21" x14ac:dyDescent="0.35">
      <c r="A1029" s="26" t="s">
        <v>2114</v>
      </c>
      <c r="B1029" s="27" t="s">
        <v>2115</v>
      </c>
      <c r="C1029" s="33">
        <v>1.0558414868066199</v>
      </c>
      <c r="D1029" s="34">
        <v>0</v>
      </c>
      <c r="E1029" s="34">
        <v>8.99477450219483E-2</v>
      </c>
      <c r="F1029" s="34">
        <v>0</v>
      </c>
      <c r="G1029" s="34">
        <v>0</v>
      </c>
      <c r="H1029" s="34">
        <v>1.4611566869704899</v>
      </c>
      <c r="I1029" s="34">
        <v>2.05005391582106</v>
      </c>
      <c r="J1029" s="34">
        <v>0.30330418394886899</v>
      </c>
      <c r="K1029" s="34">
        <v>0.15106212437182401</v>
      </c>
      <c r="L1029" s="34">
        <v>0.94663342189348498</v>
      </c>
      <c r="M1029" s="34">
        <v>9.6684311309200396E-2</v>
      </c>
      <c r="N1029" s="34">
        <v>0.243588132939976</v>
      </c>
      <c r="O1029" s="34">
        <v>0.79562751077120497</v>
      </c>
      <c r="P1029" s="34">
        <v>0.88998146752274798</v>
      </c>
      <c r="Q1029" s="34">
        <v>0.16274118924082501</v>
      </c>
      <c r="R1029" s="34">
        <v>2.0497305488816999</v>
      </c>
      <c r="S1029" s="34">
        <v>1.3095913145710301</v>
      </c>
      <c r="T1029" s="34">
        <v>0.310195277390029</v>
      </c>
      <c r="U1029" s="35">
        <v>1.0169085846322301</v>
      </c>
    </row>
    <row r="1030" spans="1:21" x14ac:dyDescent="0.35">
      <c r="A1030" s="26" t="s">
        <v>2116</v>
      </c>
      <c r="B1030" s="27" t="s">
        <v>2117</v>
      </c>
      <c r="C1030" s="33">
        <v>0</v>
      </c>
      <c r="D1030" s="34">
        <v>0.44768622891266002</v>
      </c>
      <c r="E1030" s="34">
        <v>0.91967189239393599</v>
      </c>
      <c r="F1030" s="34">
        <v>1.29498083656084</v>
      </c>
      <c r="G1030" s="34">
        <v>0.33983298220893099</v>
      </c>
      <c r="H1030" s="34">
        <v>1.07364675382309</v>
      </c>
      <c r="I1030" s="34">
        <v>1.2654262125540201</v>
      </c>
      <c r="J1030" s="34">
        <v>0.83839002470017299</v>
      </c>
      <c r="K1030" s="34">
        <v>1.57504340126008</v>
      </c>
      <c r="L1030" s="34">
        <v>0.41606297619299398</v>
      </c>
      <c r="M1030" s="34">
        <v>0.22679549420842399</v>
      </c>
      <c r="N1030" s="34">
        <v>0.78375704437966198</v>
      </c>
      <c r="O1030" s="34">
        <v>0.43843278636003802</v>
      </c>
      <c r="P1030" s="34">
        <v>0.89221444372687297</v>
      </c>
      <c r="Q1030" s="34">
        <v>0.50839835804926603</v>
      </c>
      <c r="R1030" s="34">
        <v>1.33129151052179</v>
      </c>
      <c r="S1030" s="34">
        <v>1.31422541109919</v>
      </c>
      <c r="T1030" s="34">
        <v>0.810787379474746</v>
      </c>
      <c r="U1030" s="35">
        <v>1.22709738765743</v>
      </c>
    </row>
    <row r="1031" spans="1:21" x14ac:dyDescent="0.35">
      <c r="A1031" s="26" t="s">
        <v>2118</v>
      </c>
      <c r="B1031" s="27" t="s">
        <v>2119</v>
      </c>
      <c r="C1031" s="33">
        <v>0</v>
      </c>
      <c r="D1031" s="34">
        <v>10.143475065081001</v>
      </c>
      <c r="E1031" s="34">
        <v>3.0399072988616398</v>
      </c>
      <c r="F1031" s="34">
        <v>1.25052302918943</v>
      </c>
      <c r="G1031" s="34">
        <v>0.33758594021879501</v>
      </c>
      <c r="H1031" s="34">
        <v>0.99786302075823896</v>
      </c>
      <c r="I1031" s="34">
        <v>1.06120619035034</v>
      </c>
      <c r="J1031" s="34">
        <v>0.69634931384836296</v>
      </c>
      <c r="K1031" s="34">
        <v>0.83566733301255203</v>
      </c>
      <c r="L1031" s="34">
        <v>0.41224322004011998</v>
      </c>
      <c r="M1031" s="34">
        <v>0.22893383995799399</v>
      </c>
      <c r="N1031" s="34">
        <v>0.22265945465424</v>
      </c>
      <c r="O1031" s="34">
        <v>0.97170456710164199</v>
      </c>
      <c r="P1031" s="34">
        <v>0.76551686412547304</v>
      </c>
      <c r="Q1031" s="34">
        <v>0.176318589709206</v>
      </c>
      <c r="R1031" s="34">
        <v>0.50822170196819505</v>
      </c>
      <c r="S1031" s="34">
        <v>1.3188799922237999</v>
      </c>
      <c r="T1031" s="34">
        <v>0.51960473074207802</v>
      </c>
      <c r="U1031" s="35">
        <v>0.52385410475144101</v>
      </c>
    </row>
    <row r="1032" spans="1:21" x14ac:dyDescent="0.35">
      <c r="A1032" s="26" t="s">
        <v>2120</v>
      </c>
      <c r="B1032" s="27" t="s">
        <v>2121</v>
      </c>
      <c r="C1032" s="33">
        <v>0.57515642683220003</v>
      </c>
      <c r="D1032" s="34">
        <v>0</v>
      </c>
      <c r="E1032" s="34">
        <v>1.09743489544765</v>
      </c>
      <c r="F1032" s="34">
        <v>0</v>
      </c>
      <c r="G1032" s="34">
        <v>0.98610039972304098</v>
      </c>
      <c r="H1032" s="34">
        <v>0.55054294502197598</v>
      </c>
      <c r="I1032" s="34">
        <v>1.05091559269589</v>
      </c>
      <c r="J1032" s="34">
        <v>0.52573256037877003</v>
      </c>
      <c r="K1032" s="34">
        <v>0.84505779410705995</v>
      </c>
      <c r="L1032" s="34">
        <v>0.26149623874038203</v>
      </c>
      <c r="M1032" s="34">
        <v>0.31349944985954697</v>
      </c>
      <c r="N1032" s="34">
        <v>0.74635178201182195</v>
      </c>
      <c r="O1032" s="34">
        <v>0.83687691567397304</v>
      </c>
      <c r="P1032" s="34">
        <v>0.76539229083264804</v>
      </c>
      <c r="Q1032" s="34">
        <v>0.89629781522641405</v>
      </c>
      <c r="R1032" s="34">
        <v>1.0325187885874001</v>
      </c>
      <c r="S1032" s="34">
        <v>2.1379300004274802</v>
      </c>
      <c r="T1032" s="34">
        <v>0.76943824788797899</v>
      </c>
      <c r="U1032" s="35">
        <v>1.3528399835953799</v>
      </c>
    </row>
    <row r="1033" spans="1:21" x14ac:dyDescent="0.35">
      <c r="A1033" s="26" t="s">
        <v>2122</v>
      </c>
      <c r="B1033" s="27" t="s">
        <v>2123</v>
      </c>
      <c r="C1033" s="33">
        <v>3.58659892938199E-2</v>
      </c>
      <c r="D1033" s="34">
        <v>0.37593210872989902</v>
      </c>
      <c r="E1033" s="34">
        <v>1.03972992457776</v>
      </c>
      <c r="F1033" s="34">
        <v>8.2826143955530507E-2</v>
      </c>
      <c r="G1033" s="34">
        <v>2.165588718915</v>
      </c>
      <c r="H1033" s="34">
        <v>1.4830518833237001</v>
      </c>
      <c r="I1033" s="34">
        <v>1.2286084705943401</v>
      </c>
      <c r="J1033" s="34">
        <v>2.1209553522993398</v>
      </c>
      <c r="K1033" s="34">
        <v>0.65842285829021796</v>
      </c>
      <c r="L1033" s="34">
        <v>0.65194167227062205</v>
      </c>
      <c r="M1033" s="34">
        <v>0.22090336448575501</v>
      </c>
      <c r="N1033" s="34">
        <v>0.49820765160566299</v>
      </c>
      <c r="O1033" s="34">
        <v>0.37487565489342101</v>
      </c>
      <c r="P1033" s="34">
        <v>1.4335438156740801</v>
      </c>
      <c r="Q1033" s="34">
        <v>0.91413376973218397</v>
      </c>
      <c r="R1033" s="34">
        <v>1.4092577922387499</v>
      </c>
      <c r="S1033" s="34">
        <v>0.67268380808489003</v>
      </c>
      <c r="T1033" s="34">
        <v>0.610440828878828</v>
      </c>
      <c r="U1033" s="35">
        <v>0.82156135231626104</v>
      </c>
    </row>
    <row r="1034" spans="1:21" x14ac:dyDescent="0.35">
      <c r="A1034" s="26" t="s">
        <v>2124</v>
      </c>
      <c r="B1034" s="27" t="s">
        <v>2125</v>
      </c>
      <c r="C1034" s="33">
        <v>7.9095491496667197E-2</v>
      </c>
      <c r="D1034" s="34">
        <v>0</v>
      </c>
      <c r="E1034" s="34">
        <v>4.3624902571461801</v>
      </c>
      <c r="F1034" s="34">
        <v>0.65940180990375397</v>
      </c>
      <c r="G1034" s="34">
        <v>0.72182450343686599</v>
      </c>
      <c r="H1034" s="34">
        <v>1.86596189342552</v>
      </c>
      <c r="I1034" s="34">
        <v>0.72765559760536602</v>
      </c>
      <c r="J1034" s="34">
        <v>0.51986475918103303</v>
      </c>
      <c r="K1034" s="34">
        <v>0.86364305869274804</v>
      </c>
      <c r="L1034" s="34">
        <v>8.5913464375972498E-2</v>
      </c>
      <c r="M1034" s="34">
        <v>9.3421016280680794E-2</v>
      </c>
      <c r="N1034" s="34">
        <v>0.35280379219283903</v>
      </c>
      <c r="O1034" s="34">
        <v>0.44940643561924098</v>
      </c>
      <c r="P1034" s="34">
        <v>0.28479736094665398</v>
      </c>
      <c r="Q1034" s="34">
        <v>0.32867395891460499</v>
      </c>
      <c r="R1034" s="34">
        <v>1.06323416241545</v>
      </c>
      <c r="S1034" s="34">
        <v>0.94281257480381397</v>
      </c>
      <c r="T1034" s="34">
        <v>0.30515346080427802</v>
      </c>
      <c r="U1034" s="35">
        <v>1.56152030329279</v>
      </c>
    </row>
    <row r="1035" spans="1:21" x14ac:dyDescent="0.35">
      <c r="A1035" s="26" t="s">
        <v>2126</v>
      </c>
      <c r="B1035" s="27" t="s">
        <v>2127</v>
      </c>
      <c r="C1035" s="33">
        <v>0</v>
      </c>
      <c r="D1035" s="34">
        <v>0.158483592933989</v>
      </c>
      <c r="E1035" s="34">
        <v>1.48340341137205</v>
      </c>
      <c r="F1035" s="34">
        <v>0.72523295259898402</v>
      </c>
      <c r="G1035" s="34">
        <v>1.3196452294030501</v>
      </c>
      <c r="H1035" s="34">
        <v>1.02647427961323</v>
      </c>
      <c r="I1035" s="34">
        <v>1.14585135847237</v>
      </c>
      <c r="J1035" s="34">
        <v>2.7621783004254801</v>
      </c>
      <c r="K1035" s="34">
        <v>0.89991437288383802</v>
      </c>
      <c r="L1035" s="34">
        <v>0.303409886862119</v>
      </c>
      <c r="M1035" s="34">
        <v>0.34323814715516598</v>
      </c>
      <c r="N1035" s="34">
        <v>0.40413335810789902</v>
      </c>
      <c r="O1035" s="34">
        <v>0.66314234471946398</v>
      </c>
      <c r="P1035" s="34">
        <v>0.64870576717623396</v>
      </c>
      <c r="Q1035" s="34">
        <v>0.52768046876545704</v>
      </c>
      <c r="R1035" s="34">
        <v>0.89664400323106097</v>
      </c>
      <c r="S1035" s="34">
        <v>1.10780712333801</v>
      </c>
      <c r="T1035" s="34">
        <v>1.06866442308391</v>
      </c>
      <c r="U1035" s="35">
        <v>0.92102893366366201</v>
      </c>
    </row>
    <row r="1036" spans="1:21" x14ac:dyDescent="0.35">
      <c r="A1036" s="26" t="s">
        <v>2128</v>
      </c>
      <c r="B1036" s="27" t="s">
        <v>2129</v>
      </c>
      <c r="C1036" s="33">
        <v>0</v>
      </c>
      <c r="D1036" s="34">
        <v>0.531312992089358</v>
      </c>
      <c r="E1036" s="34">
        <v>0.15516830828331399</v>
      </c>
      <c r="F1036" s="34">
        <v>0</v>
      </c>
      <c r="G1036" s="34">
        <v>1.42370547543561</v>
      </c>
      <c r="H1036" s="34">
        <v>0.69158811510745599</v>
      </c>
      <c r="I1036" s="34">
        <v>0.84223923852133997</v>
      </c>
      <c r="J1036" s="34">
        <v>0.33303242014704898</v>
      </c>
      <c r="K1036" s="34">
        <v>0.44255855715081599</v>
      </c>
      <c r="L1036" s="34">
        <v>8.5231655439782692</v>
      </c>
      <c r="M1036" s="34">
        <v>0.14402252744328101</v>
      </c>
      <c r="N1036" s="34">
        <v>0.36634524444340399</v>
      </c>
      <c r="O1036" s="34">
        <v>0.60618338812521799</v>
      </c>
      <c r="P1036" s="34">
        <v>0.32632383461846398</v>
      </c>
      <c r="Q1036" s="34">
        <v>2.72558575909407</v>
      </c>
      <c r="R1036" s="34">
        <v>0.856971953733766</v>
      </c>
      <c r="S1036" s="34">
        <v>0.51656421072372005</v>
      </c>
      <c r="T1036" s="34">
        <v>1.3675347158704201</v>
      </c>
      <c r="U1036" s="35">
        <v>0.65508336656696498</v>
      </c>
    </row>
    <row r="1037" spans="1:21" x14ac:dyDescent="0.35">
      <c r="A1037" s="26" t="s">
        <v>2130</v>
      </c>
      <c r="B1037" s="27" t="s">
        <v>2131</v>
      </c>
      <c r="C1037" s="33">
        <v>0</v>
      </c>
      <c r="D1037" s="34">
        <v>0</v>
      </c>
      <c r="E1037" s="34">
        <v>7.4439203883458399E-2</v>
      </c>
      <c r="F1037" s="34">
        <v>2.4913211201132399</v>
      </c>
      <c r="G1037" s="34">
        <v>1.28766666190954</v>
      </c>
      <c r="H1037" s="34">
        <v>0.59503276418437101</v>
      </c>
      <c r="I1037" s="34">
        <v>1.1450031643708101</v>
      </c>
      <c r="J1037" s="34">
        <v>0.56673667990993604</v>
      </c>
      <c r="K1037" s="34">
        <v>0.73286671902889999</v>
      </c>
      <c r="L1037" s="34">
        <v>1.0682649376167801</v>
      </c>
      <c r="M1037" s="34">
        <v>0.96273163290802999</v>
      </c>
      <c r="N1037" s="34">
        <v>0.78060156050131102</v>
      </c>
      <c r="O1037" s="34">
        <v>1.9646945524160699</v>
      </c>
      <c r="P1037" s="34">
        <v>0.64827983236487996</v>
      </c>
      <c r="Q1037" s="34">
        <v>0.35590216065572799</v>
      </c>
      <c r="R1037" s="34">
        <v>0.99652822926158302</v>
      </c>
      <c r="S1037" s="34">
        <v>1.53972831366658</v>
      </c>
      <c r="T1037" s="34">
        <v>1.75862706342673</v>
      </c>
      <c r="U1037" s="35">
        <v>0.74898897933923303</v>
      </c>
    </row>
    <row r="1038" spans="1:21" x14ac:dyDescent="0.35">
      <c r="A1038" s="26" t="s">
        <v>2132</v>
      </c>
      <c r="B1038" s="27" t="s">
        <v>2133</v>
      </c>
      <c r="C1038" s="33">
        <v>0</v>
      </c>
      <c r="D1038" s="34">
        <v>0.54683687950165605</v>
      </c>
      <c r="E1038" s="34">
        <v>0.51583043986634702</v>
      </c>
      <c r="F1038" s="34">
        <v>0.114243940341829</v>
      </c>
      <c r="G1038" s="34">
        <v>1.34487015472048</v>
      </c>
      <c r="H1038" s="34">
        <v>2.5193218627317902</v>
      </c>
      <c r="I1038" s="34">
        <v>0.90697647855341501</v>
      </c>
      <c r="J1038" s="34">
        <v>1.0126039425711799</v>
      </c>
      <c r="K1038" s="34">
        <v>1.61610878518451</v>
      </c>
      <c r="L1038" s="34">
        <v>0.371011571899027</v>
      </c>
      <c r="M1038" s="34">
        <v>0</v>
      </c>
      <c r="N1038" s="34">
        <v>0.27939059792459697</v>
      </c>
      <c r="O1038" s="34">
        <v>0.42463045603106703</v>
      </c>
      <c r="P1038" s="34">
        <v>0.594651101240808</v>
      </c>
      <c r="Q1038" s="34">
        <v>1.42277893178577E-2</v>
      </c>
      <c r="R1038" s="34">
        <v>2.7481662023577802</v>
      </c>
      <c r="S1038" s="34">
        <v>1.0899666791642699</v>
      </c>
      <c r="T1038" s="34">
        <v>0.302995041228795</v>
      </c>
      <c r="U1038" s="35">
        <v>0.68848150233724803</v>
      </c>
    </row>
    <row r="1039" spans="1:21" x14ac:dyDescent="0.35">
      <c r="A1039" s="26" t="s">
        <v>2134</v>
      </c>
      <c r="B1039" s="27" t="s">
        <v>2135</v>
      </c>
      <c r="C1039" s="33">
        <v>0</v>
      </c>
      <c r="D1039" s="34">
        <v>0</v>
      </c>
      <c r="E1039" s="34">
        <v>0.58543900145934402</v>
      </c>
      <c r="F1039" s="34">
        <v>0.10767062666276001</v>
      </c>
      <c r="G1039" s="34">
        <v>0</v>
      </c>
      <c r="H1039" s="34">
        <v>1.5872929914716201</v>
      </c>
      <c r="I1039" s="34">
        <v>0.71733485013120302</v>
      </c>
      <c r="J1039" s="34">
        <v>0.15906756576897799</v>
      </c>
      <c r="K1039" s="34">
        <v>0.98138130154599001</v>
      </c>
      <c r="L1039" s="34">
        <v>1.1670400184126799</v>
      </c>
      <c r="M1039" s="34">
        <v>2.25477882640909</v>
      </c>
      <c r="N1039" s="34">
        <v>1.9200294100481099</v>
      </c>
      <c r="O1039" s="34">
        <v>1.4729215775337401</v>
      </c>
      <c r="P1039" s="34">
        <v>0.89122096838721698</v>
      </c>
      <c r="Q1039" s="34">
        <v>2.8192166718506301E-2</v>
      </c>
      <c r="R1039" s="34">
        <v>1.6802424098708</v>
      </c>
      <c r="S1039" s="34">
        <v>0.81519267011686702</v>
      </c>
      <c r="T1039" s="34">
        <v>0.80418866759063501</v>
      </c>
      <c r="U1039" s="35">
        <v>1.4905457085968701</v>
      </c>
    </row>
    <row r="1040" spans="1:21" x14ac:dyDescent="0.35">
      <c r="A1040" s="26" t="s">
        <v>2136</v>
      </c>
      <c r="B1040" s="27" t="s">
        <v>2137</v>
      </c>
      <c r="C1040" s="33">
        <v>2.8782600178044002</v>
      </c>
      <c r="D1040" s="34">
        <v>0</v>
      </c>
      <c r="E1040" s="34">
        <v>0.56412494201465202</v>
      </c>
      <c r="F1040" s="34">
        <v>0</v>
      </c>
      <c r="G1040" s="34">
        <v>0.37899113906952703</v>
      </c>
      <c r="H1040" s="34">
        <v>1.4728707574188</v>
      </c>
      <c r="I1040" s="34">
        <v>1.22500298888444</v>
      </c>
      <c r="J1040" s="34">
        <v>0.774326612500569</v>
      </c>
      <c r="K1040" s="34">
        <v>1.56390463876713</v>
      </c>
      <c r="L1040" s="34">
        <v>1.2547359840434</v>
      </c>
      <c r="M1040" s="34">
        <v>0.28952640037858401</v>
      </c>
      <c r="N1040" s="34">
        <v>0.76289807699307399</v>
      </c>
      <c r="O1040" s="34">
        <v>0.94168956583445995</v>
      </c>
      <c r="P1040" s="34">
        <v>0.24765763750189099</v>
      </c>
      <c r="Q1040" s="34">
        <v>3.9188319259263603E-2</v>
      </c>
      <c r="R1040" s="34">
        <v>0.836168829044036</v>
      </c>
      <c r="S1040" s="34">
        <v>1.6333478735343701</v>
      </c>
      <c r="T1040" s="34">
        <v>1.29526347539376</v>
      </c>
      <c r="U1040" s="35">
        <v>1.3534809158227801</v>
      </c>
    </row>
    <row r="1041" spans="1:21" x14ac:dyDescent="0.35">
      <c r="A1041" s="26" t="s">
        <v>2138</v>
      </c>
      <c r="B1041" s="27" t="s">
        <v>2139</v>
      </c>
      <c r="C1041" s="33">
        <v>4.1000997557239599E-2</v>
      </c>
      <c r="D1041" s="34">
        <v>3.02782878730538E-2</v>
      </c>
      <c r="E1041" s="34">
        <v>1.4195526867477199</v>
      </c>
      <c r="F1041" s="34">
        <v>3.8162641641036199</v>
      </c>
      <c r="G1041" s="34">
        <v>2.6836832323534399</v>
      </c>
      <c r="H1041" s="34">
        <v>0.49308781619552999</v>
      </c>
      <c r="I1041" s="34">
        <v>0.93278137059872701</v>
      </c>
      <c r="J1041" s="34">
        <v>1.10012237079179</v>
      </c>
      <c r="K1041" s="34">
        <v>0.72008472925965405</v>
      </c>
      <c r="L1041" s="34">
        <v>0.57359007879661705</v>
      </c>
      <c r="M1041" s="34">
        <v>0.86565740941583502</v>
      </c>
      <c r="N1041" s="34">
        <v>0.714208511229669</v>
      </c>
      <c r="O1041" s="34">
        <v>0.70819081220933</v>
      </c>
      <c r="P1041" s="34">
        <v>1.24150791394695</v>
      </c>
      <c r="Q1041" s="34">
        <v>0.881840442950102</v>
      </c>
      <c r="R1041" s="34">
        <v>1.61487359318282</v>
      </c>
      <c r="S1041" s="34">
        <v>0.96736334333353002</v>
      </c>
      <c r="T1041" s="34">
        <v>0.66995090212823605</v>
      </c>
      <c r="U1041" s="35">
        <v>0.84547947597764905</v>
      </c>
    </row>
    <row r="1042" spans="1:21" x14ac:dyDescent="0.35">
      <c r="A1042" s="26" t="s">
        <v>2140</v>
      </c>
      <c r="B1042" s="27" t="s">
        <v>2141</v>
      </c>
      <c r="C1042" s="33">
        <v>0.265147102087813</v>
      </c>
      <c r="D1042" s="34">
        <v>0</v>
      </c>
      <c r="E1042" s="34">
        <v>0.74915607150021701</v>
      </c>
      <c r="F1042" s="34">
        <v>3.3936456006327997E-2</v>
      </c>
      <c r="G1042" s="34">
        <v>0.231768586884949</v>
      </c>
      <c r="H1042" s="34">
        <v>1.68943731761099</v>
      </c>
      <c r="I1042" s="34">
        <v>1.1075414349971</v>
      </c>
      <c r="J1042" s="34">
        <v>1.0726981701454701</v>
      </c>
      <c r="K1042" s="34">
        <v>0.93885304716099505</v>
      </c>
      <c r="L1042" s="34">
        <v>0.49446524998298902</v>
      </c>
      <c r="M1042" s="34">
        <v>0.61055338767997203</v>
      </c>
      <c r="N1042" s="34">
        <v>0.89354401748951495</v>
      </c>
      <c r="O1042" s="34">
        <v>1.05720391226203</v>
      </c>
      <c r="P1042" s="34">
        <v>1.00684411462669</v>
      </c>
      <c r="Q1042" s="34">
        <v>0.519368672224921</v>
      </c>
      <c r="R1042" s="34">
        <v>1.6809910711482201</v>
      </c>
      <c r="S1042" s="34">
        <v>0.66923280134138396</v>
      </c>
      <c r="T1042" s="34">
        <v>1.27241200871541</v>
      </c>
      <c r="U1042" s="35">
        <v>1.44018426374937</v>
      </c>
    </row>
    <row r="1043" spans="1:21" x14ac:dyDescent="0.35">
      <c r="A1043" s="26" t="s">
        <v>2142</v>
      </c>
      <c r="B1043" s="27" t="s">
        <v>2143</v>
      </c>
      <c r="C1043" s="33">
        <v>2.60522523461541E-2</v>
      </c>
      <c r="D1043" s="34">
        <v>0.162949406888766</v>
      </c>
      <c r="E1043" s="34">
        <v>1.1171652621261301</v>
      </c>
      <c r="F1043" s="34">
        <v>0</v>
      </c>
      <c r="G1043" s="34">
        <v>0.32766663974513999</v>
      </c>
      <c r="H1043" s="34">
        <v>0.92161432673861698</v>
      </c>
      <c r="I1043" s="34">
        <v>1.1162469253576299</v>
      </c>
      <c r="J1043" s="34">
        <v>0.89735726225380497</v>
      </c>
      <c r="K1043" s="34">
        <v>0.77661299587764199</v>
      </c>
      <c r="L1043" s="34">
        <v>0.36162169674499001</v>
      </c>
      <c r="M1043" s="34">
        <v>0.28350477275514702</v>
      </c>
      <c r="N1043" s="34">
        <v>0.38762926482593901</v>
      </c>
      <c r="O1043" s="34">
        <v>0.53833999630839602</v>
      </c>
      <c r="P1043" s="34">
        <v>1.52465035076774</v>
      </c>
      <c r="Q1043" s="34">
        <v>1.7252087190780201</v>
      </c>
      <c r="R1043" s="34">
        <v>0.93328896206950995</v>
      </c>
      <c r="S1043" s="34">
        <v>1.1902482515009101</v>
      </c>
      <c r="T1043" s="34">
        <v>1.7009228827107199</v>
      </c>
      <c r="U1043" s="35">
        <v>1.18407445672742</v>
      </c>
    </row>
    <row r="1044" spans="1:21" x14ac:dyDescent="0.35">
      <c r="A1044" s="26" t="s">
        <v>2144</v>
      </c>
      <c r="B1044" s="27" t="s">
        <v>2145</v>
      </c>
      <c r="C1044" s="33">
        <v>0.62085721012559603</v>
      </c>
      <c r="D1044" s="34">
        <v>0</v>
      </c>
      <c r="E1044" s="34">
        <v>1.87076845509103</v>
      </c>
      <c r="F1044" s="34">
        <v>0.19242942280914899</v>
      </c>
      <c r="G1044" s="34">
        <v>6.8855050431936099E-2</v>
      </c>
      <c r="H1044" s="34">
        <v>0.62455245268979898</v>
      </c>
      <c r="I1044" s="34">
        <v>1.0554868090098599</v>
      </c>
      <c r="J1044" s="34">
        <v>2.6586428115198899</v>
      </c>
      <c r="K1044" s="34">
        <v>0.49837598117523102</v>
      </c>
      <c r="L1044" s="34">
        <v>8.4556776602774303E-2</v>
      </c>
      <c r="M1044" s="34">
        <v>0</v>
      </c>
      <c r="N1044" s="34">
        <v>7.1280818491076703E-2</v>
      </c>
      <c r="O1044" s="34">
        <v>0.25804810012075202</v>
      </c>
      <c r="P1044" s="34">
        <v>0.19607328401892701</v>
      </c>
      <c r="Q1044" s="34">
        <v>0.26739592036770499</v>
      </c>
      <c r="R1044" s="34">
        <v>1.7652463221506201</v>
      </c>
      <c r="S1044" s="34">
        <v>1.8800868110568401</v>
      </c>
      <c r="T1044" s="34">
        <v>0.54984474465305599</v>
      </c>
      <c r="U1044" s="35">
        <v>1.15505209836679</v>
      </c>
    </row>
    <row r="1045" spans="1:21" x14ac:dyDescent="0.35">
      <c r="A1045" s="26" t="s">
        <v>2146</v>
      </c>
      <c r="B1045" s="27" t="s">
        <v>2147</v>
      </c>
      <c r="C1045" s="33">
        <v>0</v>
      </c>
      <c r="D1045" s="34">
        <v>0</v>
      </c>
      <c r="E1045" s="34">
        <v>5.9249705808113102</v>
      </c>
      <c r="F1045" s="34">
        <v>0</v>
      </c>
      <c r="G1045" s="34">
        <v>0</v>
      </c>
      <c r="H1045" s="34">
        <v>0.35457360831783502</v>
      </c>
      <c r="I1045" s="34">
        <v>0.42726202996852197</v>
      </c>
      <c r="J1045" s="34">
        <v>0.59415747636488803</v>
      </c>
      <c r="K1045" s="34">
        <v>1.23767016192345</v>
      </c>
      <c r="L1045" s="34">
        <v>0.106247142777029</v>
      </c>
      <c r="M1045" s="34">
        <v>0</v>
      </c>
      <c r="N1045" s="34">
        <v>5.23516704273349E-2</v>
      </c>
      <c r="O1045" s="34">
        <v>0.19382896563166799</v>
      </c>
      <c r="P1045" s="34">
        <v>0.59207891862387596</v>
      </c>
      <c r="Q1045" s="34">
        <v>0</v>
      </c>
      <c r="R1045" s="34">
        <v>0.60132896636108601</v>
      </c>
      <c r="S1045" s="34">
        <v>1.34443657294486</v>
      </c>
      <c r="T1045" s="34">
        <v>9.4347235306958099E-2</v>
      </c>
      <c r="U1045" s="35">
        <v>0.79888762048762796</v>
      </c>
    </row>
    <row r="1046" spans="1:21" x14ac:dyDescent="0.35">
      <c r="A1046" s="26" t="s">
        <v>2148</v>
      </c>
      <c r="B1046" s="27" t="s">
        <v>2149</v>
      </c>
      <c r="C1046" s="33">
        <v>6.8209869798197802E-3</v>
      </c>
      <c r="D1046" s="34">
        <v>0.43804608872873402</v>
      </c>
      <c r="E1046" s="34">
        <v>0.73148449514483704</v>
      </c>
      <c r="F1046" s="34">
        <v>1.4106536706108399</v>
      </c>
      <c r="G1046" s="34">
        <v>0.56490399426071503</v>
      </c>
      <c r="H1046" s="34">
        <v>0.82879500995462496</v>
      </c>
      <c r="I1046" s="34">
        <v>0.93651760369540504</v>
      </c>
      <c r="J1046" s="34">
        <v>0.82938748915193805</v>
      </c>
      <c r="K1046" s="34">
        <v>0.761990710880314</v>
      </c>
      <c r="L1046" s="34">
        <v>0.41044210796645397</v>
      </c>
      <c r="M1046" s="34">
        <v>0.41739917004154398</v>
      </c>
      <c r="N1046" s="34">
        <v>1.0799245440618901</v>
      </c>
      <c r="O1046" s="34">
        <v>0.52494304908554701</v>
      </c>
      <c r="P1046" s="34">
        <v>0.92824858847140601</v>
      </c>
      <c r="Q1046" s="34">
        <v>1.7324801586751799</v>
      </c>
      <c r="R1046" s="34">
        <v>1.2524390637962799</v>
      </c>
      <c r="S1046" s="34">
        <v>1.96531361990785</v>
      </c>
      <c r="T1046" s="34">
        <v>0.85127591421706905</v>
      </c>
      <c r="U1046" s="35">
        <v>0.65820462564502102</v>
      </c>
    </row>
    <row r="1047" spans="1:21" x14ac:dyDescent="0.35">
      <c r="A1047" s="26" t="s">
        <v>2150</v>
      </c>
      <c r="B1047" s="27" t="s">
        <v>2151</v>
      </c>
      <c r="C1047" s="33">
        <v>2.06065457725165</v>
      </c>
      <c r="D1047" s="34">
        <v>0</v>
      </c>
      <c r="E1047" s="34">
        <v>0.56957099000450295</v>
      </c>
      <c r="F1047" s="34">
        <v>0</v>
      </c>
      <c r="G1047" s="34">
        <v>2.1950882362033401</v>
      </c>
      <c r="H1047" s="34">
        <v>3.4180839254214899</v>
      </c>
      <c r="I1047" s="34">
        <v>0.79929391086392898</v>
      </c>
      <c r="J1047" s="34">
        <v>2.2621457117152901</v>
      </c>
      <c r="K1047" s="34">
        <v>1.0671564569005001</v>
      </c>
      <c r="L1047" s="34">
        <v>0.59384622229185202</v>
      </c>
      <c r="M1047" s="34">
        <v>0.22415342035711899</v>
      </c>
      <c r="N1047" s="34">
        <v>0.50426128102206302</v>
      </c>
      <c r="O1047" s="34">
        <v>0.65506934098423497</v>
      </c>
      <c r="P1047" s="34">
        <v>1.5769237077388001</v>
      </c>
      <c r="Q1047" s="34">
        <v>0.23065980906450201</v>
      </c>
      <c r="R1047" s="34">
        <v>0.78502384134289005</v>
      </c>
      <c r="S1047" s="34">
        <v>0.70058967086392099</v>
      </c>
      <c r="T1047" s="34">
        <v>0.96743196381837004</v>
      </c>
      <c r="U1047" s="35">
        <v>0.72845513521153804</v>
      </c>
    </row>
    <row r="1048" spans="1:21" x14ac:dyDescent="0.35">
      <c r="A1048" s="26" t="s">
        <v>2152</v>
      </c>
      <c r="B1048" s="27" t="s">
        <v>2153</v>
      </c>
      <c r="C1048" s="33">
        <v>0.54157501369269501</v>
      </c>
      <c r="D1048" s="34">
        <v>8.0983845990243206E-2</v>
      </c>
      <c r="E1048" s="34">
        <v>2.8223486813796099</v>
      </c>
      <c r="F1048" s="34">
        <v>0</v>
      </c>
      <c r="G1048" s="34">
        <v>0.16707513601986199</v>
      </c>
      <c r="H1048" s="34">
        <v>1.2648802947491899</v>
      </c>
      <c r="I1048" s="34">
        <v>1.3443970199634501</v>
      </c>
      <c r="J1048" s="34">
        <v>0.67782052619834299</v>
      </c>
      <c r="K1048" s="34">
        <v>0.87490038016701599</v>
      </c>
      <c r="L1048" s="34">
        <v>0.31693453040247899</v>
      </c>
      <c r="M1048" s="34">
        <v>0.19127087997710099</v>
      </c>
      <c r="N1048" s="34">
        <v>0.32651959542079201</v>
      </c>
      <c r="O1048" s="34">
        <v>0.66565828681424599</v>
      </c>
      <c r="P1048" s="34">
        <v>0.30897985150982499</v>
      </c>
      <c r="Q1048" s="34">
        <v>0.52526730191683302</v>
      </c>
      <c r="R1048" s="34">
        <v>1.07205490448483</v>
      </c>
      <c r="S1048" s="34">
        <v>1.01301344956652</v>
      </c>
      <c r="T1048" s="34">
        <v>1.2872025950419499</v>
      </c>
      <c r="U1048" s="35">
        <v>0.623647926233312</v>
      </c>
    </row>
    <row r="1049" spans="1:21" x14ac:dyDescent="0.35">
      <c r="A1049" s="26" t="s">
        <v>2154</v>
      </c>
      <c r="B1049" s="27" t="s">
        <v>2155</v>
      </c>
      <c r="C1049" s="33">
        <v>0</v>
      </c>
      <c r="D1049" s="34">
        <v>5.7228454960311197</v>
      </c>
      <c r="E1049" s="34">
        <v>3.2221299408156199</v>
      </c>
      <c r="F1049" s="34">
        <v>0</v>
      </c>
      <c r="G1049" s="34">
        <v>0</v>
      </c>
      <c r="H1049" s="34">
        <v>1.17729905376713</v>
      </c>
      <c r="I1049" s="34">
        <v>1.06321865917851</v>
      </c>
      <c r="J1049" s="34">
        <v>0.35631516104086602</v>
      </c>
      <c r="K1049" s="34">
        <v>0.41907768860000899</v>
      </c>
      <c r="L1049" s="34">
        <v>6.4311302416449001E-2</v>
      </c>
      <c r="M1049" s="34">
        <v>3.12680245801654E-2</v>
      </c>
      <c r="N1049" s="34">
        <v>6.8865906018395207E-2</v>
      </c>
      <c r="O1049" s="34">
        <v>0.58946197521735899</v>
      </c>
      <c r="P1049" s="34">
        <v>0.365133917143451</v>
      </c>
      <c r="Q1049" s="34">
        <v>2.7498682220660101E-2</v>
      </c>
      <c r="R1049" s="34">
        <v>1.8983940568518101</v>
      </c>
      <c r="S1049" s="34">
        <v>1.1746670339759</v>
      </c>
      <c r="T1049" s="34">
        <v>1.6163058334984299</v>
      </c>
      <c r="U1049" s="35">
        <v>0.98839770477599498</v>
      </c>
    </row>
    <row r="1050" spans="1:21" x14ac:dyDescent="0.35">
      <c r="A1050" s="26" t="s">
        <v>2156</v>
      </c>
      <c r="B1050" s="27" t="s">
        <v>2157</v>
      </c>
      <c r="C1050" s="33">
        <v>0.58711842557249805</v>
      </c>
      <c r="D1050" s="34">
        <v>4.0863001552467901E-2</v>
      </c>
      <c r="E1050" s="34">
        <v>0.88376647485354798</v>
      </c>
      <c r="F1050" s="34">
        <v>0.42701011327872601</v>
      </c>
      <c r="G1050" s="34">
        <v>1.13148588647521</v>
      </c>
      <c r="H1050" s="34">
        <v>0.61457637343336902</v>
      </c>
      <c r="I1050" s="34">
        <v>1.2955532201245601</v>
      </c>
      <c r="J1050" s="34">
        <v>1.53761921019579</v>
      </c>
      <c r="K1050" s="34">
        <v>0.67837019033530999</v>
      </c>
      <c r="L1050" s="34">
        <v>1.19383099108255</v>
      </c>
      <c r="M1050" s="34">
        <v>1.4397510332013399</v>
      </c>
      <c r="N1050" s="34">
        <v>0.72665101725719405</v>
      </c>
      <c r="O1050" s="34">
        <v>0.66591365730184005</v>
      </c>
      <c r="P1050" s="34">
        <v>1.44960667500419</v>
      </c>
      <c r="Q1050" s="34">
        <v>0.76770044903564405</v>
      </c>
      <c r="R1050" s="34">
        <v>0.804351333567905</v>
      </c>
      <c r="S1050" s="34">
        <v>0.95593351873236898</v>
      </c>
      <c r="T1050" s="34">
        <v>0.84793299426866997</v>
      </c>
      <c r="U1050" s="35">
        <v>0.64978595561556296</v>
      </c>
    </row>
    <row r="1051" spans="1:21" x14ac:dyDescent="0.35">
      <c r="A1051" s="26" t="s">
        <v>2158</v>
      </c>
      <c r="B1051" s="27" t="s">
        <v>2159</v>
      </c>
      <c r="C1051" s="33">
        <v>0.29327239983925302</v>
      </c>
      <c r="D1051" s="34">
        <v>0.26282842830006597</v>
      </c>
      <c r="E1051" s="34">
        <v>1.2510717040391</v>
      </c>
      <c r="F1051" s="34">
        <v>0.48769542023072898</v>
      </c>
      <c r="G1051" s="34">
        <v>0.59283423377280697</v>
      </c>
      <c r="H1051" s="34">
        <v>0.93648212308940604</v>
      </c>
      <c r="I1051" s="34">
        <v>1.3397205991766701</v>
      </c>
      <c r="J1051" s="34">
        <v>1.2377001089591899</v>
      </c>
      <c r="K1051" s="34">
        <v>0.91680428926008395</v>
      </c>
      <c r="L1051" s="34">
        <v>0.336201180247232</v>
      </c>
      <c r="M1051" s="34">
        <v>0.54292579833010102</v>
      </c>
      <c r="N1051" s="34">
        <v>0.88771773341069504</v>
      </c>
      <c r="O1051" s="34">
        <v>0.75380780003722703</v>
      </c>
      <c r="P1051" s="34">
        <v>0.69629189855265095</v>
      </c>
      <c r="Q1051" s="34">
        <v>1.30445213241196</v>
      </c>
      <c r="R1051" s="34">
        <v>0.57050702819421195</v>
      </c>
      <c r="S1051" s="34">
        <v>1.47297191309986</v>
      </c>
      <c r="T1051" s="34">
        <v>0.89772626189964799</v>
      </c>
      <c r="U1051" s="35">
        <v>0.76521895533527096</v>
      </c>
    </row>
    <row r="1052" spans="1:21" x14ac:dyDescent="0.35">
      <c r="A1052" s="26" t="s">
        <v>2160</v>
      </c>
      <c r="B1052" s="27" t="s">
        <v>2161</v>
      </c>
      <c r="C1052" s="33">
        <v>1.4389348518237399</v>
      </c>
      <c r="D1052" s="34">
        <v>0</v>
      </c>
      <c r="E1052" s="34">
        <v>0.81102322729814802</v>
      </c>
      <c r="F1052" s="34">
        <v>1.1549169022024299</v>
      </c>
      <c r="G1052" s="34">
        <v>0.46166576425734701</v>
      </c>
      <c r="H1052" s="34">
        <v>0.68063017386497304</v>
      </c>
      <c r="I1052" s="34">
        <v>1.0565853942664301</v>
      </c>
      <c r="J1052" s="34">
        <v>0.57164249831136305</v>
      </c>
      <c r="K1052" s="34">
        <v>1.5962887722174299</v>
      </c>
      <c r="L1052" s="34">
        <v>1.5401100289902301</v>
      </c>
      <c r="M1052" s="34">
        <v>0.50183949445905796</v>
      </c>
      <c r="N1052" s="34">
        <v>1.04781734858465</v>
      </c>
      <c r="O1052" s="34">
        <v>1.5064796480007701</v>
      </c>
      <c r="P1052" s="34">
        <v>0.68357165853971502</v>
      </c>
      <c r="Q1052" s="34">
        <v>1.0391773326640901</v>
      </c>
      <c r="R1052" s="34">
        <v>0.87775443904212003</v>
      </c>
      <c r="S1052" s="34">
        <v>0.87461001686126605</v>
      </c>
      <c r="T1052" s="34">
        <v>0.56326932542804298</v>
      </c>
      <c r="U1052" s="35">
        <v>1.55897811139652</v>
      </c>
    </row>
    <row r="1053" spans="1:21" x14ac:dyDescent="0.35">
      <c r="A1053" s="26" t="s">
        <v>2162</v>
      </c>
      <c r="B1053" s="27" t="s">
        <v>2163</v>
      </c>
      <c r="C1053" s="33">
        <v>0.32794073112076799</v>
      </c>
      <c r="D1053" s="34">
        <v>0</v>
      </c>
      <c r="E1053" s="34">
        <v>1.0649054994699001</v>
      </c>
      <c r="F1053" s="34">
        <v>4.1584799736127699E-2</v>
      </c>
      <c r="G1053" s="34">
        <v>1.18948041260444</v>
      </c>
      <c r="H1053" s="34">
        <v>1.6472052683384899</v>
      </c>
      <c r="I1053" s="34">
        <v>1.1101615529676501</v>
      </c>
      <c r="J1053" s="34">
        <v>0.59127648187577697</v>
      </c>
      <c r="K1053" s="34">
        <v>1.33075134292141</v>
      </c>
      <c r="L1053" s="34">
        <v>0.64216173349299999</v>
      </c>
      <c r="M1053" s="34">
        <v>0.292208857513794</v>
      </c>
      <c r="N1053" s="34">
        <v>0.73507493489871001</v>
      </c>
      <c r="O1053" s="34">
        <v>0.83252245977623895</v>
      </c>
      <c r="P1053" s="34">
        <v>0.35373311576794503</v>
      </c>
      <c r="Q1053" s="34">
        <v>0.92836389005687903</v>
      </c>
      <c r="R1053" s="34">
        <v>1.1045524906442801</v>
      </c>
      <c r="S1053" s="34">
        <v>1.3095874960877001</v>
      </c>
      <c r="T1053" s="34">
        <v>1.21374680576974</v>
      </c>
      <c r="U1053" s="35">
        <v>1.5669959059957299</v>
      </c>
    </row>
    <row r="1054" spans="1:21" x14ac:dyDescent="0.35">
      <c r="A1054" s="26" t="s">
        <v>2164</v>
      </c>
      <c r="B1054" s="27" t="s">
        <v>2165</v>
      </c>
      <c r="C1054" s="33">
        <v>4.5658613722909802E-3</v>
      </c>
      <c r="D1054" s="34">
        <v>3.9371755073501803E-2</v>
      </c>
      <c r="E1054" s="34">
        <v>0.51337189768596603</v>
      </c>
      <c r="F1054" s="34">
        <v>1.4118533011596599</v>
      </c>
      <c r="G1054" s="34">
        <v>1.35147907213703</v>
      </c>
      <c r="H1054" s="34">
        <v>1.17545219874722</v>
      </c>
      <c r="I1054" s="34">
        <v>1.1473796410661601</v>
      </c>
      <c r="J1054" s="34">
        <v>1.4439183413549601</v>
      </c>
      <c r="K1054" s="34">
        <v>1.1542084230635701</v>
      </c>
      <c r="L1054" s="34">
        <v>0.67728469753623</v>
      </c>
      <c r="M1054" s="34">
        <v>0.338776950640095</v>
      </c>
      <c r="N1054" s="34">
        <v>1.0050859322210901</v>
      </c>
      <c r="O1054" s="34">
        <v>0.49558197231609402</v>
      </c>
      <c r="P1054" s="34">
        <v>1.5484902203395601</v>
      </c>
      <c r="Q1054" s="34">
        <v>1.28412040207011</v>
      </c>
      <c r="R1054" s="34">
        <v>1.32885564682826</v>
      </c>
      <c r="S1054" s="34">
        <v>0.75781661732222505</v>
      </c>
      <c r="T1054" s="34">
        <v>0.840955789839262</v>
      </c>
      <c r="U1054" s="35">
        <v>1.0352707923689899</v>
      </c>
    </row>
    <row r="1055" spans="1:21" x14ac:dyDescent="0.35">
      <c r="A1055" s="26" t="s">
        <v>2166</v>
      </c>
      <c r="B1055" s="27" t="s">
        <v>2167</v>
      </c>
      <c r="C1055" s="33">
        <v>0</v>
      </c>
      <c r="D1055" s="34">
        <v>0</v>
      </c>
      <c r="E1055" s="34">
        <v>1.1628395167215499</v>
      </c>
      <c r="F1055" s="34">
        <v>0</v>
      </c>
      <c r="G1055" s="34">
        <v>0.42092969092147903</v>
      </c>
      <c r="H1055" s="34">
        <v>0.86507639811357395</v>
      </c>
      <c r="I1055" s="34">
        <v>1.31869892006175</v>
      </c>
      <c r="J1055" s="34">
        <v>1.9701172364995201</v>
      </c>
      <c r="K1055" s="34">
        <v>1.1890777452335599</v>
      </c>
      <c r="L1055" s="34">
        <v>0.14610418198352501</v>
      </c>
      <c r="M1055" s="34">
        <v>0.16240732173990399</v>
      </c>
      <c r="N1055" s="34">
        <v>0.28625637187827302</v>
      </c>
      <c r="O1055" s="34">
        <v>0.36262151403832199</v>
      </c>
      <c r="P1055" s="34">
        <v>0.205127658163101</v>
      </c>
      <c r="Q1055" s="34">
        <v>0.58470958196241996</v>
      </c>
      <c r="R1055" s="34">
        <v>1.5941571823040299</v>
      </c>
      <c r="S1055" s="34">
        <v>1.4980567151436499</v>
      </c>
      <c r="T1055" s="34">
        <v>1.42494116092885</v>
      </c>
      <c r="U1055" s="35">
        <v>0.71394351433740999</v>
      </c>
    </row>
    <row r="1056" spans="1:21" x14ac:dyDescent="0.35">
      <c r="A1056" s="26" t="s">
        <v>2168</v>
      </c>
      <c r="B1056" s="27" t="s">
        <v>2169</v>
      </c>
      <c r="C1056" s="33">
        <v>0.10372166913132699</v>
      </c>
      <c r="D1056" s="34">
        <v>0</v>
      </c>
      <c r="E1056" s="34">
        <v>0.38799818056295199</v>
      </c>
      <c r="F1056" s="34">
        <v>0</v>
      </c>
      <c r="G1056" s="34">
        <v>0.62650690151772104</v>
      </c>
      <c r="H1056" s="34">
        <v>0.97243771161483505</v>
      </c>
      <c r="I1056" s="34">
        <v>1.0883234375317099</v>
      </c>
      <c r="J1056" s="34">
        <v>0.40333295646318201</v>
      </c>
      <c r="K1056" s="34">
        <v>1.28175889582603</v>
      </c>
      <c r="L1056" s="34">
        <v>0.30295842353817998</v>
      </c>
      <c r="M1056" s="34">
        <v>4.6254272483038497</v>
      </c>
      <c r="N1056" s="34">
        <v>0.80347000856803197</v>
      </c>
      <c r="O1056" s="34">
        <v>0.597172028431744</v>
      </c>
      <c r="P1056" s="34">
        <v>0.26965364156370702</v>
      </c>
      <c r="Q1056" s="34">
        <v>0.69621826579365698</v>
      </c>
      <c r="R1056" s="34">
        <v>1.08290020075519</v>
      </c>
      <c r="S1056" s="34">
        <v>1.56281834299754</v>
      </c>
      <c r="T1056" s="34">
        <v>0.68195772922529396</v>
      </c>
      <c r="U1056" s="35">
        <v>1.2640312316068101</v>
      </c>
    </row>
    <row r="1057" spans="1:21" x14ac:dyDescent="0.35">
      <c r="A1057" s="26" t="s">
        <v>2170</v>
      </c>
      <c r="B1057" s="27" t="s">
        <v>2171</v>
      </c>
      <c r="C1057" s="33">
        <v>0.50583792139318495</v>
      </c>
      <c r="D1057" s="34">
        <v>5.4998310149087001E-2</v>
      </c>
      <c r="E1057" s="34">
        <v>1.61723059436397</v>
      </c>
      <c r="F1057" s="34">
        <v>1.30195199002013</v>
      </c>
      <c r="G1057" s="34">
        <v>0.474431171299523</v>
      </c>
      <c r="H1057" s="34">
        <v>0.85022015568339704</v>
      </c>
      <c r="I1057" s="34">
        <v>0.91877971142924197</v>
      </c>
      <c r="J1057" s="34">
        <v>0.72029253755651701</v>
      </c>
      <c r="K1057" s="34">
        <v>1.05771902307466</v>
      </c>
      <c r="L1057" s="34">
        <v>0.37997276136265801</v>
      </c>
      <c r="M1057" s="34">
        <v>0.332428291177158</v>
      </c>
      <c r="N1057" s="34">
        <v>1.0350001245309299</v>
      </c>
      <c r="O1057" s="34">
        <v>0.57628677611933099</v>
      </c>
      <c r="P1057" s="34">
        <v>0.81865013558036803</v>
      </c>
      <c r="Q1057" s="34">
        <v>1.5854915337495501</v>
      </c>
      <c r="R1057" s="34">
        <v>1.1832101432783899</v>
      </c>
      <c r="S1057" s="34">
        <v>1.39132374574975</v>
      </c>
      <c r="T1057" s="34">
        <v>1.01925528347858</v>
      </c>
      <c r="U1057" s="35">
        <v>0.88623128750697899</v>
      </c>
    </row>
    <row r="1058" spans="1:21" x14ac:dyDescent="0.35">
      <c r="A1058" s="26" t="s">
        <v>2172</v>
      </c>
      <c r="B1058" s="27" t="s">
        <v>2173</v>
      </c>
      <c r="C1058" s="33">
        <v>8.4851269438896398E-2</v>
      </c>
      <c r="D1058" s="34">
        <v>1.27226198916627E-2</v>
      </c>
      <c r="E1058" s="34">
        <v>1.76634609142774</v>
      </c>
      <c r="F1058" s="34">
        <v>2.61984600175039</v>
      </c>
      <c r="G1058" s="34">
        <v>0.539434470702576</v>
      </c>
      <c r="H1058" s="34">
        <v>0.66765303240875695</v>
      </c>
      <c r="I1058" s="34">
        <v>0.97133154105574004</v>
      </c>
      <c r="J1058" s="34">
        <v>0.64360310257666298</v>
      </c>
      <c r="K1058" s="34">
        <v>0.68933756274494096</v>
      </c>
      <c r="L1058" s="34">
        <v>0.57316843657900196</v>
      </c>
      <c r="M1058" s="34">
        <v>0.693107527858149</v>
      </c>
      <c r="N1058" s="34">
        <v>0.719937681496434</v>
      </c>
      <c r="O1058" s="34">
        <v>0.62601177834758304</v>
      </c>
      <c r="P1058" s="34">
        <v>0.91165098255424204</v>
      </c>
      <c r="Q1058" s="34">
        <v>1.4630342540391199</v>
      </c>
      <c r="R1058" s="34">
        <v>1.4228543870403201</v>
      </c>
      <c r="S1058" s="34">
        <v>1.1682191331151399</v>
      </c>
      <c r="T1058" s="34">
        <v>0.97816139276016201</v>
      </c>
      <c r="U1058" s="35">
        <v>1.0059385974650199</v>
      </c>
    </row>
    <row r="1059" spans="1:21" x14ac:dyDescent="0.35">
      <c r="A1059" s="26" t="s">
        <v>2174</v>
      </c>
      <c r="B1059" s="27" t="s">
        <v>2175</v>
      </c>
      <c r="C1059" s="33">
        <v>0.24961503642476601</v>
      </c>
      <c r="D1059" s="34">
        <v>0</v>
      </c>
      <c r="E1059" s="34">
        <v>1.3397250776429199</v>
      </c>
      <c r="F1059" s="34">
        <v>0</v>
      </c>
      <c r="G1059" s="34">
        <v>2.0598182006168102</v>
      </c>
      <c r="H1059" s="34">
        <v>0.70900909109584098</v>
      </c>
      <c r="I1059" s="34">
        <v>1.76102614986605</v>
      </c>
      <c r="J1059" s="34">
        <v>0.32415721616071802</v>
      </c>
      <c r="K1059" s="34">
        <v>0.93780926810641996</v>
      </c>
      <c r="L1059" s="34">
        <v>0.113927906413474</v>
      </c>
      <c r="M1059" s="34">
        <v>1.69450350415284</v>
      </c>
      <c r="N1059" s="34">
        <v>0.49794591488659401</v>
      </c>
      <c r="O1059" s="34">
        <v>0.324348271622666</v>
      </c>
      <c r="P1059" s="34">
        <v>0.83483677912332899</v>
      </c>
      <c r="Q1059" s="34">
        <v>0.65798612383722699</v>
      </c>
      <c r="R1059" s="34">
        <v>1.12350007675736</v>
      </c>
      <c r="S1059" s="34">
        <v>0.854279896531418</v>
      </c>
      <c r="T1059" s="34">
        <v>0.82847462037943498</v>
      </c>
      <c r="U1059" s="35">
        <v>2.6537138917484402</v>
      </c>
    </row>
    <row r="1060" spans="1:21" x14ac:dyDescent="0.35">
      <c r="A1060" s="26" t="s">
        <v>2176</v>
      </c>
      <c r="B1060" s="27" t="s">
        <v>2177</v>
      </c>
      <c r="C1060" s="33">
        <v>0.26703035963878102</v>
      </c>
      <c r="D1060" s="34">
        <v>1.17082399169902</v>
      </c>
      <c r="E1060" s="34">
        <v>1.36107904499739</v>
      </c>
      <c r="F1060" s="34">
        <v>0.36980245286499203</v>
      </c>
      <c r="G1060" s="34">
        <v>4.26494304954808</v>
      </c>
      <c r="H1060" s="34">
        <v>1.0373233729969999</v>
      </c>
      <c r="I1060" s="34">
        <v>1.1118126339193799</v>
      </c>
      <c r="J1060" s="34">
        <v>0.90765009476569303</v>
      </c>
      <c r="K1060" s="34">
        <v>0.89722266051906496</v>
      </c>
      <c r="L1060" s="34">
        <v>0.46625383155379202</v>
      </c>
      <c r="M1060" s="34">
        <v>0.171544747195016</v>
      </c>
      <c r="N1060" s="34">
        <v>0.72618338205775701</v>
      </c>
      <c r="O1060" s="34">
        <v>0.53366776415256301</v>
      </c>
      <c r="P1060" s="34">
        <v>0.61987125125283804</v>
      </c>
      <c r="Q1060" s="34">
        <v>1.7064393381910401</v>
      </c>
      <c r="R1060" s="34">
        <v>1.73266397351723</v>
      </c>
      <c r="S1060" s="34">
        <v>0.94306744395961895</v>
      </c>
      <c r="T1060" s="34">
        <v>0.64693968496624599</v>
      </c>
      <c r="U1060" s="35">
        <v>1.20172674692074</v>
      </c>
    </row>
    <row r="1061" spans="1:21" x14ac:dyDescent="0.35">
      <c r="A1061" s="26" t="s">
        <v>2178</v>
      </c>
      <c r="B1061" s="27" t="s">
        <v>2179</v>
      </c>
      <c r="C1061" s="33">
        <v>3.6022296958691899E-2</v>
      </c>
      <c r="D1061" s="34">
        <v>0</v>
      </c>
      <c r="E1061" s="34">
        <v>1.4968713327798</v>
      </c>
      <c r="F1061" s="34">
        <v>3.6728362434159299E-2</v>
      </c>
      <c r="G1061" s="34">
        <v>0.58936939647358599</v>
      </c>
      <c r="H1061" s="34">
        <v>0.85814401861888501</v>
      </c>
      <c r="I1061" s="34">
        <v>1.1513945808235999</v>
      </c>
      <c r="J1061" s="34">
        <v>0.713429806778897</v>
      </c>
      <c r="K1061" s="34">
        <v>0.77412551750170799</v>
      </c>
      <c r="L1061" s="34">
        <v>0.35376830413892102</v>
      </c>
      <c r="M1061" s="34">
        <v>0.45659510754579102</v>
      </c>
      <c r="N1061" s="34">
        <v>1.83898337985708</v>
      </c>
      <c r="O1061" s="34">
        <v>0.62138449984896504</v>
      </c>
      <c r="P1061" s="34">
        <v>0.63888220407059904</v>
      </c>
      <c r="Q1061" s="34">
        <v>1.3077411163175801</v>
      </c>
      <c r="R1061" s="34">
        <v>1.35682531006013</v>
      </c>
      <c r="S1061" s="34">
        <v>1.2637984542176099</v>
      </c>
      <c r="T1061" s="34">
        <v>1.12042465918561</v>
      </c>
      <c r="U1061" s="35">
        <v>1.0756080945006801</v>
      </c>
    </row>
    <row r="1062" spans="1:21" x14ac:dyDescent="0.35">
      <c r="A1062" s="26" t="s">
        <v>2180</v>
      </c>
      <c r="B1062" s="27" t="s">
        <v>2181</v>
      </c>
      <c r="C1062" s="33">
        <v>0.50355694664364503</v>
      </c>
      <c r="D1062" s="34">
        <v>0</v>
      </c>
      <c r="E1062" s="34">
        <v>0.13775890877290201</v>
      </c>
      <c r="F1062" s="34">
        <v>0</v>
      </c>
      <c r="G1062" s="34">
        <v>5.6624897205787603E-2</v>
      </c>
      <c r="H1062" s="34">
        <v>1.2481347243849601</v>
      </c>
      <c r="I1062" s="34">
        <v>1.3734098229412699</v>
      </c>
      <c r="J1062" s="34">
        <v>0.51142298307832901</v>
      </c>
      <c r="K1062" s="34">
        <v>3.6972784892663202</v>
      </c>
      <c r="L1062" s="34">
        <v>0.70997216985529898</v>
      </c>
      <c r="M1062" s="34">
        <v>0.13883677574689099</v>
      </c>
      <c r="N1062" s="34">
        <v>0.90082471481346904</v>
      </c>
      <c r="O1062" s="34">
        <v>0.43015004690743402</v>
      </c>
      <c r="P1062" s="34">
        <v>0.32982648835169098</v>
      </c>
      <c r="Q1062" s="34">
        <v>0.77833772724675798</v>
      </c>
      <c r="R1062" s="34">
        <v>0.497573300847372</v>
      </c>
      <c r="S1062" s="34">
        <v>1.16510989852828</v>
      </c>
      <c r="T1062" s="34">
        <v>2.1160040201653798</v>
      </c>
      <c r="U1062" s="35">
        <v>0.44579364329361099</v>
      </c>
    </row>
    <row r="1063" spans="1:21" x14ac:dyDescent="0.35">
      <c r="A1063" s="26" t="s">
        <v>2182</v>
      </c>
      <c r="B1063" s="27" t="s">
        <v>2183</v>
      </c>
      <c r="C1063" s="33">
        <v>6.8441434167564805E-2</v>
      </c>
      <c r="D1063" s="34">
        <v>2.60273417732276E-3</v>
      </c>
      <c r="E1063" s="34">
        <v>0.31694685049768601</v>
      </c>
      <c r="F1063" s="34">
        <v>1.1339461297230201E-2</v>
      </c>
      <c r="G1063" s="34">
        <v>0.43121364910855597</v>
      </c>
      <c r="H1063" s="34">
        <v>0.31356414615059103</v>
      </c>
      <c r="I1063" s="34">
        <v>0.60620346444542195</v>
      </c>
      <c r="J1063" s="34">
        <v>0.25968467342799201</v>
      </c>
      <c r="K1063" s="34">
        <v>1.0671931986876699</v>
      </c>
      <c r="L1063" s="34">
        <v>2.0956541385308398</v>
      </c>
      <c r="M1063" s="34">
        <v>0.38076011531769799</v>
      </c>
      <c r="N1063" s="34">
        <v>0.78551936552117696</v>
      </c>
      <c r="O1063" s="34">
        <v>2.0199567502374798</v>
      </c>
      <c r="P1063" s="34">
        <v>0.52753242793978805</v>
      </c>
      <c r="Q1063" s="34">
        <v>0.46678217543350597</v>
      </c>
      <c r="R1063" s="34">
        <v>2.3160422501746498</v>
      </c>
      <c r="S1063" s="34">
        <v>1.22881977226814</v>
      </c>
      <c r="T1063" s="34">
        <v>0.92443523655789095</v>
      </c>
      <c r="U1063" s="35">
        <v>1.06111280699975</v>
      </c>
    </row>
    <row r="1064" spans="1:21" x14ac:dyDescent="0.35">
      <c r="A1064" s="26" t="s">
        <v>2184</v>
      </c>
      <c r="B1064" s="27" t="s">
        <v>2185</v>
      </c>
      <c r="C1064" s="33">
        <v>0.285345333987091</v>
      </c>
      <c r="D1064" s="34">
        <v>0</v>
      </c>
      <c r="E1064" s="34">
        <v>2.7252657873627801</v>
      </c>
      <c r="F1064" s="34">
        <v>0</v>
      </c>
      <c r="G1064" s="34">
        <v>0.101712871564934</v>
      </c>
      <c r="H1064" s="34">
        <v>0.73074158248682297</v>
      </c>
      <c r="I1064" s="34">
        <v>1.7487232455608901</v>
      </c>
      <c r="J1064" s="34">
        <v>0.35235832183522198</v>
      </c>
      <c r="K1064" s="34">
        <v>0.78623067676509095</v>
      </c>
      <c r="L1064" s="34">
        <v>0.27245162374688098</v>
      </c>
      <c r="M1064" s="34">
        <v>0.19438934369225599</v>
      </c>
      <c r="N1064" s="34">
        <v>0.78598027906622403</v>
      </c>
      <c r="O1064" s="34">
        <v>0.408683898895639</v>
      </c>
      <c r="P1064" s="34">
        <v>1.1244232650148001</v>
      </c>
      <c r="Q1064" s="34">
        <v>0.42170403241580601</v>
      </c>
      <c r="R1064" s="34">
        <v>0.94521139075324601</v>
      </c>
      <c r="S1064" s="34">
        <v>0.768150036229855</v>
      </c>
      <c r="T1064" s="34">
        <v>0.73949188324216997</v>
      </c>
      <c r="U1064" s="35">
        <v>0.63658752876953695</v>
      </c>
    </row>
    <row r="1065" spans="1:21" x14ac:dyDescent="0.35">
      <c r="A1065" s="26" t="s">
        <v>2186</v>
      </c>
      <c r="B1065" s="27" t="s">
        <v>2187</v>
      </c>
      <c r="C1065" s="33">
        <v>0</v>
      </c>
      <c r="D1065" s="34">
        <v>0</v>
      </c>
      <c r="E1065" s="34">
        <v>0.48971610940224503</v>
      </c>
      <c r="F1065" s="34">
        <v>3.7773320759355501E-2</v>
      </c>
      <c r="G1065" s="34">
        <v>9.7783862770902397E-2</v>
      </c>
      <c r="H1065" s="34">
        <v>1.32137174888338</v>
      </c>
      <c r="I1065" s="34">
        <v>1.9724530374709599</v>
      </c>
      <c r="J1065" s="34">
        <v>0.75180760388777401</v>
      </c>
      <c r="K1065" s="34">
        <v>0.86966757585260701</v>
      </c>
      <c r="L1065" s="34">
        <v>1.54167641410235</v>
      </c>
      <c r="M1065" s="34">
        <v>0.51138300479101995</v>
      </c>
      <c r="N1065" s="34">
        <v>1.31600163034294</v>
      </c>
      <c r="O1065" s="34">
        <v>1.59891131462974</v>
      </c>
      <c r="P1065" s="34">
        <v>0.72663825156240602</v>
      </c>
      <c r="Q1065" s="34">
        <v>0.28883326761941902</v>
      </c>
      <c r="R1065" s="34">
        <v>0.63233706412424096</v>
      </c>
      <c r="S1065" s="34">
        <v>0.40303156324677902</v>
      </c>
      <c r="T1065" s="34">
        <v>1.11298166990162</v>
      </c>
      <c r="U1065" s="35">
        <v>1.0729877054697201</v>
      </c>
    </row>
    <row r="1066" spans="1:21" x14ac:dyDescent="0.35">
      <c r="A1066" s="26" t="s">
        <v>2188</v>
      </c>
      <c r="B1066" s="27" t="s">
        <v>2189</v>
      </c>
      <c r="C1066" s="33">
        <v>0.51288811145604196</v>
      </c>
      <c r="D1066" s="34">
        <v>0.23722839392703499</v>
      </c>
      <c r="E1066" s="34">
        <v>2.3803462888447902</v>
      </c>
      <c r="F1066" s="34">
        <v>0</v>
      </c>
      <c r="G1066" s="34">
        <v>0.69820608947324303</v>
      </c>
      <c r="H1066" s="34">
        <v>1.10711832699034</v>
      </c>
      <c r="I1066" s="34">
        <v>1.37606083109252</v>
      </c>
      <c r="J1066" s="34">
        <v>0.73753096021228204</v>
      </c>
      <c r="K1066" s="34">
        <v>1.1987270749929999</v>
      </c>
      <c r="L1066" s="34">
        <v>0.38431039488200802</v>
      </c>
      <c r="M1066" s="34">
        <v>0.19036164521947099</v>
      </c>
      <c r="N1066" s="34">
        <v>0.67987639326134197</v>
      </c>
      <c r="O1066" s="34">
        <v>0.75462214852667397</v>
      </c>
      <c r="P1066" s="34">
        <v>0.66801717664143001</v>
      </c>
      <c r="Q1066" s="34">
        <v>0.21143647690550599</v>
      </c>
      <c r="R1066" s="34">
        <v>1.09715276440043</v>
      </c>
      <c r="S1066" s="34">
        <v>0.71919083056465605</v>
      </c>
      <c r="T1066" s="34">
        <v>0.94322636083887201</v>
      </c>
      <c r="U1066" s="35">
        <v>1.2743299305759901</v>
      </c>
    </row>
    <row r="1067" spans="1:21" x14ac:dyDescent="0.35">
      <c r="A1067" s="26" t="s">
        <v>2190</v>
      </c>
      <c r="B1067" s="27" t="s">
        <v>2191</v>
      </c>
      <c r="C1067" s="33">
        <v>0.112797072972083</v>
      </c>
      <c r="D1067" s="34">
        <v>0</v>
      </c>
      <c r="E1067" s="34">
        <v>1.3421791403674701</v>
      </c>
      <c r="F1067" s="34">
        <v>0.73763805025270801</v>
      </c>
      <c r="G1067" s="34">
        <v>0.69280369598635805</v>
      </c>
      <c r="H1067" s="34">
        <v>2.26537459614398</v>
      </c>
      <c r="I1067" s="34">
        <v>1.30032285400609</v>
      </c>
      <c r="J1067" s="34">
        <v>1.7255028710248199</v>
      </c>
      <c r="K1067" s="34">
        <v>0.62270861698713997</v>
      </c>
      <c r="L1067" s="34">
        <v>0.48898363302785902</v>
      </c>
      <c r="M1067" s="34">
        <v>0.33158844597133502</v>
      </c>
      <c r="N1067" s="34">
        <v>1.7492202412767099</v>
      </c>
      <c r="O1067" s="34">
        <v>1.2313648298025901</v>
      </c>
      <c r="P1067" s="34">
        <v>1.0910567800273001</v>
      </c>
      <c r="Q1067" s="34">
        <v>0</v>
      </c>
      <c r="R1067" s="34">
        <v>0.97775052313682198</v>
      </c>
      <c r="S1067" s="34">
        <v>0.40572780871205599</v>
      </c>
      <c r="T1067" s="34">
        <v>0.64642699211288002</v>
      </c>
      <c r="U1067" s="35">
        <v>0.50716387402751995</v>
      </c>
    </row>
    <row r="1068" spans="1:21" x14ac:dyDescent="0.35">
      <c r="A1068" s="26" t="s">
        <v>2192</v>
      </c>
      <c r="B1068" s="27" t="s">
        <v>2193</v>
      </c>
      <c r="C1068" s="33">
        <v>0</v>
      </c>
      <c r="D1068" s="34">
        <v>0</v>
      </c>
      <c r="E1068" s="34">
        <v>1.5172649080487499</v>
      </c>
      <c r="F1068" s="34">
        <v>0</v>
      </c>
      <c r="G1068" s="34">
        <v>3.10548599489938</v>
      </c>
      <c r="H1068" s="34">
        <v>1.40969429648766</v>
      </c>
      <c r="I1068" s="34">
        <v>1.50113543497709</v>
      </c>
      <c r="J1068" s="34">
        <v>2.2140839339868101</v>
      </c>
      <c r="K1068" s="34">
        <v>0.94697699200985797</v>
      </c>
      <c r="L1068" s="34">
        <v>0.21185042035368101</v>
      </c>
      <c r="M1068" s="34">
        <v>0.16899099490526101</v>
      </c>
      <c r="N1068" s="34">
        <v>8.3301474192789507E-2</v>
      </c>
      <c r="O1068" s="34">
        <v>0.34838659731435201</v>
      </c>
      <c r="P1068" s="34">
        <v>0.56021481711213506</v>
      </c>
      <c r="Q1068" s="34">
        <v>0.43300854788255599</v>
      </c>
      <c r="R1068" s="34">
        <v>1.20808399410903</v>
      </c>
      <c r="S1068" s="34">
        <v>1.1060874416995301</v>
      </c>
      <c r="T1068" s="34">
        <v>0.21414623825496601</v>
      </c>
      <c r="U1068" s="35">
        <v>0.47354532199101701</v>
      </c>
    </row>
    <row r="1069" spans="1:21" x14ac:dyDescent="0.35">
      <c r="A1069" s="26" t="s">
        <v>2194</v>
      </c>
      <c r="B1069" s="27" t="s">
        <v>2195</v>
      </c>
      <c r="C1069" s="33">
        <v>0.11121701616540799</v>
      </c>
      <c r="D1069" s="34">
        <v>5.1441695630993697E-2</v>
      </c>
      <c r="E1069" s="34">
        <v>1.1719042790524099</v>
      </c>
      <c r="F1069" s="34">
        <v>0.659930624349782</v>
      </c>
      <c r="G1069" s="34">
        <v>0.69527014189774705</v>
      </c>
      <c r="H1069" s="34">
        <v>0.939392303534338</v>
      </c>
      <c r="I1069" s="34">
        <v>1.2755359817811101</v>
      </c>
      <c r="J1069" s="34">
        <v>1.80445538687605</v>
      </c>
      <c r="K1069" s="34">
        <v>0.66619033980698905</v>
      </c>
      <c r="L1069" s="34">
        <v>0.35331768197125801</v>
      </c>
      <c r="M1069" s="34">
        <v>0.44543815202036402</v>
      </c>
      <c r="N1069" s="34">
        <v>0.84563636289230004</v>
      </c>
      <c r="O1069" s="34">
        <v>0.96099021259103101</v>
      </c>
      <c r="P1069" s="34">
        <v>0.79520385628059098</v>
      </c>
      <c r="Q1069" s="34">
        <v>0.96682067301151997</v>
      </c>
      <c r="R1069" s="34">
        <v>0.87058724847841595</v>
      </c>
      <c r="S1069" s="34">
        <v>1.29090951627776</v>
      </c>
      <c r="T1069" s="34">
        <v>0.66229369463621202</v>
      </c>
      <c r="U1069" s="35">
        <v>0.72671119972625997</v>
      </c>
    </row>
    <row r="1070" spans="1:21" x14ac:dyDescent="0.35">
      <c r="A1070" s="26" t="s">
        <v>2196</v>
      </c>
      <c r="B1070" s="27" t="s">
        <v>2197</v>
      </c>
      <c r="C1070" s="33">
        <v>1.11611814965513</v>
      </c>
      <c r="D1070" s="34">
        <v>0.69785016543943501</v>
      </c>
      <c r="E1070" s="34">
        <v>1.57673203146185</v>
      </c>
      <c r="F1070" s="34">
        <v>0</v>
      </c>
      <c r="G1070" s="34">
        <v>1.27281220306669</v>
      </c>
      <c r="H1070" s="34">
        <v>2.2838730923162101</v>
      </c>
      <c r="I1070" s="34">
        <v>1.5391828163146499</v>
      </c>
      <c r="J1070" s="34">
        <v>0.77758832637764197</v>
      </c>
      <c r="K1070" s="34">
        <v>0.73735605336321697</v>
      </c>
      <c r="L1070" s="34">
        <v>0.73136414844382003</v>
      </c>
      <c r="M1070" s="34">
        <v>0.175816484154315</v>
      </c>
      <c r="N1070" s="34">
        <v>2.0032256549292602</v>
      </c>
      <c r="O1070" s="34">
        <v>0.53360565919084002</v>
      </c>
      <c r="P1070" s="34">
        <v>0.45752273931360798</v>
      </c>
      <c r="Q1070" s="34">
        <v>0.17397296850888599</v>
      </c>
      <c r="R1070" s="34">
        <v>0.72167674330792697</v>
      </c>
      <c r="S1070" s="34">
        <v>1.2101660534326599</v>
      </c>
      <c r="T1070" s="34">
        <v>0.59676446780398096</v>
      </c>
      <c r="U1070" s="35">
        <v>0.63832011829952795</v>
      </c>
    </row>
    <row r="1071" spans="1:21" x14ac:dyDescent="0.35">
      <c r="A1071" s="26" t="s">
        <v>2198</v>
      </c>
      <c r="B1071" s="27" t="s">
        <v>2199</v>
      </c>
      <c r="C1071" s="33">
        <v>5.0238849021942603E-2</v>
      </c>
      <c r="D1071" s="34">
        <v>0</v>
      </c>
      <c r="E1071" s="34">
        <v>0.87839039914443096</v>
      </c>
      <c r="F1071" s="34">
        <v>2.0725877992578402E-2</v>
      </c>
      <c r="G1071" s="34">
        <v>0.28474330052153601</v>
      </c>
      <c r="H1071" s="34">
        <v>0.918451882850714</v>
      </c>
      <c r="I1071" s="34">
        <v>1.60647505282917</v>
      </c>
      <c r="J1071" s="34">
        <v>0.258666980187718</v>
      </c>
      <c r="K1071" s="34">
        <v>1.0032347111559501</v>
      </c>
      <c r="L1071" s="34">
        <v>1.09060482051119</v>
      </c>
      <c r="M1071" s="34">
        <v>1.0341526963830501</v>
      </c>
      <c r="N1071" s="34">
        <v>0.88911157843595701</v>
      </c>
      <c r="O1071" s="34">
        <v>1.1677844778748401</v>
      </c>
      <c r="P1071" s="34">
        <v>0.71118215742009305</v>
      </c>
      <c r="Q1071" s="34">
        <v>0.898908676738566</v>
      </c>
      <c r="R1071" s="34">
        <v>1.15486033750914</v>
      </c>
      <c r="S1071" s="34">
        <v>0.79060094617330701</v>
      </c>
      <c r="T1071" s="34">
        <v>0.72633013999782603</v>
      </c>
      <c r="U1071" s="35">
        <v>1.0332490323052801</v>
      </c>
    </row>
    <row r="1072" spans="1:21" x14ac:dyDescent="0.35">
      <c r="A1072" s="26" t="s">
        <v>2200</v>
      </c>
      <c r="B1072" s="27" t="s">
        <v>2201</v>
      </c>
      <c r="C1072" s="33">
        <v>0.37364925515328701</v>
      </c>
      <c r="D1072" s="34">
        <v>0.63894178203983298</v>
      </c>
      <c r="E1072" s="34">
        <v>0.57695560714257399</v>
      </c>
      <c r="F1072" s="34">
        <v>0.104820972658034</v>
      </c>
      <c r="G1072" s="34">
        <v>0.102643686404834</v>
      </c>
      <c r="H1072" s="34">
        <v>2.3513517139970301</v>
      </c>
      <c r="I1072" s="34">
        <v>2.1254029851163301</v>
      </c>
      <c r="J1072" s="34">
        <v>1.33935211357356</v>
      </c>
      <c r="K1072" s="34">
        <v>1.0469635658730401</v>
      </c>
      <c r="L1072" s="34">
        <v>0.75689913592576197</v>
      </c>
      <c r="M1072" s="34">
        <v>0.19025862757321199</v>
      </c>
      <c r="N1072" s="34">
        <v>0.76950213030881798</v>
      </c>
      <c r="O1072" s="34">
        <v>0.44332126883934803</v>
      </c>
      <c r="P1072" s="34">
        <v>2.4201308150642098</v>
      </c>
      <c r="Q1072" s="34">
        <v>5.3785675450192499E-2</v>
      </c>
      <c r="R1072" s="34">
        <v>0.18900663780216201</v>
      </c>
      <c r="S1072" s="34">
        <v>0.17435840795167201</v>
      </c>
      <c r="T1072" s="34">
        <v>0.20961431130510699</v>
      </c>
      <c r="U1072" s="35">
        <v>0.27847290154936799</v>
      </c>
    </row>
    <row r="1073" spans="1:21" x14ac:dyDescent="0.35">
      <c r="A1073" s="26" t="s">
        <v>2202</v>
      </c>
      <c r="B1073" s="27" t="s">
        <v>2203</v>
      </c>
      <c r="C1073" s="33">
        <v>9.5342049959576694E-2</v>
      </c>
      <c r="D1073" s="34">
        <v>2.5916556696422601</v>
      </c>
      <c r="E1073" s="34">
        <v>0.67402397951083404</v>
      </c>
      <c r="F1073" s="34">
        <v>6.3701079087959703E-2</v>
      </c>
      <c r="G1073" s="34">
        <v>0.107645370577118</v>
      </c>
      <c r="H1073" s="34">
        <v>0.76996399438827001</v>
      </c>
      <c r="I1073" s="34">
        <v>0.85972510774712896</v>
      </c>
      <c r="J1073" s="34">
        <v>0.17139154165454601</v>
      </c>
      <c r="K1073" s="34">
        <v>0.53531389745973601</v>
      </c>
      <c r="L1073" s="34">
        <v>2.9786921128228201</v>
      </c>
      <c r="M1073" s="34">
        <v>0.34694829190275001</v>
      </c>
      <c r="N1073" s="34">
        <v>0.96955731632008602</v>
      </c>
      <c r="O1073" s="34">
        <v>2.1932938281398</v>
      </c>
      <c r="P1073" s="34">
        <v>1.71402016428296</v>
      </c>
      <c r="Q1073" s="34">
        <v>1.29295517201565</v>
      </c>
      <c r="R1073" s="34">
        <v>0.52096132880277801</v>
      </c>
      <c r="S1073" s="34">
        <v>0.42616156334730398</v>
      </c>
      <c r="T1073" s="34">
        <v>1.07463218474365</v>
      </c>
      <c r="U1073" s="35">
        <v>1.5255237459075399</v>
      </c>
    </row>
    <row r="1074" spans="1:21" x14ac:dyDescent="0.35">
      <c r="A1074" s="26" t="s">
        <v>2204</v>
      </c>
      <c r="B1074" s="27" t="s">
        <v>2205</v>
      </c>
      <c r="C1074" s="33">
        <v>0.13236242144132199</v>
      </c>
      <c r="D1074" s="34">
        <v>0</v>
      </c>
      <c r="E1074" s="34">
        <v>1.1979558502780501</v>
      </c>
      <c r="F1074" s="34">
        <v>0.17135751318702</v>
      </c>
      <c r="G1074" s="34">
        <v>0.60082108554243296</v>
      </c>
      <c r="H1074" s="34">
        <v>0.96016531181388598</v>
      </c>
      <c r="I1074" s="34">
        <v>1.9254257749519801</v>
      </c>
      <c r="J1074" s="34">
        <v>1.68233874109794</v>
      </c>
      <c r="K1074" s="34">
        <v>0.47786150217015899</v>
      </c>
      <c r="L1074" s="34">
        <v>1.1957784698459699</v>
      </c>
      <c r="M1074" s="34">
        <v>2.0760699180001398</v>
      </c>
      <c r="N1074" s="34">
        <v>0.478549313475372</v>
      </c>
      <c r="O1074" s="34">
        <v>0.81681484411460503</v>
      </c>
      <c r="P1074" s="34">
        <v>0.87980305665800096</v>
      </c>
      <c r="Q1074" s="34">
        <v>1.2260716267329199</v>
      </c>
      <c r="R1074" s="34">
        <v>0.367377449492717</v>
      </c>
      <c r="S1074" s="34">
        <v>0.41381903763422601</v>
      </c>
      <c r="T1074" s="34">
        <v>0.221742908244774</v>
      </c>
      <c r="U1074" s="35">
        <v>0.51027726198685497</v>
      </c>
    </row>
    <row r="1075" spans="1:21" x14ac:dyDescent="0.35">
      <c r="A1075" s="26" t="s">
        <v>2206</v>
      </c>
      <c r="B1075" s="27" t="s">
        <v>2207</v>
      </c>
      <c r="C1075" s="33">
        <v>1.70297271517144</v>
      </c>
      <c r="D1075" s="34">
        <v>0.86320818216051298</v>
      </c>
      <c r="E1075" s="34">
        <v>2.0571381670600299</v>
      </c>
      <c r="F1075" s="34">
        <v>0</v>
      </c>
      <c r="G1075" s="34">
        <v>0</v>
      </c>
      <c r="H1075" s="34">
        <v>1.0614754922885401</v>
      </c>
      <c r="I1075" s="34">
        <v>0.89756491692773099</v>
      </c>
      <c r="J1075" s="34">
        <v>0.17628715858447899</v>
      </c>
      <c r="K1075" s="34">
        <v>1.25482003033566</v>
      </c>
      <c r="L1075" s="34">
        <v>0.659595484156002</v>
      </c>
      <c r="M1075" s="34">
        <v>0.16251710226174501</v>
      </c>
      <c r="N1075" s="34">
        <v>1.35083986493661</v>
      </c>
      <c r="O1075" s="34">
        <v>0.70417271505186596</v>
      </c>
      <c r="P1075" s="34">
        <v>0.48280528639048598</v>
      </c>
      <c r="Q1075" s="34">
        <v>7.1407606227168102E-2</v>
      </c>
      <c r="R1075" s="34">
        <v>1.23892570006446</v>
      </c>
      <c r="S1075" s="34">
        <v>1.5295612384016499</v>
      </c>
      <c r="T1075" s="34">
        <v>1.5330373568115101</v>
      </c>
      <c r="U1075" s="35">
        <v>1.2827825825458099</v>
      </c>
    </row>
    <row r="1076" spans="1:21" x14ac:dyDescent="0.35">
      <c r="A1076" s="26" t="s">
        <v>2208</v>
      </c>
      <c r="B1076" s="27" t="s">
        <v>2209</v>
      </c>
      <c r="C1076" s="33">
        <v>1.0845130625647801</v>
      </c>
      <c r="D1076" s="34">
        <v>0</v>
      </c>
      <c r="E1076" s="34">
        <v>0.45003439766179998</v>
      </c>
      <c r="F1076" s="34">
        <v>0</v>
      </c>
      <c r="G1076" s="34">
        <v>1.3295197496769</v>
      </c>
      <c r="H1076" s="34">
        <v>1.3677720458679199</v>
      </c>
      <c r="I1076" s="34">
        <v>1.4507589831974099</v>
      </c>
      <c r="J1076" s="34">
        <v>1.2019754482718099</v>
      </c>
      <c r="K1076" s="34">
        <v>1.1465486049065501</v>
      </c>
      <c r="L1076" s="34">
        <v>0.282821073683444</v>
      </c>
      <c r="M1076" s="34">
        <v>0.230010341532107</v>
      </c>
      <c r="N1076" s="34">
        <v>0.398510856291034</v>
      </c>
      <c r="O1076" s="34">
        <v>0.55592595985926796</v>
      </c>
      <c r="P1076" s="34">
        <v>0.76549936636517801</v>
      </c>
      <c r="Q1076" s="34">
        <v>0.45963419422261498</v>
      </c>
      <c r="R1076" s="34">
        <v>1.6060456704796899</v>
      </c>
      <c r="S1076" s="34">
        <v>1.0136152743776901</v>
      </c>
      <c r="T1076" s="34">
        <v>2.5607686200393802</v>
      </c>
      <c r="U1076" s="35">
        <v>0.95961934298227602</v>
      </c>
    </row>
    <row r="1077" spans="1:21" x14ac:dyDescent="0.35">
      <c r="A1077" s="26" t="s">
        <v>2210</v>
      </c>
      <c r="B1077" s="27" t="s">
        <v>2211</v>
      </c>
      <c r="C1077" s="33">
        <v>0.103133812043107</v>
      </c>
      <c r="D1077" s="34">
        <v>0</v>
      </c>
      <c r="E1077" s="34">
        <v>3.4089182454615998</v>
      </c>
      <c r="F1077" s="34">
        <v>3.2694924058218199E-3</v>
      </c>
      <c r="G1077" s="34">
        <v>0.85294977025491303</v>
      </c>
      <c r="H1077" s="34">
        <v>0.85001829056764799</v>
      </c>
      <c r="I1077" s="34">
        <v>0.97748972287194802</v>
      </c>
      <c r="J1077" s="34">
        <v>2.1067145714620699</v>
      </c>
      <c r="K1077" s="34">
        <v>1.32848552757838</v>
      </c>
      <c r="L1077" s="34">
        <v>0.499014001719077</v>
      </c>
      <c r="M1077" s="34">
        <v>1.0922108624823901</v>
      </c>
      <c r="N1077" s="34">
        <v>0.16655351807153301</v>
      </c>
      <c r="O1077" s="34">
        <v>0.638898509095991</v>
      </c>
      <c r="P1077" s="34">
        <v>0.53220812039253695</v>
      </c>
      <c r="Q1077" s="34">
        <v>0.52676031866744799</v>
      </c>
      <c r="R1077" s="34">
        <v>0.67914024498562597</v>
      </c>
      <c r="S1077" s="34">
        <v>0.47597138342838002</v>
      </c>
      <c r="T1077" s="34">
        <v>0.19140658230038499</v>
      </c>
      <c r="U1077" s="35">
        <v>0.42723383825549999</v>
      </c>
    </row>
    <row r="1078" spans="1:21" x14ac:dyDescent="0.35">
      <c r="A1078" s="26" t="s">
        <v>2212</v>
      </c>
      <c r="B1078" s="27" t="s">
        <v>2213</v>
      </c>
      <c r="C1078" s="33">
        <v>0.50967245298085795</v>
      </c>
      <c r="D1078" s="34">
        <v>0</v>
      </c>
      <c r="E1078" s="34">
        <v>4.74259629282761</v>
      </c>
      <c r="F1078" s="34">
        <v>2.99283634407784</v>
      </c>
      <c r="G1078" s="34">
        <v>2.1655784488755301</v>
      </c>
      <c r="H1078" s="34">
        <v>1.27959209179952</v>
      </c>
      <c r="I1078" s="34">
        <v>0.69886574583767003</v>
      </c>
      <c r="J1078" s="34">
        <v>1.7011028699808399</v>
      </c>
      <c r="K1078" s="34">
        <v>0.58515221353262703</v>
      </c>
      <c r="L1078" s="34">
        <v>0.143554807952188</v>
      </c>
      <c r="M1078" s="34">
        <v>0.15990597310913601</v>
      </c>
      <c r="N1078" s="34">
        <v>0.33350781201767798</v>
      </c>
      <c r="O1078" s="34">
        <v>0.37705378686535002</v>
      </c>
      <c r="P1078" s="34">
        <v>0.43457292174610201</v>
      </c>
      <c r="Q1078" s="34">
        <v>2.2604082716709399</v>
      </c>
      <c r="R1078" s="34">
        <v>0.61056135321379401</v>
      </c>
      <c r="S1078" s="34">
        <v>0.31926562685575399</v>
      </c>
      <c r="T1078" s="34">
        <v>0.26480147840184198</v>
      </c>
      <c r="U1078" s="35">
        <v>0.36357134419891302</v>
      </c>
    </row>
    <row r="1079" spans="1:21" x14ac:dyDescent="0.35">
      <c r="A1079" s="26" t="s">
        <v>2214</v>
      </c>
      <c r="B1079" s="27" t="s">
        <v>2215</v>
      </c>
      <c r="C1079" s="33">
        <v>0.83696807907232396</v>
      </c>
      <c r="D1079" s="34">
        <v>1.13320988673079</v>
      </c>
      <c r="E1079" s="34">
        <v>1.99666744178045</v>
      </c>
      <c r="F1079" s="34">
        <v>0.34419043648780701</v>
      </c>
      <c r="G1079" s="34">
        <v>5.0649402805126904</v>
      </c>
      <c r="H1079" s="34">
        <v>1.230017435925</v>
      </c>
      <c r="I1079" s="34">
        <v>1.62896921880945</v>
      </c>
      <c r="J1079" s="34">
        <v>0.82051697415306801</v>
      </c>
      <c r="K1079" s="34">
        <v>0.857779878506295</v>
      </c>
      <c r="L1079" s="34">
        <v>0.21545487914109299</v>
      </c>
      <c r="M1079" s="34">
        <v>0.187559620533507</v>
      </c>
      <c r="N1079" s="34">
        <v>0.445064366525178</v>
      </c>
      <c r="O1079" s="34">
        <v>0.85502464159602898</v>
      </c>
      <c r="P1079" s="34">
        <v>0.8050682074869</v>
      </c>
      <c r="Q1079" s="34">
        <v>0.91803191084075697</v>
      </c>
      <c r="R1079" s="34">
        <v>0.65413533894686804</v>
      </c>
      <c r="S1079" s="34">
        <v>0.66218986543617697</v>
      </c>
      <c r="T1079" s="34">
        <v>0.79208299482018396</v>
      </c>
      <c r="U1079" s="35">
        <v>0.67726646434718796</v>
      </c>
    </row>
    <row r="1080" spans="1:21" x14ac:dyDescent="0.35">
      <c r="A1080" s="26" t="s">
        <v>2216</v>
      </c>
      <c r="B1080" s="27" t="s">
        <v>2217</v>
      </c>
      <c r="C1080" s="33">
        <v>0.20684979312642701</v>
      </c>
      <c r="D1080" s="34">
        <v>0</v>
      </c>
      <c r="E1080" s="34">
        <v>0.22351261117224799</v>
      </c>
      <c r="F1080" s="34">
        <v>3.52343075341471</v>
      </c>
      <c r="G1080" s="34">
        <v>1.38139415338452</v>
      </c>
      <c r="H1080" s="34">
        <v>1.1405445725275201</v>
      </c>
      <c r="I1080" s="34">
        <v>1.3438586567655799</v>
      </c>
      <c r="J1080" s="34">
        <v>0.62478810186740197</v>
      </c>
      <c r="K1080" s="34">
        <v>0.63885937561069195</v>
      </c>
      <c r="L1080" s="34">
        <v>1.41906098794757</v>
      </c>
      <c r="M1080" s="34">
        <v>3.1950807468694999</v>
      </c>
      <c r="N1080" s="34">
        <v>1.47605227106385</v>
      </c>
      <c r="O1080" s="34">
        <v>1.50886457641664</v>
      </c>
      <c r="P1080" s="34">
        <v>0.83071580556103597</v>
      </c>
      <c r="Q1080" s="34">
        <v>0.64192577933535799</v>
      </c>
      <c r="R1080" s="34">
        <v>0.78291760329787097</v>
      </c>
      <c r="S1080" s="34">
        <v>0.477696397310517</v>
      </c>
      <c r="T1080" s="34">
        <v>1.33123122874601</v>
      </c>
      <c r="U1080" s="35">
        <v>0.74722209961720998</v>
      </c>
    </row>
    <row r="1081" spans="1:21" x14ac:dyDescent="0.35">
      <c r="A1081" s="26" t="s">
        <v>2218</v>
      </c>
      <c r="B1081" s="27" t="s">
        <v>2219</v>
      </c>
      <c r="C1081" s="33">
        <v>0.32571825063376902</v>
      </c>
      <c r="D1081" s="34">
        <v>0</v>
      </c>
      <c r="E1081" s="34">
        <v>0.24351373610698401</v>
      </c>
      <c r="F1081" s="34">
        <v>0</v>
      </c>
      <c r="G1081" s="34">
        <v>6.4410185377948903E-2</v>
      </c>
      <c r="H1081" s="34">
        <v>0.88015744167654597</v>
      </c>
      <c r="I1081" s="34">
        <v>2.0629576860538101</v>
      </c>
      <c r="J1081" s="34">
        <v>3.2380225846945199</v>
      </c>
      <c r="K1081" s="34">
        <v>0.63448671030347303</v>
      </c>
      <c r="L1081" s="34">
        <v>0.29900094903719299</v>
      </c>
      <c r="M1081" s="34">
        <v>5.4363705461242098E-2</v>
      </c>
      <c r="N1081" s="34">
        <v>0.49536265928953499</v>
      </c>
      <c r="O1081" s="34">
        <v>0.53229003478278403</v>
      </c>
      <c r="P1081" s="34">
        <v>0.46927691608272698</v>
      </c>
      <c r="Q1081" s="34">
        <v>0.370883192782065</v>
      </c>
      <c r="R1081" s="34">
        <v>0.92764144332679999</v>
      </c>
      <c r="S1081" s="34">
        <v>1.3191324480789399</v>
      </c>
      <c r="T1081" s="34">
        <v>0.34379724520690602</v>
      </c>
      <c r="U1081" s="35">
        <v>1.1830567359566</v>
      </c>
    </row>
    <row r="1082" spans="1:21" x14ac:dyDescent="0.35">
      <c r="A1082" s="26" t="s">
        <v>2220</v>
      </c>
      <c r="B1082" s="27" t="s">
        <v>2221</v>
      </c>
      <c r="C1082" s="33">
        <v>1.41070917755141E-2</v>
      </c>
      <c r="D1082" s="34">
        <v>0</v>
      </c>
      <c r="E1082" s="34">
        <v>1.1888793669431399</v>
      </c>
      <c r="F1082" s="34">
        <v>0.29889041232555902</v>
      </c>
      <c r="G1082" s="34">
        <v>0.455965355054893</v>
      </c>
      <c r="H1082" s="34">
        <v>1.1396942248689701</v>
      </c>
      <c r="I1082" s="34">
        <v>1.24839916552608</v>
      </c>
      <c r="J1082" s="34">
        <v>2.4247849884076702</v>
      </c>
      <c r="K1082" s="34">
        <v>0.90810889540288597</v>
      </c>
      <c r="L1082" s="34">
        <v>0.39237800072465601</v>
      </c>
      <c r="M1082" s="34">
        <v>0.47293110830597701</v>
      </c>
      <c r="N1082" s="34">
        <v>0.84876005642302998</v>
      </c>
      <c r="O1082" s="34">
        <v>0.63564985078234004</v>
      </c>
      <c r="P1082" s="34">
        <v>1.0550763486074</v>
      </c>
      <c r="Q1082" s="34">
        <v>0.60109576980294399</v>
      </c>
      <c r="R1082" s="34">
        <v>0.94005211500314401</v>
      </c>
      <c r="S1082" s="34">
        <v>0.94917482932848196</v>
      </c>
      <c r="T1082" s="34">
        <v>0.78491214408533805</v>
      </c>
      <c r="U1082" s="35">
        <v>0.71618283258235105</v>
      </c>
    </row>
    <row r="1083" spans="1:21" x14ac:dyDescent="0.35">
      <c r="A1083" s="26" t="s">
        <v>2222</v>
      </c>
      <c r="B1083" s="27" t="s">
        <v>2223</v>
      </c>
      <c r="C1083" s="33">
        <v>0.20140609679167801</v>
      </c>
      <c r="D1083" s="34">
        <v>0.63027552975679901</v>
      </c>
      <c r="E1083" s="34">
        <v>1.15452938536307</v>
      </c>
      <c r="F1083" s="34">
        <v>1.0523417072446799</v>
      </c>
      <c r="G1083" s="34">
        <v>2.1807440130618101</v>
      </c>
      <c r="H1083" s="34">
        <v>0.73242045672228595</v>
      </c>
      <c r="I1083" s="34">
        <v>1.1300699130593099</v>
      </c>
      <c r="J1083" s="34">
        <v>1.7065434056346001</v>
      </c>
      <c r="K1083" s="34">
        <v>0.76716397020382399</v>
      </c>
      <c r="L1083" s="34">
        <v>0.660352420977112</v>
      </c>
      <c r="M1083" s="34">
        <v>3.35146187521199</v>
      </c>
      <c r="N1083" s="34">
        <v>0.483522528643548</v>
      </c>
      <c r="O1083" s="34">
        <v>0.93633978133089002</v>
      </c>
      <c r="P1083" s="34">
        <v>1.3515789411064401</v>
      </c>
      <c r="Q1083" s="34">
        <v>0.59033444007204205</v>
      </c>
      <c r="R1083" s="34">
        <v>0.69445654378436905</v>
      </c>
      <c r="S1083" s="34">
        <v>0.39944250322878</v>
      </c>
      <c r="T1083" s="34">
        <v>0.63555663167350795</v>
      </c>
      <c r="U1083" s="35">
        <v>1.1770566652062</v>
      </c>
    </row>
    <row r="1084" spans="1:21" x14ac:dyDescent="0.35">
      <c r="A1084" s="26" t="s">
        <v>2224</v>
      </c>
      <c r="B1084" s="27" t="s">
        <v>2225</v>
      </c>
      <c r="C1084" s="33">
        <v>0.22344650273303701</v>
      </c>
      <c r="D1084" s="34">
        <v>0</v>
      </c>
      <c r="E1084" s="34">
        <v>0.94285356186982905</v>
      </c>
      <c r="F1084" s="34">
        <v>1.3337502215693799</v>
      </c>
      <c r="G1084" s="34">
        <v>0.18656178800186901</v>
      </c>
      <c r="H1084" s="34">
        <v>0.36225740849934401</v>
      </c>
      <c r="I1084" s="34">
        <v>1.0173096855900601</v>
      </c>
      <c r="J1084" s="34">
        <v>1.84224394255434</v>
      </c>
      <c r="K1084" s="34">
        <v>0.70712390063809505</v>
      </c>
      <c r="L1084" s="34">
        <v>0.36163329328779098</v>
      </c>
      <c r="M1084" s="34">
        <v>0.29987004638923298</v>
      </c>
      <c r="N1084" s="34">
        <v>1.2672943448856899</v>
      </c>
      <c r="O1084" s="34">
        <v>0.44349778210951402</v>
      </c>
      <c r="P1084" s="34">
        <v>1.5296103477888501</v>
      </c>
      <c r="Q1084" s="34">
        <v>1.3295485076949101</v>
      </c>
      <c r="R1084" s="34">
        <v>1.0487359887900201</v>
      </c>
      <c r="S1084" s="34">
        <v>1.42078578304188</v>
      </c>
      <c r="T1084" s="34">
        <v>0.92705291237639398</v>
      </c>
      <c r="U1084" s="35">
        <v>1.0628032093053601</v>
      </c>
    </row>
    <row r="1085" spans="1:21" x14ac:dyDescent="0.35">
      <c r="A1085" s="26" t="s">
        <v>2226</v>
      </c>
      <c r="B1085" s="27" t="s">
        <v>2227</v>
      </c>
      <c r="C1085" s="33">
        <v>0.37480371748721902</v>
      </c>
      <c r="D1085" s="34">
        <v>3.0307742200374601E-2</v>
      </c>
      <c r="E1085" s="34">
        <v>0.462614327141602</v>
      </c>
      <c r="F1085" s="34">
        <v>0.344697982850105</v>
      </c>
      <c r="G1085" s="34">
        <v>0.37788410723343402</v>
      </c>
      <c r="H1085" s="34">
        <v>1.0400693742466101</v>
      </c>
      <c r="I1085" s="34">
        <v>0.62437221724760905</v>
      </c>
      <c r="J1085" s="34">
        <v>0.45827222844222698</v>
      </c>
      <c r="K1085" s="34">
        <v>0.87798874552855999</v>
      </c>
      <c r="L1085" s="34">
        <v>1.22519565310873</v>
      </c>
      <c r="M1085" s="34">
        <v>0.27088670257077202</v>
      </c>
      <c r="N1085" s="34">
        <v>0.73527324969881502</v>
      </c>
      <c r="O1085" s="34">
        <v>0.93753137532834496</v>
      </c>
      <c r="P1085" s="34">
        <v>0.43803262561031697</v>
      </c>
      <c r="Q1085" s="34">
        <v>0.57530123170578495</v>
      </c>
      <c r="R1085" s="34">
        <v>3.41960154417428</v>
      </c>
      <c r="S1085" s="34">
        <v>1.3759666493278</v>
      </c>
      <c r="T1085" s="34">
        <v>0.415817465937382</v>
      </c>
      <c r="U1085" s="35">
        <v>0.87086742723541699</v>
      </c>
    </row>
    <row r="1086" spans="1:21" x14ac:dyDescent="0.35">
      <c r="A1086" s="26" t="s">
        <v>2228</v>
      </c>
      <c r="B1086" s="27" t="s">
        <v>2229</v>
      </c>
      <c r="C1086" s="33">
        <v>2.30194228494058</v>
      </c>
      <c r="D1086" s="34">
        <v>0.32526967512635202</v>
      </c>
      <c r="E1086" s="34">
        <v>1.5655768020332299</v>
      </c>
      <c r="F1086" s="34">
        <v>0.21315615928882101</v>
      </c>
      <c r="G1086" s="34">
        <v>2.8222782652815601</v>
      </c>
      <c r="H1086" s="34">
        <v>0.93799361838769502</v>
      </c>
      <c r="I1086" s="34">
        <v>1.4879413672042701</v>
      </c>
      <c r="J1086" s="34">
        <v>0.41608813345947698</v>
      </c>
      <c r="K1086" s="34">
        <v>0.96262805924329398</v>
      </c>
      <c r="L1086" s="34">
        <v>0.66935233828879903</v>
      </c>
      <c r="M1086" s="34">
        <v>0.97747424352745405</v>
      </c>
      <c r="N1086" s="34">
        <v>0.40114767606291901</v>
      </c>
      <c r="O1086" s="34">
        <v>0.84896303764999603</v>
      </c>
      <c r="P1086" s="34">
        <v>0.68236267127766503</v>
      </c>
      <c r="Q1086" s="34">
        <v>0.51441461176435499</v>
      </c>
      <c r="R1086" s="34">
        <v>0.91637064524420397</v>
      </c>
      <c r="S1086" s="34">
        <v>0.94589176129139696</v>
      </c>
      <c r="T1086" s="34">
        <v>1.0528700444069901</v>
      </c>
      <c r="U1086" s="35">
        <v>1.32651567654405</v>
      </c>
    </row>
    <row r="1087" spans="1:21" x14ac:dyDescent="0.35">
      <c r="A1087" s="26" t="s">
        <v>2230</v>
      </c>
      <c r="B1087" s="27" t="s">
        <v>2231</v>
      </c>
      <c r="C1087" s="33">
        <v>2.2262225225541402E-2</v>
      </c>
      <c r="D1087" s="34">
        <v>0.45997280171670102</v>
      </c>
      <c r="E1087" s="34">
        <v>1.6230492038784401</v>
      </c>
      <c r="F1087" s="34">
        <v>0.41635164021990201</v>
      </c>
      <c r="G1087" s="34">
        <v>3.13075545313378</v>
      </c>
      <c r="H1087" s="34">
        <v>1.8135159944174599</v>
      </c>
      <c r="I1087" s="34">
        <v>0.89696577090659901</v>
      </c>
      <c r="J1087" s="34">
        <v>1.7331253412243699</v>
      </c>
      <c r="K1087" s="34">
        <v>0.66087084653430905</v>
      </c>
      <c r="L1087" s="34">
        <v>0.43634084430092401</v>
      </c>
      <c r="M1087" s="34">
        <v>0.32323234562764502</v>
      </c>
      <c r="N1087" s="34">
        <v>1.06977273225846</v>
      </c>
      <c r="O1087" s="34">
        <v>0.800842365036601</v>
      </c>
      <c r="P1087" s="34">
        <v>1.05281436023218</v>
      </c>
      <c r="Q1087" s="34">
        <v>0.77967782962049303</v>
      </c>
      <c r="R1087" s="34">
        <v>0.96770332091090505</v>
      </c>
      <c r="S1087" s="34">
        <v>0.81274901973314195</v>
      </c>
      <c r="T1087" s="34">
        <v>0.76386070987522103</v>
      </c>
      <c r="U1087" s="35">
        <v>1.2732289983724201</v>
      </c>
    </row>
    <row r="1088" spans="1:21" x14ac:dyDescent="0.35">
      <c r="A1088" s="26" t="s">
        <v>2232</v>
      </c>
      <c r="B1088" s="27" t="s">
        <v>2233</v>
      </c>
      <c r="C1088" s="33">
        <v>0</v>
      </c>
      <c r="D1088" s="34">
        <v>0</v>
      </c>
      <c r="E1088" s="34">
        <v>2.9417708378234502</v>
      </c>
      <c r="F1088" s="34">
        <v>0</v>
      </c>
      <c r="G1088" s="34">
        <v>0</v>
      </c>
      <c r="H1088" s="34">
        <v>1.87414888135331</v>
      </c>
      <c r="I1088" s="34">
        <v>1.2581483851421</v>
      </c>
      <c r="J1088" s="34">
        <v>0.24411489508068601</v>
      </c>
      <c r="K1088" s="34">
        <v>0.98393445858475304</v>
      </c>
      <c r="L1088" s="34">
        <v>0.14258934578332699</v>
      </c>
      <c r="M1088" s="34">
        <v>0.10252674051648</v>
      </c>
      <c r="N1088" s="34">
        <v>0.72134915850827297</v>
      </c>
      <c r="O1088" s="34">
        <v>0.44083159564173802</v>
      </c>
      <c r="P1088" s="34">
        <v>0.25271660741802199</v>
      </c>
      <c r="Q1088" s="34">
        <v>0.122250519055402</v>
      </c>
      <c r="R1088" s="34">
        <v>1.41743045915863</v>
      </c>
      <c r="S1088" s="34">
        <v>0.89807513715587295</v>
      </c>
      <c r="T1088" s="34">
        <v>1.1929509335025701</v>
      </c>
      <c r="U1088" s="35">
        <v>1.5647695142889699</v>
      </c>
    </row>
    <row r="1089" spans="1:21" x14ac:dyDescent="0.35">
      <c r="A1089" s="26" t="s">
        <v>2234</v>
      </c>
      <c r="B1089" s="27" t="s">
        <v>2235</v>
      </c>
      <c r="C1089" s="33">
        <v>0.15710496524998799</v>
      </c>
      <c r="D1089" s="34">
        <v>0</v>
      </c>
      <c r="E1089" s="34">
        <v>0.44236446494520498</v>
      </c>
      <c r="F1089" s="34">
        <v>0.71130699893691096</v>
      </c>
      <c r="G1089" s="34">
        <v>0.15229343101887699</v>
      </c>
      <c r="H1089" s="34">
        <v>0.80601837756556705</v>
      </c>
      <c r="I1089" s="34">
        <v>0.89163445695782495</v>
      </c>
      <c r="J1089" s="34">
        <v>1.25472713177743</v>
      </c>
      <c r="K1089" s="34">
        <v>0.38008803451763501</v>
      </c>
      <c r="L1089" s="34">
        <v>1.2797083684894399</v>
      </c>
      <c r="M1089" s="34">
        <v>0.36772474424826501</v>
      </c>
      <c r="N1089" s="34">
        <v>0.41825841578134698</v>
      </c>
      <c r="O1089" s="34">
        <v>0.97249442186689306</v>
      </c>
      <c r="P1089" s="34">
        <v>4.3613718450906198</v>
      </c>
      <c r="Q1089" s="34">
        <v>0.522939246472373</v>
      </c>
      <c r="R1089" s="34">
        <v>0.50548063607403804</v>
      </c>
      <c r="S1089" s="34">
        <v>0.42266778614718098</v>
      </c>
      <c r="T1089" s="34">
        <v>0.46272959549904402</v>
      </c>
      <c r="U1089" s="35">
        <v>0.471549183303342</v>
      </c>
    </row>
    <row r="1090" spans="1:21" x14ac:dyDescent="0.35">
      <c r="A1090" s="26" t="s">
        <v>2236</v>
      </c>
      <c r="B1090" s="27" t="s">
        <v>2237</v>
      </c>
      <c r="C1090" s="33">
        <v>0</v>
      </c>
      <c r="D1090" s="34">
        <v>0</v>
      </c>
      <c r="E1090" s="34">
        <v>3.8892163923756899</v>
      </c>
      <c r="F1090" s="34">
        <v>0</v>
      </c>
      <c r="G1090" s="34">
        <v>0</v>
      </c>
      <c r="H1090" s="34">
        <v>1.29485222575159</v>
      </c>
      <c r="I1090" s="34">
        <v>0.86035015769469103</v>
      </c>
      <c r="J1090" s="34">
        <v>0.10314824971087</v>
      </c>
      <c r="K1090" s="34">
        <v>0.24924680356905601</v>
      </c>
      <c r="L1090" s="34">
        <v>5.0437460598619204</v>
      </c>
      <c r="M1090" s="34">
        <v>0.26148996820811898</v>
      </c>
      <c r="N1090" s="34">
        <v>0.24457510154278</v>
      </c>
      <c r="O1090" s="34">
        <v>0.34380145540867801</v>
      </c>
      <c r="P1090" s="34">
        <v>0.46960529310923999</v>
      </c>
      <c r="Q1090" s="34">
        <v>1.54203011769292E-2</v>
      </c>
      <c r="R1090" s="34">
        <v>0.70628854094648097</v>
      </c>
      <c r="S1090" s="34">
        <v>0.61207688047700504</v>
      </c>
      <c r="T1090" s="34">
        <v>0.67527952769962396</v>
      </c>
      <c r="U1090" s="35">
        <v>0.32368941009743502</v>
      </c>
    </row>
    <row r="1091" spans="1:21" x14ac:dyDescent="0.35">
      <c r="A1091" s="26" t="s">
        <v>2238</v>
      </c>
      <c r="B1091" s="27" t="s">
        <v>2239</v>
      </c>
      <c r="C1091" s="33">
        <v>3.8244461158455097E-2</v>
      </c>
      <c r="D1091" s="34">
        <v>6.4908262996265897E-2</v>
      </c>
      <c r="E1091" s="34">
        <v>0.854170538462805</v>
      </c>
      <c r="F1091" s="34">
        <v>0.95009683574995996</v>
      </c>
      <c r="G1091" s="34">
        <v>3.30487340836084</v>
      </c>
      <c r="H1091" s="34">
        <v>0.65363376040000398</v>
      </c>
      <c r="I1091" s="34">
        <v>1.1192652355987001</v>
      </c>
      <c r="J1091" s="34">
        <v>0.52345554386423898</v>
      </c>
      <c r="K1091" s="34">
        <v>1.08673575240674</v>
      </c>
      <c r="L1091" s="34">
        <v>0.56810771617760103</v>
      </c>
      <c r="M1091" s="34">
        <v>0.43164177386809399</v>
      </c>
      <c r="N1091" s="34">
        <v>0.56584114321096801</v>
      </c>
      <c r="O1091" s="34">
        <v>0.61443193759222703</v>
      </c>
      <c r="P1091" s="34">
        <v>0.86157759533177203</v>
      </c>
      <c r="Q1091" s="34">
        <v>1.8689769037695001</v>
      </c>
      <c r="R1091" s="34">
        <v>1.2327385547415499</v>
      </c>
      <c r="S1091" s="34">
        <v>1.3830615684910601</v>
      </c>
      <c r="T1091" s="34">
        <v>0.90672185242247205</v>
      </c>
      <c r="U1091" s="35">
        <v>1.35784151227252</v>
      </c>
    </row>
    <row r="1092" spans="1:21" x14ac:dyDescent="0.35">
      <c r="A1092" s="26" t="s">
        <v>2240</v>
      </c>
      <c r="B1092" s="27" t="s">
        <v>2241</v>
      </c>
      <c r="C1092" s="33">
        <v>9.2186722647868299E-2</v>
      </c>
      <c r="D1092" s="34">
        <v>0</v>
      </c>
      <c r="E1092" s="34">
        <v>0.90167327147485798</v>
      </c>
      <c r="F1092" s="34">
        <v>1.1707968669203599</v>
      </c>
      <c r="G1092" s="34">
        <v>1.3374675204038899</v>
      </c>
      <c r="H1092" s="34">
        <v>0.53955454976492201</v>
      </c>
      <c r="I1092" s="34">
        <v>0.97367744484412</v>
      </c>
      <c r="J1092" s="34">
        <v>0.672477365610608</v>
      </c>
      <c r="K1092" s="34">
        <v>0.920906384204075</v>
      </c>
      <c r="L1092" s="34">
        <v>0.67361706634648599</v>
      </c>
      <c r="M1092" s="34">
        <v>0.47579886064530902</v>
      </c>
      <c r="N1092" s="34">
        <v>2.2244265935551502</v>
      </c>
      <c r="O1092" s="34">
        <v>0.55192277382235699</v>
      </c>
      <c r="P1092" s="34">
        <v>0.97915360096178505</v>
      </c>
      <c r="Q1092" s="34">
        <v>1.07354990306686</v>
      </c>
      <c r="R1092" s="34">
        <v>1.13240529138026</v>
      </c>
      <c r="S1092" s="34">
        <v>1.7007751628414101</v>
      </c>
      <c r="T1092" s="34">
        <v>1.14485521214054</v>
      </c>
      <c r="U1092" s="35">
        <v>1.0181841305233199</v>
      </c>
    </row>
    <row r="1093" spans="1:21" x14ac:dyDescent="0.35">
      <c r="A1093" s="26" t="s">
        <v>2242</v>
      </c>
      <c r="B1093" s="27" t="s">
        <v>2243</v>
      </c>
      <c r="C1093" s="33">
        <v>0</v>
      </c>
      <c r="D1093" s="34">
        <v>0</v>
      </c>
      <c r="E1093" s="34">
        <v>2.2315734917295602</v>
      </c>
      <c r="F1093" s="34">
        <v>5.8076230818732699E-3</v>
      </c>
      <c r="G1093" s="34">
        <v>0.127481994839407</v>
      </c>
      <c r="H1093" s="34">
        <v>0.78358044616272504</v>
      </c>
      <c r="I1093" s="34">
        <v>1.31534435658563</v>
      </c>
      <c r="J1093" s="34">
        <v>1.0040238377925499</v>
      </c>
      <c r="K1093" s="34">
        <v>0.86297788456754299</v>
      </c>
      <c r="L1093" s="34">
        <v>0.35361517828991201</v>
      </c>
      <c r="M1093" s="34">
        <v>0.36018320844440999</v>
      </c>
      <c r="N1093" s="34">
        <v>0.49216943729186202</v>
      </c>
      <c r="O1093" s="34">
        <v>0.64495257265237205</v>
      </c>
      <c r="P1093" s="34">
        <v>0.43205554910959598</v>
      </c>
      <c r="Q1093" s="34">
        <v>0.77521468873975496</v>
      </c>
      <c r="R1093" s="34">
        <v>0.84480132565424004</v>
      </c>
      <c r="S1093" s="34">
        <v>1.1752213325418801</v>
      </c>
      <c r="T1093" s="34">
        <v>2.0008073394616299</v>
      </c>
      <c r="U1093" s="35">
        <v>1.2261641169214701</v>
      </c>
    </row>
    <row r="1094" spans="1:21" x14ac:dyDescent="0.35">
      <c r="A1094" s="26" t="s">
        <v>2244</v>
      </c>
      <c r="B1094" s="27" t="s">
        <v>2245</v>
      </c>
      <c r="C1094" s="33">
        <v>3.1897108374542398E-2</v>
      </c>
      <c r="D1094" s="34">
        <v>6.6492829641208895E-2</v>
      </c>
      <c r="E1094" s="34">
        <v>0.55975890924398797</v>
      </c>
      <c r="F1094" s="34">
        <v>0.548205268891646</v>
      </c>
      <c r="G1094" s="34">
        <v>1.3948634788074801</v>
      </c>
      <c r="H1094" s="34">
        <v>1.18276299270671</v>
      </c>
      <c r="I1094" s="34">
        <v>2.1126629987151002</v>
      </c>
      <c r="J1094" s="34">
        <v>2.9345191887736002</v>
      </c>
      <c r="K1094" s="34">
        <v>0.84145983116851697</v>
      </c>
      <c r="L1094" s="34">
        <v>0.33342775375437</v>
      </c>
      <c r="M1094" s="34">
        <v>0.19905787428215099</v>
      </c>
      <c r="N1094" s="34">
        <v>0.71657635582587698</v>
      </c>
      <c r="O1094" s="34">
        <v>0.37411395866948499</v>
      </c>
      <c r="P1094" s="34">
        <v>0.73331005567504504</v>
      </c>
      <c r="Q1094" s="34">
        <v>1.1191071915161701</v>
      </c>
      <c r="R1094" s="34">
        <v>0.75628637658777698</v>
      </c>
      <c r="S1094" s="34">
        <v>0.63133399081388297</v>
      </c>
      <c r="T1094" s="34">
        <v>0.61926398542078398</v>
      </c>
      <c r="U1094" s="35">
        <v>0.465365029252792</v>
      </c>
    </row>
    <row r="1095" spans="1:21" x14ac:dyDescent="0.35">
      <c r="A1095" s="26" t="s">
        <v>2246</v>
      </c>
      <c r="B1095" s="27" t="s">
        <v>2247</v>
      </c>
      <c r="C1095" s="33">
        <v>0.90750681595486304</v>
      </c>
      <c r="D1095" s="34">
        <v>0</v>
      </c>
      <c r="E1095" s="34">
        <v>1.68463720761842</v>
      </c>
      <c r="F1095" s="34">
        <v>0.40469203867348202</v>
      </c>
      <c r="G1095" s="34">
        <v>0.92282580419799098</v>
      </c>
      <c r="H1095" s="34">
        <v>1.6447913104980001</v>
      </c>
      <c r="I1095" s="34">
        <v>1.69455675024448</v>
      </c>
      <c r="J1095" s="34">
        <v>0.87587896019107003</v>
      </c>
      <c r="K1095" s="34">
        <v>0.71647337874668504</v>
      </c>
      <c r="L1095" s="34">
        <v>0.67085070484359299</v>
      </c>
      <c r="M1095" s="34">
        <v>0.314288789758979</v>
      </c>
      <c r="N1095" s="34">
        <v>0.92617726995478999</v>
      </c>
      <c r="O1095" s="34">
        <v>0.40926191386868099</v>
      </c>
      <c r="P1095" s="34">
        <v>1.0547201034512399</v>
      </c>
      <c r="Q1095" s="34">
        <v>0.257861479931207</v>
      </c>
      <c r="R1095" s="34">
        <v>0.90258507967059898</v>
      </c>
      <c r="S1095" s="34">
        <v>0.78348073975249999</v>
      </c>
      <c r="T1095" s="34">
        <v>0.59136677544629901</v>
      </c>
      <c r="U1095" s="35">
        <v>1.1519049861261801</v>
      </c>
    </row>
    <row r="1096" spans="1:21" x14ac:dyDescent="0.35">
      <c r="A1096" s="26" t="s">
        <v>2248</v>
      </c>
      <c r="B1096" s="27" t="s">
        <v>2249</v>
      </c>
      <c r="C1096" s="33">
        <v>0.25912804659416</v>
      </c>
      <c r="D1096" s="34">
        <v>0</v>
      </c>
      <c r="E1096" s="34">
        <v>1.7690568583650801</v>
      </c>
      <c r="F1096" s="34">
        <v>1.03376506464724E-2</v>
      </c>
      <c r="G1096" s="34">
        <v>3.6993597124197799</v>
      </c>
      <c r="H1096" s="34">
        <v>1.39739967875198</v>
      </c>
      <c r="I1096" s="34">
        <v>0.86521868224978604</v>
      </c>
      <c r="J1096" s="34">
        <v>1.88115499235323</v>
      </c>
      <c r="K1096" s="34">
        <v>0.87883842947441104</v>
      </c>
      <c r="L1096" s="34">
        <v>0.394090199410566</v>
      </c>
      <c r="M1096" s="34">
        <v>0.48744639560398101</v>
      </c>
      <c r="N1096" s="34">
        <v>1.22597408586374</v>
      </c>
      <c r="O1096" s="34">
        <v>0.81875620820550199</v>
      </c>
      <c r="P1096" s="34">
        <v>0.74006019168290604</v>
      </c>
      <c r="Q1096" s="34">
        <v>0.64323126034502098</v>
      </c>
      <c r="R1096" s="34">
        <v>0.61334375689842202</v>
      </c>
      <c r="S1096" s="34">
        <v>1.13968378620411</v>
      </c>
      <c r="T1096" s="34">
        <v>1.24952275649746</v>
      </c>
      <c r="U1096" s="35">
        <v>0.79192873073566705</v>
      </c>
    </row>
    <row r="1097" spans="1:21" x14ac:dyDescent="0.35">
      <c r="A1097" s="26" t="s">
        <v>2250</v>
      </c>
      <c r="B1097" s="27" t="s">
        <v>2251</v>
      </c>
      <c r="C1097" s="33">
        <v>0.47699574066184802</v>
      </c>
      <c r="D1097" s="34">
        <v>0</v>
      </c>
      <c r="E1097" s="34">
        <v>0.47614939970661102</v>
      </c>
      <c r="F1097" s="34">
        <v>3.12401608297402E-2</v>
      </c>
      <c r="G1097" s="34">
        <v>0</v>
      </c>
      <c r="H1097" s="34">
        <v>0.81250024394890397</v>
      </c>
      <c r="I1097" s="34">
        <v>0.76436566578230603</v>
      </c>
      <c r="J1097" s="34">
        <v>0.326105015318916</v>
      </c>
      <c r="K1097" s="34">
        <v>1.20899106554084</v>
      </c>
      <c r="L1097" s="34">
        <v>0.35279215055359597</v>
      </c>
      <c r="M1097" s="34">
        <v>0.23085559449344201</v>
      </c>
      <c r="N1097" s="34">
        <v>0.732029892762178</v>
      </c>
      <c r="O1097" s="34">
        <v>0.488856622504588</v>
      </c>
      <c r="P1097" s="34">
        <v>0.38043369325158</v>
      </c>
      <c r="Q1097" s="34">
        <v>1.28099072279577</v>
      </c>
      <c r="R1097" s="34">
        <v>1.21756894933993</v>
      </c>
      <c r="S1097" s="34">
        <v>2.7560734842760102</v>
      </c>
      <c r="T1097" s="34">
        <v>1.8396225959905901</v>
      </c>
      <c r="U1097" s="35">
        <v>1.2211300442986399</v>
      </c>
    </row>
    <row r="1098" spans="1:21" x14ac:dyDescent="0.35">
      <c r="A1098" s="26" t="s">
        <v>2252</v>
      </c>
      <c r="B1098" s="27" t="s">
        <v>2253</v>
      </c>
      <c r="C1098" s="33">
        <v>2.35163072362141</v>
      </c>
      <c r="D1098" s="34">
        <v>0</v>
      </c>
      <c r="E1098" s="34">
        <v>0.61150675585557202</v>
      </c>
      <c r="F1098" s="34">
        <v>0</v>
      </c>
      <c r="G1098" s="34">
        <v>0</v>
      </c>
      <c r="H1098" s="34">
        <v>0.77603233105130398</v>
      </c>
      <c r="I1098" s="34">
        <v>1.8145740320813799</v>
      </c>
      <c r="J1098" s="34">
        <v>0.34056339431089</v>
      </c>
      <c r="K1098" s="34">
        <v>0.92554200248696505</v>
      </c>
      <c r="L1098" s="34">
        <v>0.90775467386463204</v>
      </c>
      <c r="M1098" s="34">
        <v>0.27036805182907497</v>
      </c>
      <c r="N1098" s="34">
        <v>1.4110098241834199</v>
      </c>
      <c r="O1098" s="34">
        <v>1.23429146799315</v>
      </c>
      <c r="P1098" s="34">
        <v>0.61979807810031895</v>
      </c>
      <c r="Q1098" s="34">
        <v>1.1182147435214101E-2</v>
      </c>
      <c r="R1098" s="34">
        <v>0.79497468913985703</v>
      </c>
      <c r="S1098" s="34">
        <v>1.04791450652716</v>
      </c>
      <c r="T1098" s="34">
        <v>1.7618469933990799</v>
      </c>
      <c r="U1098" s="35">
        <v>2.5495410728007402</v>
      </c>
    </row>
    <row r="1099" spans="1:21" x14ac:dyDescent="0.35">
      <c r="A1099" s="26" t="s">
        <v>2254</v>
      </c>
      <c r="B1099" s="27" t="s">
        <v>2255</v>
      </c>
      <c r="C1099" s="33">
        <v>8.7666229555203596</v>
      </c>
      <c r="D1099" s="34">
        <v>0</v>
      </c>
      <c r="E1099" s="34">
        <v>0.55603921505985099</v>
      </c>
      <c r="F1099" s="34">
        <v>0</v>
      </c>
      <c r="G1099" s="34">
        <v>0</v>
      </c>
      <c r="H1099" s="34">
        <v>1.36290138784253</v>
      </c>
      <c r="I1099" s="34">
        <v>1.5867423895961901</v>
      </c>
      <c r="J1099" s="34">
        <v>0.52288063280185104</v>
      </c>
      <c r="K1099" s="34">
        <v>1.1534259877414901</v>
      </c>
      <c r="L1099" s="34">
        <v>0.69087842488002904</v>
      </c>
      <c r="M1099" s="34">
        <v>0.34675004187560199</v>
      </c>
      <c r="N1099" s="34">
        <v>0.84991597517234396</v>
      </c>
      <c r="O1099" s="34">
        <v>0.97893129417433</v>
      </c>
      <c r="P1099" s="34">
        <v>0.179969572042704</v>
      </c>
      <c r="Q1099" s="34">
        <v>3.8517244036014101E-2</v>
      </c>
      <c r="R1099" s="34">
        <v>2.2647303356755102</v>
      </c>
      <c r="S1099" s="34">
        <v>0.64807686169141898</v>
      </c>
      <c r="T1099" s="34">
        <v>2.2168625754829998</v>
      </c>
      <c r="U1099" s="35">
        <v>1.0084788100980699</v>
      </c>
    </row>
    <row r="1100" spans="1:21" x14ac:dyDescent="0.35">
      <c r="A1100" s="26" t="s">
        <v>2256</v>
      </c>
      <c r="B1100" s="27" t="s">
        <v>2257</v>
      </c>
      <c r="C1100" s="33">
        <v>0.194969606913246</v>
      </c>
      <c r="D1100" s="34">
        <v>0</v>
      </c>
      <c r="E1100" s="34">
        <v>0.93852449808417104</v>
      </c>
      <c r="F1100" s="34">
        <v>2.8736295106646301E-2</v>
      </c>
      <c r="G1100" s="34">
        <v>2.7052663236977401E-2</v>
      </c>
      <c r="H1100" s="34">
        <v>0.60267665404890203</v>
      </c>
      <c r="I1100" s="34">
        <v>2.4118999857125001</v>
      </c>
      <c r="J1100" s="34">
        <v>0.58283962470464801</v>
      </c>
      <c r="K1100" s="34">
        <v>1.0146256877075399</v>
      </c>
      <c r="L1100" s="34">
        <v>0.67982427324924</v>
      </c>
      <c r="M1100" s="34">
        <v>0.24412139854267301</v>
      </c>
      <c r="N1100" s="34">
        <v>1.81741824069632</v>
      </c>
      <c r="O1100" s="34">
        <v>0.62401506360503101</v>
      </c>
      <c r="P1100" s="34">
        <v>0.96101939627181598</v>
      </c>
      <c r="Q1100" s="34">
        <v>0.44968876640983702</v>
      </c>
      <c r="R1100" s="34">
        <v>0.64911846675798501</v>
      </c>
      <c r="S1100" s="34">
        <v>0.76704153873314096</v>
      </c>
      <c r="T1100" s="34">
        <v>0.57449606155169197</v>
      </c>
      <c r="U1100" s="35">
        <v>0.80055443540459004</v>
      </c>
    </row>
    <row r="1101" spans="1:21" x14ac:dyDescent="0.35">
      <c r="A1101" s="26" t="s">
        <v>2258</v>
      </c>
      <c r="B1101" s="27" t="s">
        <v>2259</v>
      </c>
      <c r="C1101" s="33">
        <v>4.63135393959673</v>
      </c>
      <c r="D1101" s="34">
        <v>0</v>
      </c>
      <c r="E1101" s="34">
        <v>0.79311735856149002</v>
      </c>
      <c r="F1101" s="34">
        <v>0</v>
      </c>
      <c r="G1101" s="34">
        <v>2.1135801194181099</v>
      </c>
      <c r="H1101" s="34">
        <v>1.0455975937037001</v>
      </c>
      <c r="I1101" s="34">
        <v>1.33655873894643</v>
      </c>
      <c r="J1101" s="34">
        <v>0.43657210365719701</v>
      </c>
      <c r="K1101" s="34">
        <v>2.0567790210291998</v>
      </c>
      <c r="L1101" s="34">
        <v>0.57224571767225396</v>
      </c>
      <c r="M1101" s="34">
        <v>0.60626696924991497</v>
      </c>
      <c r="N1101" s="34">
        <v>2.5715483362715501</v>
      </c>
      <c r="O1101" s="34">
        <v>0.83859927035558401</v>
      </c>
      <c r="P1101" s="34">
        <v>0.71233481387990005</v>
      </c>
      <c r="Q1101" s="34">
        <v>0.38517295547910602</v>
      </c>
      <c r="R1101" s="34">
        <v>0.83082854715559495</v>
      </c>
      <c r="S1101" s="34">
        <v>0.69430926320707398</v>
      </c>
      <c r="T1101" s="34">
        <v>1.67712481325198</v>
      </c>
      <c r="U1101" s="35">
        <v>1.25589602285834</v>
      </c>
    </row>
    <row r="1102" spans="1:21" x14ac:dyDescent="0.35">
      <c r="A1102" s="26" t="s">
        <v>2260</v>
      </c>
      <c r="B1102" s="27" t="s">
        <v>2261</v>
      </c>
      <c r="C1102" s="33">
        <v>0.38868911731414602</v>
      </c>
      <c r="D1102" s="34">
        <v>7.4389092753347397</v>
      </c>
      <c r="E1102" s="34">
        <v>1.3989864380636501</v>
      </c>
      <c r="F1102" s="34">
        <v>0</v>
      </c>
      <c r="G1102" s="34">
        <v>2.78865856108657</v>
      </c>
      <c r="H1102" s="34">
        <v>1.8303264395512799</v>
      </c>
      <c r="I1102" s="34">
        <v>0.70701515489415101</v>
      </c>
      <c r="J1102" s="34">
        <v>0.35606953688575599</v>
      </c>
      <c r="K1102" s="34">
        <v>1.85088885741249</v>
      </c>
      <c r="L1102" s="34">
        <v>0.63826284496724905</v>
      </c>
      <c r="M1102" s="34">
        <v>0.30140351527885501</v>
      </c>
      <c r="N1102" s="34">
        <v>1.69616093859698</v>
      </c>
      <c r="O1102" s="34">
        <v>0.65057047511273403</v>
      </c>
      <c r="P1102" s="34">
        <v>0.32986626604881603</v>
      </c>
      <c r="Q1102" s="34">
        <v>1.22830500917927</v>
      </c>
      <c r="R1102" s="34">
        <v>0.64450747160382404</v>
      </c>
      <c r="S1102" s="34">
        <v>1.2209334512715599</v>
      </c>
      <c r="T1102" s="34">
        <v>2.4515666907676601</v>
      </c>
      <c r="U1102" s="35">
        <v>0.96821181216813101</v>
      </c>
    </row>
    <row r="1103" spans="1:21" x14ac:dyDescent="0.35">
      <c r="A1103" s="26" t="s">
        <v>2262</v>
      </c>
      <c r="B1103" s="27" t="s">
        <v>2263</v>
      </c>
      <c r="C1103" s="33">
        <v>0.187283063684856</v>
      </c>
      <c r="D1103" s="34">
        <v>3.55995308082638E-2</v>
      </c>
      <c r="E1103" s="34">
        <v>0.21796555773476001</v>
      </c>
      <c r="F1103" s="34">
        <v>1.1109908682637</v>
      </c>
      <c r="G1103" s="34">
        <v>0.584437250664397</v>
      </c>
      <c r="H1103" s="34">
        <v>1.27492770206037</v>
      </c>
      <c r="I1103" s="34">
        <v>1.1138016062821501</v>
      </c>
      <c r="J1103" s="34">
        <v>1.0019988922118199</v>
      </c>
      <c r="K1103" s="34">
        <v>0.77814500214354698</v>
      </c>
      <c r="L1103" s="34">
        <v>1.06683817042569</v>
      </c>
      <c r="M1103" s="34">
        <v>1.0290209725658499</v>
      </c>
      <c r="N1103" s="34">
        <v>0.89793505922466299</v>
      </c>
      <c r="O1103" s="34">
        <v>0.93373868014746497</v>
      </c>
      <c r="P1103" s="34">
        <v>0.97140943178086503</v>
      </c>
      <c r="Q1103" s="34">
        <v>2.2550217557939098</v>
      </c>
      <c r="R1103" s="34">
        <v>1.0951954530039201</v>
      </c>
      <c r="S1103" s="34">
        <v>0.98883928951797395</v>
      </c>
      <c r="T1103" s="34">
        <v>0.83061501053303999</v>
      </c>
      <c r="U1103" s="35">
        <v>1.2347318465275601</v>
      </c>
    </row>
    <row r="1104" spans="1:21" x14ac:dyDescent="0.35">
      <c r="A1104" s="26" t="s">
        <v>2264</v>
      </c>
      <c r="B1104" s="27" t="s">
        <v>2265</v>
      </c>
      <c r="C1104" s="33">
        <v>0.69068915305178202</v>
      </c>
      <c r="D1104" s="34">
        <v>0</v>
      </c>
      <c r="E1104" s="34">
        <v>2.7789778827439702</v>
      </c>
      <c r="F1104" s="34">
        <v>4.5757132388969799</v>
      </c>
      <c r="G1104" s="34">
        <v>1.11918870425165</v>
      </c>
      <c r="H1104" s="34">
        <v>0.53353826394313797</v>
      </c>
      <c r="I1104" s="34">
        <v>1.3390055230442801</v>
      </c>
      <c r="J1104" s="34">
        <v>4.5397721463565199</v>
      </c>
      <c r="K1104" s="34">
        <v>0.75999005514393903</v>
      </c>
      <c r="L1104" s="34">
        <v>0.15650008830353501</v>
      </c>
      <c r="M1104" s="34">
        <v>0.236037472936692</v>
      </c>
      <c r="N1104" s="34">
        <v>0.28781405053725601</v>
      </c>
      <c r="O1104" s="34">
        <v>0.49190824860362098</v>
      </c>
      <c r="P1104" s="34">
        <v>0.456534348202492</v>
      </c>
      <c r="Q1104" s="34">
        <v>7.4084803780221101E-2</v>
      </c>
      <c r="R1104" s="34">
        <v>0.43866540204269899</v>
      </c>
      <c r="S1104" s="34">
        <v>0.25446234457285299</v>
      </c>
      <c r="T1104" s="34">
        <v>7.2486695427863998E-2</v>
      </c>
      <c r="U1104" s="35">
        <v>2.50941764080277</v>
      </c>
    </row>
    <row r="1105" spans="1:21" x14ac:dyDescent="0.35">
      <c r="A1105" s="26" t="s">
        <v>2266</v>
      </c>
      <c r="B1105" s="27" t="s">
        <v>2267</v>
      </c>
      <c r="C1105" s="33">
        <v>2.2696824940979E-2</v>
      </c>
      <c r="D1105" s="34">
        <v>4.30972580658689E-2</v>
      </c>
      <c r="E1105" s="34">
        <v>0.69808049819626194</v>
      </c>
      <c r="F1105" s="34">
        <v>0.35411197296981101</v>
      </c>
      <c r="G1105" s="34">
        <v>0.64930524173676596</v>
      </c>
      <c r="H1105" s="34">
        <v>0.575808020711293</v>
      </c>
      <c r="I1105" s="34">
        <v>0.87840330826642998</v>
      </c>
      <c r="J1105" s="34">
        <v>1.1162140135145899</v>
      </c>
      <c r="K1105" s="34">
        <v>1.03690113641286</v>
      </c>
      <c r="L1105" s="34">
        <v>0.64392170088517697</v>
      </c>
      <c r="M1105" s="34">
        <v>0.88893754459143104</v>
      </c>
      <c r="N1105" s="34">
        <v>1.0101063102041301</v>
      </c>
      <c r="O1105" s="34">
        <v>0.97653063132575701</v>
      </c>
      <c r="P1105" s="34">
        <v>0.85717583763556104</v>
      </c>
      <c r="Q1105" s="34">
        <v>1.6500439192121801</v>
      </c>
      <c r="R1105" s="34">
        <v>1.09667885422514</v>
      </c>
      <c r="S1105" s="34">
        <v>1.4161849096547301</v>
      </c>
      <c r="T1105" s="34">
        <v>1.5140660382719999</v>
      </c>
      <c r="U1105" s="35">
        <v>0.81406015332680304</v>
      </c>
    </row>
    <row r="1106" spans="1:21" x14ac:dyDescent="0.35">
      <c r="A1106" s="26" t="s">
        <v>2268</v>
      </c>
      <c r="B1106" s="27" t="s">
        <v>2269</v>
      </c>
      <c r="C1106" s="33">
        <v>0</v>
      </c>
      <c r="D1106" s="34">
        <v>0</v>
      </c>
      <c r="E1106" s="34">
        <v>0.155185442524474</v>
      </c>
      <c r="F1106" s="34">
        <v>0</v>
      </c>
      <c r="G1106" s="34">
        <v>5.4145592604611803</v>
      </c>
      <c r="H1106" s="34">
        <v>1.2770769707026799</v>
      </c>
      <c r="I1106" s="34">
        <v>0.62293856558785499</v>
      </c>
      <c r="J1106" s="34">
        <v>0.32495948954964199</v>
      </c>
      <c r="K1106" s="34">
        <v>0.95934604885905805</v>
      </c>
      <c r="L1106" s="34">
        <v>0.357608366901082</v>
      </c>
      <c r="M1106" s="34">
        <v>4.8160475943434297E-2</v>
      </c>
      <c r="N1106" s="34">
        <v>0.32694827462551301</v>
      </c>
      <c r="O1106" s="34">
        <v>0.63544176970491695</v>
      </c>
      <c r="P1106" s="34">
        <v>0.61063587391491203</v>
      </c>
      <c r="Q1106" s="34">
        <v>1.8097823449739201E-3</v>
      </c>
      <c r="R1106" s="34">
        <v>4.4539570609674097</v>
      </c>
      <c r="S1106" s="34">
        <v>1.0744823176540499</v>
      </c>
      <c r="T1106" s="34">
        <v>1.2280107623168599</v>
      </c>
      <c r="U1106" s="35">
        <v>0.92906660511779204</v>
      </c>
    </row>
    <row r="1107" spans="1:21" x14ac:dyDescent="0.35">
      <c r="A1107" s="26" t="s">
        <v>2270</v>
      </c>
      <c r="B1107" s="27" t="s">
        <v>2271</v>
      </c>
      <c r="C1107" s="33">
        <v>0.98814996124959298</v>
      </c>
      <c r="D1107" s="34">
        <v>3.2925313199564203E-2</v>
      </c>
      <c r="E1107" s="34">
        <v>0.66192839056726105</v>
      </c>
      <c r="F1107" s="34">
        <v>0.24090332874696399</v>
      </c>
      <c r="G1107" s="34">
        <v>0.49803992822251503</v>
      </c>
      <c r="H1107" s="34">
        <v>0.56709308046559004</v>
      </c>
      <c r="I1107" s="34">
        <v>0.97197116513222603</v>
      </c>
      <c r="J1107" s="34">
        <v>0.90546674436344798</v>
      </c>
      <c r="K1107" s="34">
        <v>1.5036923206583801</v>
      </c>
      <c r="L1107" s="34">
        <v>0.32513236094023401</v>
      </c>
      <c r="M1107" s="34">
        <v>0.48995394828898697</v>
      </c>
      <c r="N1107" s="34">
        <v>0.45450171958162799</v>
      </c>
      <c r="O1107" s="34">
        <v>0.46651631502113</v>
      </c>
      <c r="P1107" s="34">
        <v>0.80323685899981101</v>
      </c>
      <c r="Q1107" s="34">
        <v>2.61314710742437</v>
      </c>
      <c r="R1107" s="34">
        <v>0.70254932191126895</v>
      </c>
      <c r="S1107" s="34">
        <v>1.70400836466772</v>
      </c>
      <c r="T1107" s="34">
        <v>2.0599315182921001</v>
      </c>
      <c r="U1107" s="35">
        <v>0.69912565499518797</v>
      </c>
    </row>
    <row r="1108" spans="1:21" x14ac:dyDescent="0.35">
      <c r="A1108" s="26" t="s">
        <v>2272</v>
      </c>
      <c r="B1108" s="27" t="s">
        <v>2273</v>
      </c>
      <c r="C1108" s="33">
        <v>0.28384552063486101</v>
      </c>
      <c r="D1108" s="34">
        <v>0</v>
      </c>
      <c r="E1108" s="34">
        <v>0.71951546229714403</v>
      </c>
      <c r="F1108" s="34">
        <v>1.64611776333639E-2</v>
      </c>
      <c r="G1108" s="34">
        <v>0.24816451741697099</v>
      </c>
      <c r="H1108" s="34">
        <v>0.97112096651131496</v>
      </c>
      <c r="I1108" s="34">
        <v>0.98185601556687097</v>
      </c>
      <c r="J1108" s="34">
        <v>1.5229605803670401</v>
      </c>
      <c r="K1108" s="34">
        <v>0.60222306542956205</v>
      </c>
      <c r="L1108" s="34">
        <v>0.52182896247131405</v>
      </c>
      <c r="M1108" s="34">
        <v>0.45824285092253703</v>
      </c>
      <c r="N1108" s="34">
        <v>0.67037349298634596</v>
      </c>
      <c r="O1108" s="34">
        <v>0.65483676493828702</v>
      </c>
      <c r="P1108" s="34">
        <v>1.0572795357745901</v>
      </c>
      <c r="Q1108" s="34">
        <v>2.42219011687606</v>
      </c>
      <c r="R1108" s="34">
        <v>0.70597502727695305</v>
      </c>
      <c r="S1108" s="34">
        <v>1.76085200905162</v>
      </c>
      <c r="T1108" s="34">
        <v>0.53459533328699604</v>
      </c>
      <c r="U1108" s="35">
        <v>0.80578061633173803</v>
      </c>
    </row>
    <row r="1109" spans="1:21" x14ac:dyDescent="0.35">
      <c r="A1109" s="26" t="s">
        <v>2274</v>
      </c>
      <c r="B1109" s="27" t="s">
        <v>2275</v>
      </c>
      <c r="C1109" s="33">
        <v>0.355654167265545</v>
      </c>
      <c r="D1109" s="34">
        <v>0</v>
      </c>
      <c r="E1109" s="34">
        <v>0.86209237774145897</v>
      </c>
      <c r="F1109" s="34">
        <v>2.30731063317941</v>
      </c>
      <c r="G1109" s="34">
        <v>1.0304734692339901</v>
      </c>
      <c r="H1109" s="34">
        <v>0.83222846949599005</v>
      </c>
      <c r="I1109" s="34">
        <v>2.3393181779845</v>
      </c>
      <c r="J1109" s="34">
        <v>0.444790709220859</v>
      </c>
      <c r="K1109" s="34">
        <v>2.48849717456853</v>
      </c>
      <c r="L1109" s="34">
        <v>0.41519793575358399</v>
      </c>
      <c r="M1109" s="34">
        <v>0.36126660716882802</v>
      </c>
      <c r="N1109" s="34">
        <v>1.01726927421527</v>
      </c>
      <c r="O1109" s="34">
        <v>0.62451750759779301</v>
      </c>
      <c r="P1109" s="34">
        <v>0.39558320147401099</v>
      </c>
      <c r="Q1109" s="34">
        <v>0.25807651513188901</v>
      </c>
      <c r="R1109" s="34">
        <v>0.37682318919645802</v>
      </c>
      <c r="S1109" s="34">
        <v>0.24453499410780999</v>
      </c>
      <c r="T1109" s="34">
        <v>2.1884337250146699</v>
      </c>
      <c r="U1109" s="35">
        <v>1.45771255672442</v>
      </c>
    </row>
    <row r="1110" spans="1:21" x14ac:dyDescent="0.35">
      <c r="A1110" s="26" t="s">
        <v>2276</v>
      </c>
      <c r="B1110" s="27" t="s">
        <v>2277</v>
      </c>
      <c r="C1110" s="33">
        <v>6.4855687853114505E-2</v>
      </c>
      <c r="D1110" s="34">
        <v>5.3861662138114698E-2</v>
      </c>
      <c r="E1110" s="34">
        <v>0.20377282446971701</v>
      </c>
      <c r="F1110" s="34">
        <v>0</v>
      </c>
      <c r="G1110" s="34">
        <v>0.440719373195057</v>
      </c>
      <c r="H1110" s="34">
        <v>0.74032466318837997</v>
      </c>
      <c r="I1110" s="34">
        <v>0.84497004699048195</v>
      </c>
      <c r="J1110" s="34">
        <v>0.58731364886093396</v>
      </c>
      <c r="K1110" s="34">
        <v>1.1864196277900201</v>
      </c>
      <c r="L1110" s="34">
        <v>2.0669410722131598</v>
      </c>
      <c r="M1110" s="34">
        <v>0.43014900007734602</v>
      </c>
      <c r="N1110" s="34">
        <v>1.54459310636481</v>
      </c>
      <c r="O1110" s="34">
        <v>1.52335657686412</v>
      </c>
      <c r="P1110" s="34">
        <v>1.2264136888355499</v>
      </c>
      <c r="Q1110" s="34">
        <v>0.48471547432122403</v>
      </c>
      <c r="R1110" s="34">
        <v>1.3348531376555399</v>
      </c>
      <c r="S1110" s="34">
        <v>0.68776829659057204</v>
      </c>
      <c r="T1110" s="34">
        <v>2.38650989289766</v>
      </c>
      <c r="U1110" s="35">
        <v>1.4602756186266099</v>
      </c>
    </row>
    <row r="1111" spans="1:21" x14ac:dyDescent="0.35">
      <c r="A1111" s="26" t="s">
        <v>2278</v>
      </c>
      <c r="B1111" s="27" t="s">
        <v>2279</v>
      </c>
      <c r="C1111" s="33">
        <v>0.14549194641666199</v>
      </c>
      <c r="D1111" s="34">
        <v>0</v>
      </c>
      <c r="E1111" s="34">
        <v>1.62502255928813</v>
      </c>
      <c r="F1111" s="34">
        <v>5.3402500751550001E-2</v>
      </c>
      <c r="G1111" s="34">
        <v>0.68565952906414196</v>
      </c>
      <c r="H1111" s="34">
        <v>1.0466144381334299</v>
      </c>
      <c r="I1111" s="34">
        <v>0.95365223259325604</v>
      </c>
      <c r="J1111" s="34">
        <v>0.69065283029019797</v>
      </c>
      <c r="K1111" s="34">
        <v>1.0990548895237999</v>
      </c>
      <c r="L1111" s="34">
        <v>0.36441896043427202</v>
      </c>
      <c r="M1111" s="34">
        <v>0.19840230188292299</v>
      </c>
      <c r="N1111" s="34">
        <v>0.59124319124153901</v>
      </c>
      <c r="O1111" s="34">
        <v>0.73154086232357696</v>
      </c>
      <c r="P1111" s="34">
        <v>0.53833319284424497</v>
      </c>
      <c r="Q1111" s="34">
        <v>1.54987378520491</v>
      </c>
      <c r="R1111" s="34">
        <v>1.5687859561013799</v>
      </c>
      <c r="S1111" s="34">
        <v>1.2142993886228</v>
      </c>
      <c r="T1111" s="34">
        <v>0.84899138333753399</v>
      </c>
      <c r="U1111" s="35">
        <v>1.2105962187600099</v>
      </c>
    </row>
    <row r="1112" spans="1:21" x14ac:dyDescent="0.35">
      <c r="A1112" s="26" t="s">
        <v>2280</v>
      </c>
      <c r="B1112" s="27" t="s">
        <v>2281</v>
      </c>
      <c r="C1112" s="33">
        <v>0.338989032082749</v>
      </c>
      <c r="D1112" s="34">
        <v>29.6839157628416</v>
      </c>
      <c r="E1112" s="34">
        <v>4.5389123206320097</v>
      </c>
      <c r="F1112" s="34">
        <v>0</v>
      </c>
      <c r="G1112" s="34">
        <v>0</v>
      </c>
      <c r="H1112" s="34">
        <v>4.0716979258322201</v>
      </c>
      <c r="I1112" s="34">
        <v>0.34507908389830499</v>
      </c>
      <c r="J1112" s="34">
        <v>2.4164324424957599</v>
      </c>
      <c r="K1112" s="34">
        <v>0.23829037317201901</v>
      </c>
      <c r="L1112" s="34">
        <v>6.3835779473133195E-2</v>
      </c>
      <c r="M1112" s="34">
        <v>7.4870066509548902E-2</v>
      </c>
      <c r="N1112" s="34">
        <v>0.12186484889563</v>
      </c>
      <c r="O1112" s="34">
        <v>1.1444580549727801</v>
      </c>
      <c r="P1112" s="34">
        <v>0.152104435563225</v>
      </c>
      <c r="Q1112" s="34">
        <v>6.5844523100821895E-2</v>
      </c>
      <c r="R1112" s="34">
        <v>0.62955709330114995</v>
      </c>
      <c r="S1112" s="34">
        <v>0.15139739422967799</v>
      </c>
      <c r="T1112" s="34">
        <v>0.14049838906333301</v>
      </c>
      <c r="U1112" s="35">
        <v>0.35741193076764299</v>
      </c>
    </row>
    <row r="1113" spans="1:21" x14ac:dyDescent="0.35">
      <c r="A1113" s="26" t="s">
        <v>2282</v>
      </c>
      <c r="B1113" s="27" t="s">
        <v>2283</v>
      </c>
      <c r="C1113" s="33">
        <v>0</v>
      </c>
      <c r="D1113" s="34">
        <v>4.11750648387584E-2</v>
      </c>
      <c r="E1113" s="34">
        <v>1.5245209838431899</v>
      </c>
      <c r="F1113" s="34">
        <v>0.58345606259675697</v>
      </c>
      <c r="G1113" s="34">
        <v>1.02728107444261</v>
      </c>
      <c r="H1113" s="34">
        <v>1.2779373450179401</v>
      </c>
      <c r="I1113" s="34">
        <v>1.1799315044238401</v>
      </c>
      <c r="J1113" s="34">
        <v>1.0419980006558001</v>
      </c>
      <c r="K1113" s="34">
        <v>0.51705222670580497</v>
      </c>
      <c r="L1113" s="34">
        <v>1.03076759184929</v>
      </c>
      <c r="M1113" s="34">
        <v>3.3214143974732999</v>
      </c>
      <c r="N1113" s="34">
        <v>0.22431567263808</v>
      </c>
      <c r="O1113" s="34">
        <v>1.10533867475809</v>
      </c>
      <c r="P1113" s="34">
        <v>0.951077473259479</v>
      </c>
      <c r="Q1113" s="34">
        <v>0.79848236532031502</v>
      </c>
      <c r="R1113" s="34">
        <v>0.86091993650515297</v>
      </c>
      <c r="S1113" s="34">
        <v>0.34275236387995001</v>
      </c>
      <c r="T1113" s="34">
        <v>0.84418917505109403</v>
      </c>
      <c r="U1113" s="35">
        <v>0.585091854149</v>
      </c>
    </row>
    <row r="1114" spans="1:21" x14ac:dyDescent="0.35">
      <c r="A1114" s="26" t="s">
        <v>2284</v>
      </c>
      <c r="B1114" s="27" t="s">
        <v>2285</v>
      </c>
      <c r="C1114" s="33">
        <v>0</v>
      </c>
      <c r="D1114" s="34">
        <v>0</v>
      </c>
      <c r="E1114" s="34">
        <v>1.7753076807112</v>
      </c>
      <c r="F1114" s="34">
        <v>0</v>
      </c>
      <c r="G1114" s="34">
        <v>0.189775645500177</v>
      </c>
      <c r="H1114" s="34">
        <v>1.46321934475128</v>
      </c>
      <c r="I1114" s="34">
        <v>1.43215944230181</v>
      </c>
      <c r="J1114" s="34">
        <v>1.22480196531356</v>
      </c>
      <c r="K1114" s="34">
        <v>0.38140997013578498</v>
      </c>
      <c r="L1114" s="34">
        <v>5.8477752542230303E-2</v>
      </c>
      <c r="M1114" s="34">
        <v>8.1704565608276797E-2</v>
      </c>
      <c r="N1114" s="34">
        <v>1.8983996711873601</v>
      </c>
      <c r="O1114" s="34">
        <v>0.99050928061619403</v>
      </c>
      <c r="P1114" s="34">
        <v>0.75584059591874697</v>
      </c>
      <c r="Q1114" s="34">
        <v>0.55554991843259505</v>
      </c>
      <c r="R1114" s="34">
        <v>1.0950280403300301</v>
      </c>
      <c r="S1114" s="34">
        <v>0.86341311322284298</v>
      </c>
      <c r="T1114" s="34">
        <v>0.6601407087258</v>
      </c>
      <c r="U1114" s="35">
        <v>1.4479869922064801</v>
      </c>
    </row>
    <row r="1115" spans="1:21" x14ac:dyDescent="0.35">
      <c r="A1115" s="26" t="s">
        <v>2286</v>
      </c>
      <c r="B1115" s="27" t="s">
        <v>2287</v>
      </c>
      <c r="C1115" s="33">
        <v>2.6341134012121801</v>
      </c>
      <c r="D1115" s="34">
        <v>0</v>
      </c>
      <c r="E1115" s="34">
        <v>0.23355215416773001</v>
      </c>
      <c r="F1115" s="34">
        <v>0.65141174945860603</v>
      </c>
      <c r="G1115" s="34">
        <v>0.63105001146788198</v>
      </c>
      <c r="H1115" s="34">
        <v>1.44469316607891</v>
      </c>
      <c r="I1115" s="34">
        <v>1.1966681204571401</v>
      </c>
      <c r="J1115" s="34">
        <v>0.71313335796759003</v>
      </c>
      <c r="K1115" s="34">
        <v>1.4359159634757499</v>
      </c>
      <c r="L1115" s="34">
        <v>0.35414735597755198</v>
      </c>
      <c r="M1115" s="34">
        <v>0.30902591280303199</v>
      </c>
      <c r="N1115" s="34">
        <v>1.6686631640152301</v>
      </c>
      <c r="O1115" s="34">
        <v>0.50578933214559696</v>
      </c>
      <c r="P1115" s="34">
        <v>0.54471538224826699</v>
      </c>
      <c r="Q1115" s="34">
        <v>1.7136956001171</v>
      </c>
      <c r="R1115" s="34">
        <v>1.8473874299521</v>
      </c>
      <c r="S1115" s="34">
        <v>1.0576757925449101</v>
      </c>
      <c r="T1115" s="34">
        <v>1.13764411188058</v>
      </c>
      <c r="U1115" s="35">
        <v>1.1687047104192501</v>
      </c>
    </row>
    <row r="1116" spans="1:21" x14ac:dyDescent="0.35">
      <c r="A1116" s="26" t="s">
        <v>2288</v>
      </c>
      <c r="B1116" s="27" t="s">
        <v>2289</v>
      </c>
      <c r="C1116" s="33">
        <v>2.49125785787525</v>
      </c>
      <c r="D1116" s="34">
        <v>0</v>
      </c>
      <c r="E1116" s="34">
        <v>0.50318864540932995</v>
      </c>
      <c r="F1116" s="34">
        <v>0</v>
      </c>
      <c r="G1116" s="34">
        <v>0</v>
      </c>
      <c r="H1116" s="34">
        <v>1.5571920350092801</v>
      </c>
      <c r="I1116" s="34">
        <v>1.3494555165398701</v>
      </c>
      <c r="J1116" s="34">
        <v>0.34301386732279199</v>
      </c>
      <c r="K1116" s="34">
        <v>0.92299440814115197</v>
      </c>
      <c r="L1116" s="34">
        <v>0.38606774518746501</v>
      </c>
      <c r="M1116" s="34">
        <v>0.452625609322859</v>
      </c>
      <c r="N1116" s="34">
        <v>0.63953620442452797</v>
      </c>
      <c r="O1116" s="34">
        <v>0.62763245060904604</v>
      </c>
      <c r="P1116" s="34">
        <v>0.582704944791262</v>
      </c>
      <c r="Q1116" s="34">
        <v>0.16255639607025299</v>
      </c>
      <c r="R1116" s="34">
        <v>1.2534119087717599</v>
      </c>
      <c r="S1116" s="34">
        <v>2.0127399502856802</v>
      </c>
      <c r="T1116" s="34">
        <v>1.37899474610284</v>
      </c>
      <c r="U1116" s="35">
        <v>1.2337316557894999</v>
      </c>
    </row>
    <row r="1117" spans="1:21" x14ac:dyDescent="0.35">
      <c r="A1117" s="26" t="s">
        <v>2290</v>
      </c>
      <c r="B1117" s="27" t="s">
        <v>2291</v>
      </c>
      <c r="C1117" s="33">
        <v>1.11371594652188</v>
      </c>
      <c r="D1117" s="34">
        <v>0</v>
      </c>
      <c r="E1117" s="34">
        <v>5.8171019944575697</v>
      </c>
      <c r="F1117" s="34">
        <v>0.51801657070095497</v>
      </c>
      <c r="G1117" s="34">
        <v>1.29269278027097</v>
      </c>
      <c r="H1117" s="34">
        <v>0.99348572531107704</v>
      </c>
      <c r="I1117" s="34">
        <v>0.59606517617247901</v>
      </c>
      <c r="J1117" s="34">
        <v>5.6039908793208401E-2</v>
      </c>
      <c r="K1117" s="34">
        <v>0.24397445991651201</v>
      </c>
      <c r="L1117" s="34">
        <v>0.81960033718484204</v>
      </c>
      <c r="M1117" s="34">
        <v>7.6200129525485202E-2</v>
      </c>
      <c r="N1117" s="34">
        <v>0.22288111371196101</v>
      </c>
      <c r="O1117" s="34">
        <v>0.45595375897676499</v>
      </c>
      <c r="P1117" s="34">
        <v>1.08007708046858</v>
      </c>
      <c r="Q1117" s="34">
        <v>1.45512792805425</v>
      </c>
      <c r="R1117" s="34">
        <v>0.431978927404917</v>
      </c>
      <c r="S1117" s="34">
        <v>0.469989689825837</v>
      </c>
      <c r="T1117" s="34">
        <v>0.64452122871307904</v>
      </c>
      <c r="U1117" s="35">
        <v>0.29232004993317801</v>
      </c>
    </row>
    <row r="1118" spans="1:21" x14ac:dyDescent="0.35">
      <c r="A1118" s="26" t="s">
        <v>2292</v>
      </c>
      <c r="B1118" s="27" t="s">
        <v>2293</v>
      </c>
      <c r="C1118" s="33">
        <v>1.1896255666511599</v>
      </c>
      <c r="D1118" s="34">
        <v>0</v>
      </c>
      <c r="E1118" s="34">
        <v>0.73081296961862896</v>
      </c>
      <c r="F1118" s="34">
        <v>1.09448440355869</v>
      </c>
      <c r="G1118" s="34">
        <v>0.48642971334733898</v>
      </c>
      <c r="H1118" s="34">
        <v>1.2144203152206801</v>
      </c>
      <c r="I1118" s="34">
        <v>0.79719165758000898</v>
      </c>
      <c r="J1118" s="34">
        <v>0.25898072138907402</v>
      </c>
      <c r="K1118" s="34">
        <v>0.40738961572168803</v>
      </c>
      <c r="L1118" s="34">
        <v>2.3893258306170901</v>
      </c>
      <c r="M1118" s="34">
        <v>0.60364697295691805</v>
      </c>
      <c r="N1118" s="34">
        <v>0.92477646055971696</v>
      </c>
      <c r="O1118" s="34">
        <v>2.2654125877192999</v>
      </c>
      <c r="P1118" s="34">
        <v>0.7700654500452</v>
      </c>
      <c r="Q1118" s="34">
        <v>0.17900579572702299</v>
      </c>
      <c r="R1118" s="34">
        <v>0.96406028136936905</v>
      </c>
      <c r="S1118" s="34">
        <v>1.15688096890296</v>
      </c>
      <c r="T1118" s="34">
        <v>0.51900277682430596</v>
      </c>
      <c r="U1118" s="35">
        <v>1.8007777991684399</v>
      </c>
    </row>
    <row r="1119" spans="1:21" x14ac:dyDescent="0.35">
      <c r="A1119" s="26" t="s">
        <v>2294</v>
      </c>
      <c r="B1119" s="27" t="s">
        <v>2295</v>
      </c>
      <c r="C1119" s="33">
        <v>0.18413657941181999</v>
      </c>
      <c r="D1119" s="34">
        <v>6.3867466932235203E-2</v>
      </c>
      <c r="E1119" s="34">
        <v>2.2775746271050998</v>
      </c>
      <c r="F1119" s="34">
        <v>0.25595252393565898</v>
      </c>
      <c r="G1119" s="34">
        <v>1.3745041867105601</v>
      </c>
      <c r="H1119" s="34">
        <v>1.1305772021896501</v>
      </c>
      <c r="I1119" s="34">
        <v>1.1880213062788001</v>
      </c>
      <c r="J1119" s="34">
        <v>1.1938737816902101</v>
      </c>
      <c r="K1119" s="34">
        <v>0.44785115146131699</v>
      </c>
      <c r="L1119" s="34">
        <v>0.14763025807514399</v>
      </c>
      <c r="M1119" s="34">
        <v>0.48425402984551302</v>
      </c>
      <c r="N1119" s="34">
        <v>1.05962351206631</v>
      </c>
      <c r="O1119" s="34">
        <v>0.25411532798810699</v>
      </c>
      <c r="P1119" s="34">
        <v>0.52665719218781204</v>
      </c>
      <c r="Q1119" s="34">
        <v>0.82224104996314895</v>
      </c>
      <c r="R1119" s="34">
        <v>0.74222154344564795</v>
      </c>
      <c r="S1119" s="34">
        <v>1.7170390410843299</v>
      </c>
      <c r="T1119" s="34">
        <v>0.57984945757533701</v>
      </c>
      <c r="U1119" s="35">
        <v>1.4523334487905599</v>
      </c>
    </row>
    <row r="1120" spans="1:21" x14ac:dyDescent="0.35">
      <c r="A1120" s="26" t="s">
        <v>2296</v>
      </c>
      <c r="B1120" s="27" t="s">
        <v>2297</v>
      </c>
      <c r="C1120" s="33">
        <v>1.11868699489634</v>
      </c>
      <c r="D1120" s="34">
        <v>0</v>
      </c>
      <c r="E1120" s="34">
        <v>0.17227979954365899</v>
      </c>
      <c r="F1120" s="34">
        <v>0</v>
      </c>
      <c r="G1120" s="34">
        <v>1.87797224173544E-2</v>
      </c>
      <c r="H1120" s="34">
        <v>0.79703631024769805</v>
      </c>
      <c r="I1120" s="34">
        <v>1.2253934122672701</v>
      </c>
      <c r="J1120" s="34">
        <v>0.23855473989213599</v>
      </c>
      <c r="K1120" s="34">
        <v>2.3686412309862601</v>
      </c>
      <c r="L1120" s="34">
        <v>0.898374814305542</v>
      </c>
      <c r="M1120" s="34">
        <v>0.29089021348396299</v>
      </c>
      <c r="N1120" s="34">
        <v>1.2561532391871799</v>
      </c>
      <c r="O1120" s="34">
        <v>0.80114180398717005</v>
      </c>
      <c r="P1120" s="34">
        <v>1.22084567806646</v>
      </c>
      <c r="Q1120" s="34">
        <v>4.7023967833736399E-2</v>
      </c>
      <c r="R1120" s="34">
        <v>1.02863125692803</v>
      </c>
      <c r="S1120" s="34">
        <v>1.1754778089700499</v>
      </c>
      <c r="T1120" s="34">
        <v>1.5214486188379801</v>
      </c>
      <c r="U1120" s="35">
        <v>1.4884069168593399</v>
      </c>
    </row>
    <row r="1121" spans="1:21" x14ac:dyDescent="0.35">
      <c r="A1121" s="26" t="s">
        <v>2298</v>
      </c>
      <c r="B1121" s="27" t="s">
        <v>2299</v>
      </c>
      <c r="C1121" s="33">
        <v>0.77585776742199397</v>
      </c>
      <c r="D1121" s="34">
        <v>0</v>
      </c>
      <c r="E1121" s="34">
        <v>0.43518372023642898</v>
      </c>
      <c r="F1121" s="34">
        <v>8.8824182503959008</v>
      </c>
      <c r="G1121" s="34">
        <v>2.23153535586278E-2</v>
      </c>
      <c r="H1121" s="34">
        <v>1.2271032003445399</v>
      </c>
      <c r="I1121" s="34">
        <v>1.08485464987477</v>
      </c>
      <c r="J1121" s="34">
        <v>1.15157602679152</v>
      </c>
      <c r="K1121" s="34">
        <v>1.2276442241308501</v>
      </c>
      <c r="L1121" s="34">
        <v>1.0460863181267299</v>
      </c>
      <c r="M1121" s="34">
        <v>0.225143815212415</v>
      </c>
      <c r="N1121" s="34">
        <v>0.911316047867476</v>
      </c>
      <c r="O1121" s="34">
        <v>0.70807020511875496</v>
      </c>
      <c r="P1121" s="34">
        <v>1.4895004569820001</v>
      </c>
      <c r="Q1121" s="34">
        <v>0.112540394010419</v>
      </c>
      <c r="R1121" s="34">
        <v>0.85499928557610305</v>
      </c>
      <c r="S1121" s="34">
        <v>1.28403083264119</v>
      </c>
      <c r="T1121" s="34">
        <v>0.75936477038870798</v>
      </c>
      <c r="U1121" s="35">
        <v>0.96427814752029095</v>
      </c>
    </row>
    <row r="1122" spans="1:21" x14ac:dyDescent="0.35">
      <c r="A1122" s="26" t="s">
        <v>2300</v>
      </c>
      <c r="B1122" s="27" t="s">
        <v>2301</v>
      </c>
      <c r="C1122" s="33">
        <v>0.71071284605912699</v>
      </c>
      <c r="D1122" s="34">
        <v>1.5086621931839701</v>
      </c>
      <c r="E1122" s="34">
        <v>1.9980935789358301</v>
      </c>
      <c r="F1122" s="34">
        <v>2.1324238177623502E-2</v>
      </c>
      <c r="G1122" s="34">
        <v>5.1908883158390902</v>
      </c>
      <c r="H1122" s="34">
        <v>0.94168184856133896</v>
      </c>
      <c r="I1122" s="34">
        <v>1.2514977129729701</v>
      </c>
      <c r="J1122" s="34">
        <v>0.93412906204431201</v>
      </c>
      <c r="K1122" s="34">
        <v>0.74779876197527895</v>
      </c>
      <c r="L1122" s="34">
        <v>1.2281847920672</v>
      </c>
      <c r="M1122" s="34">
        <v>0.30558139605089002</v>
      </c>
      <c r="N1122" s="34">
        <v>1.12101195501551</v>
      </c>
      <c r="O1122" s="34">
        <v>0.80980396213820005</v>
      </c>
      <c r="P1122" s="34">
        <v>0.90840917846482705</v>
      </c>
      <c r="Q1122" s="34">
        <v>0.64160894525647305</v>
      </c>
      <c r="R1122" s="34">
        <v>0.70434622587072004</v>
      </c>
      <c r="S1122" s="34">
        <v>0.68277183631417804</v>
      </c>
      <c r="T1122" s="34">
        <v>0.92007200518867904</v>
      </c>
      <c r="U1122" s="35">
        <v>1.1518903169080801</v>
      </c>
    </row>
    <row r="1123" spans="1:21" x14ac:dyDescent="0.35">
      <c r="A1123" s="26" t="s">
        <v>2302</v>
      </c>
      <c r="B1123" s="27" t="s">
        <v>2303</v>
      </c>
      <c r="C1123" s="33">
        <v>2.0271489308920501</v>
      </c>
      <c r="D1123" s="34">
        <v>2.86496266106563</v>
      </c>
      <c r="E1123" s="34">
        <v>1.9493704259446301</v>
      </c>
      <c r="F1123" s="34">
        <v>0</v>
      </c>
      <c r="G1123" s="34">
        <v>0.14558988617020499</v>
      </c>
      <c r="H1123" s="34">
        <v>0.71691340714332297</v>
      </c>
      <c r="I1123" s="34">
        <v>1.2556041409998799</v>
      </c>
      <c r="J1123" s="34">
        <v>2.6331265469724601</v>
      </c>
      <c r="K1123" s="34">
        <v>1.0587363607539799</v>
      </c>
      <c r="L1123" s="34">
        <v>0.66680265789854298</v>
      </c>
      <c r="M1123" s="34">
        <v>0.106860428051607</v>
      </c>
      <c r="N1123" s="34">
        <v>0.46644413704602</v>
      </c>
      <c r="O1123" s="34">
        <v>0.50727248303447803</v>
      </c>
      <c r="P1123" s="34">
        <v>0.49058724964049699</v>
      </c>
      <c r="Q1123" s="34">
        <v>1.1749482606736901</v>
      </c>
      <c r="R1123" s="34">
        <v>0.92058507507297604</v>
      </c>
      <c r="S1123" s="34">
        <v>0.67130763690571005</v>
      </c>
      <c r="T1123" s="34">
        <v>1.5879908139427601</v>
      </c>
      <c r="U1123" s="35">
        <v>0.65936180186939797</v>
      </c>
    </row>
    <row r="1124" spans="1:21" x14ac:dyDescent="0.35">
      <c r="A1124" s="26" t="s">
        <v>2304</v>
      </c>
      <c r="B1124" s="27" t="s">
        <v>2305</v>
      </c>
      <c r="C1124" s="33">
        <v>0.74663704865829705</v>
      </c>
      <c r="D1124" s="34">
        <v>0</v>
      </c>
      <c r="E1124" s="34">
        <v>1.1852675026911299</v>
      </c>
      <c r="F1124" s="34">
        <v>0.14698008717083899</v>
      </c>
      <c r="G1124" s="34">
        <v>1.3959191871099299</v>
      </c>
      <c r="H1124" s="34">
        <v>0.94462374469288302</v>
      </c>
      <c r="I1124" s="34">
        <v>1.1552736354376001</v>
      </c>
      <c r="J1124" s="34">
        <v>1.76377304010314</v>
      </c>
      <c r="K1124" s="34">
        <v>0.84284675968437395</v>
      </c>
      <c r="L1124" s="34">
        <v>0.22927960866720701</v>
      </c>
      <c r="M1124" s="34">
        <v>0.23542605664671001</v>
      </c>
      <c r="N1124" s="34">
        <v>0.97472075650712897</v>
      </c>
      <c r="O1124" s="34">
        <v>0.45756741435951997</v>
      </c>
      <c r="P1124" s="34">
        <v>0.96009778695984405</v>
      </c>
      <c r="Q1124" s="34">
        <v>1.7558909268420899</v>
      </c>
      <c r="R1124" s="34">
        <v>0.94609179009450695</v>
      </c>
      <c r="S1124" s="34">
        <v>1.1268442619399399</v>
      </c>
      <c r="T1124" s="34">
        <v>1.47004653642599</v>
      </c>
      <c r="U1124" s="35">
        <v>0.96801240308661196</v>
      </c>
    </row>
    <row r="1125" spans="1:21" x14ac:dyDescent="0.35">
      <c r="A1125" s="26" t="s">
        <v>2306</v>
      </c>
      <c r="B1125" s="27" t="s">
        <v>2307</v>
      </c>
      <c r="C1125" s="33">
        <v>0.10174759044326399</v>
      </c>
      <c r="D1125" s="34">
        <v>3.8036795393090198E-2</v>
      </c>
      <c r="E1125" s="34">
        <v>1.0152350810814701</v>
      </c>
      <c r="F1125" s="34">
        <v>0.96191136313347203</v>
      </c>
      <c r="G1125" s="34">
        <v>0.32401941240899002</v>
      </c>
      <c r="H1125" s="34">
        <v>1.22784866922462</v>
      </c>
      <c r="I1125" s="34">
        <v>1.2061011734170899</v>
      </c>
      <c r="J1125" s="34">
        <v>0.88629602163944399</v>
      </c>
      <c r="K1125" s="34">
        <v>0.67198669470562999</v>
      </c>
      <c r="L1125" s="34">
        <v>0.57453615559513604</v>
      </c>
      <c r="M1125" s="34">
        <v>0.27745832495495498</v>
      </c>
      <c r="N1125" s="34">
        <v>1.1935599193654001</v>
      </c>
      <c r="O1125" s="34">
        <v>0.73381363108582098</v>
      </c>
      <c r="P1125" s="34">
        <v>0.84944061408640104</v>
      </c>
      <c r="Q1125" s="34">
        <v>1.53097652223813</v>
      </c>
      <c r="R1125" s="34">
        <v>0.77262987942971495</v>
      </c>
      <c r="S1125" s="34">
        <v>1.64537492141388</v>
      </c>
      <c r="T1125" s="34">
        <v>0.718279608240047</v>
      </c>
      <c r="U1125" s="35">
        <v>0.67613234220529295</v>
      </c>
    </row>
    <row r="1126" spans="1:21" x14ac:dyDescent="0.35">
      <c r="A1126" s="26" t="s">
        <v>2308</v>
      </c>
      <c r="B1126" s="27" t="s">
        <v>2309</v>
      </c>
      <c r="C1126" s="33">
        <v>0.362140569703573</v>
      </c>
      <c r="D1126" s="34">
        <v>5.8701996575402503E-2</v>
      </c>
      <c r="E1126" s="34">
        <v>0.85036810170014798</v>
      </c>
      <c r="F1126" s="34">
        <v>1.3676877938341101</v>
      </c>
      <c r="G1126" s="34">
        <v>1.1443132411051999</v>
      </c>
      <c r="H1126" s="34">
        <v>1.8272394514119701</v>
      </c>
      <c r="I1126" s="34">
        <v>0.86272765526830097</v>
      </c>
      <c r="J1126" s="34">
        <v>0.498532651663115</v>
      </c>
      <c r="K1126" s="34">
        <v>0.97082453764981402</v>
      </c>
      <c r="L1126" s="34">
        <v>1.09203987815671</v>
      </c>
      <c r="M1126" s="34">
        <v>2.3757083746615701</v>
      </c>
      <c r="N1126" s="34">
        <v>0.92861379224554297</v>
      </c>
      <c r="O1126" s="34">
        <v>1.8362857251364599</v>
      </c>
      <c r="P1126" s="34">
        <v>0.67314059278147698</v>
      </c>
      <c r="Q1126" s="34">
        <v>0.154566096618134</v>
      </c>
      <c r="R1126" s="34">
        <v>0.83017967789104097</v>
      </c>
      <c r="S1126" s="34">
        <v>0.77319305582790299</v>
      </c>
      <c r="T1126" s="34">
        <v>0.68212172753965805</v>
      </c>
      <c r="U1126" s="35">
        <v>1.3017297859827299</v>
      </c>
    </row>
    <row r="1127" spans="1:21" x14ac:dyDescent="0.35">
      <c r="A1127" s="26" t="s">
        <v>2310</v>
      </c>
      <c r="B1127" s="27" t="s">
        <v>2311</v>
      </c>
      <c r="C1127" s="33">
        <v>8.2532004048346401</v>
      </c>
      <c r="D1127" s="34">
        <v>0</v>
      </c>
      <c r="E1127" s="34">
        <v>0.16274691395781399</v>
      </c>
      <c r="F1127" s="34">
        <v>0</v>
      </c>
      <c r="G1127" s="34">
        <v>0</v>
      </c>
      <c r="H1127" s="34">
        <v>1.3932682413394599</v>
      </c>
      <c r="I1127" s="34">
        <v>0.60280026006473997</v>
      </c>
      <c r="J1127" s="34">
        <v>6.4076786835970803E-2</v>
      </c>
      <c r="K1127" s="34">
        <v>1.3769566031534199</v>
      </c>
      <c r="L1127" s="34">
        <v>0.70708727633991297</v>
      </c>
      <c r="M1127" s="34">
        <v>0.125915097570614</v>
      </c>
      <c r="N1127" s="34">
        <v>3.40496662465989</v>
      </c>
      <c r="O1127" s="34">
        <v>1.54036662834155</v>
      </c>
      <c r="P1127" s="34">
        <v>1.4330256116726401</v>
      </c>
      <c r="Q1127" s="34">
        <v>0</v>
      </c>
      <c r="R1127" s="34">
        <v>1.1106423311682101</v>
      </c>
      <c r="S1127" s="34">
        <v>1.5844910393625999</v>
      </c>
      <c r="T1127" s="34">
        <v>0.51611553027829105</v>
      </c>
      <c r="U1127" s="35">
        <v>1.1936646002878899</v>
      </c>
    </row>
    <row r="1128" spans="1:21" x14ac:dyDescent="0.35">
      <c r="A1128" s="26" t="s">
        <v>2312</v>
      </c>
      <c r="B1128" s="27" t="s">
        <v>2313</v>
      </c>
      <c r="C1128" s="33">
        <v>0.21026801061875</v>
      </c>
      <c r="D1128" s="34">
        <v>0.29620550384001798</v>
      </c>
      <c r="E1128" s="34">
        <v>0.23210252169635301</v>
      </c>
      <c r="F1128" s="34">
        <v>2.2198704765765802</v>
      </c>
      <c r="G1128" s="34">
        <v>2.4399563646604499</v>
      </c>
      <c r="H1128" s="34">
        <v>0.46689521839896703</v>
      </c>
      <c r="I1128" s="34">
        <v>1.0135743904588099</v>
      </c>
      <c r="J1128" s="34">
        <v>0.707497985331072</v>
      </c>
      <c r="K1128" s="34">
        <v>0.81638198780913795</v>
      </c>
      <c r="L1128" s="34">
        <v>3.4395332767402702</v>
      </c>
      <c r="M1128" s="34">
        <v>0.90599287191986999</v>
      </c>
      <c r="N1128" s="34">
        <v>0.55238547181591402</v>
      </c>
      <c r="O1128" s="34">
        <v>1.2957328948239399</v>
      </c>
      <c r="P1128" s="34">
        <v>1.0193674043133301</v>
      </c>
      <c r="Q1128" s="34">
        <v>0.70256244026482795</v>
      </c>
      <c r="R1128" s="34">
        <v>1.1814993350148999</v>
      </c>
      <c r="S1128" s="34">
        <v>0.91301072278876705</v>
      </c>
      <c r="T1128" s="34">
        <v>0.61460121561816095</v>
      </c>
      <c r="U1128" s="35">
        <v>0.89864693423459296</v>
      </c>
    </row>
    <row r="1129" spans="1:21" x14ac:dyDescent="0.35">
      <c r="A1129" s="26" t="s">
        <v>2314</v>
      </c>
      <c r="B1129" s="27" t="s">
        <v>2315</v>
      </c>
      <c r="C1129" s="33">
        <v>0.53171157285473303</v>
      </c>
      <c r="D1129" s="34">
        <v>0.26249074795259703</v>
      </c>
      <c r="E1129" s="34">
        <v>0.49785286649003102</v>
      </c>
      <c r="F1129" s="34">
        <v>2.7419490595355599E-2</v>
      </c>
      <c r="G1129" s="34">
        <v>2.68908274957447</v>
      </c>
      <c r="H1129" s="34">
        <v>1.67253049625757</v>
      </c>
      <c r="I1129" s="34">
        <v>2.1847704473576002</v>
      </c>
      <c r="J1129" s="34">
        <v>0.99542165657102299</v>
      </c>
      <c r="K1129" s="34">
        <v>0.562617243567752</v>
      </c>
      <c r="L1129" s="34">
        <v>0.87214438713430498</v>
      </c>
      <c r="M1129" s="34">
        <v>1.2728636267318001</v>
      </c>
      <c r="N1129" s="34">
        <v>0.32458273562888401</v>
      </c>
      <c r="O1129" s="34">
        <v>0.83434601957632604</v>
      </c>
      <c r="P1129" s="34">
        <v>0.45971133773934397</v>
      </c>
      <c r="Q1129" s="34">
        <v>0.507237328106807</v>
      </c>
      <c r="R1129" s="34">
        <v>1.0219629650568101</v>
      </c>
      <c r="S1129" s="34">
        <v>0.65474228359398501</v>
      </c>
      <c r="T1129" s="34">
        <v>0.32543018528587397</v>
      </c>
      <c r="U1129" s="35">
        <v>1.2373840703929599</v>
      </c>
    </row>
    <row r="1130" spans="1:21" x14ac:dyDescent="0.35">
      <c r="A1130" s="26" t="s">
        <v>2316</v>
      </c>
      <c r="B1130" s="27" t="s">
        <v>2317</v>
      </c>
      <c r="C1130" s="33">
        <v>1.9295988378237501</v>
      </c>
      <c r="D1130" s="34">
        <v>0</v>
      </c>
      <c r="E1130" s="34">
        <v>0.62866852589339595</v>
      </c>
      <c r="F1130" s="34">
        <v>0</v>
      </c>
      <c r="G1130" s="34">
        <v>0</v>
      </c>
      <c r="H1130" s="34">
        <v>1.0464833741659101</v>
      </c>
      <c r="I1130" s="34">
        <v>0.83273680737523403</v>
      </c>
      <c r="J1130" s="34">
        <v>2.6354373288999402</v>
      </c>
      <c r="K1130" s="34">
        <v>0.57657220534670095</v>
      </c>
      <c r="L1130" s="34">
        <v>0.25296563944690198</v>
      </c>
      <c r="M1130" s="34">
        <v>0.13483712627960801</v>
      </c>
      <c r="N1130" s="34">
        <v>0.374058969477013</v>
      </c>
      <c r="O1130" s="34">
        <v>3.0659139826950299</v>
      </c>
      <c r="P1130" s="34">
        <v>0.30205725049583898</v>
      </c>
      <c r="Q1130" s="34">
        <v>4.9569500338369397E-2</v>
      </c>
      <c r="R1130" s="34">
        <v>1.1936246060165101</v>
      </c>
      <c r="S1130" s="34">
        <v>0.86866552636952898</v>
      </c>
      <c r="T1130" s="34">
        <v>1.51299580227541</v>
      </c>
      <c r="U1130" s="35">
        <v>0.52839159552206805</v>
      </c>
    </row>
    <row r="1131" spans="1:21" x14ac:dyDescent="0.35">
      <c r="A1131" s="26" t="s">
        <v>2318</v>
      </c>
      <c r="B1131" s="27" t="s">
        <v>2319</v>
      </c>
      <c r="C1131" s="33">
        <v>6.4496769692217598E-2</v>
      </c>
      <c r="D1131" s="34">
        <v>0.38293380074063699</v>
      </c>
      <c r="E1131" s="34">
        <v>1.1233931221912401</v>
      </c>
      <c r="F1131" s="34">
        <v>9.6677965090578105E-2</v>
      </c>
      <c r="G1131" s="34">
        <v>0.37070800360670803</v>
      </c>
      <c r="H1131" s="34">
        <v>1.0449765787024601</v>
      </c>
      <c r="I1131" s="34">
        <v>1.2265007600345199</v>
      </c>
      <c r="J1131" s="34">
        <v>1.7591564211647901</v>
      </c>
      <c r="K1131" s="34">
        <v>0.81997648930706302</v>
      </c>
      <c r="L1131" s="34">
        <v>1.13532182877387</v>
      </c>
      <c r="M1131" s="34">
        <v>0.25237178470541699</v>
      </c>
      <c r="N1131" s="34">
        <v>1.18517444458682</v>
      </c>
      <c r="O1131" s="34">
        <v>0.75359378953987699</v>
      </c>
      <c r="P1131" s="34">
        <v>1.3960748745520499</v>
      </c>
      <c r="Q1131" s="34">
        <v>0.74969298629501302</v>
      </c>
      <c r="R1131" s="34">
        <v>0.88382076686612898</v>
      </c>
      <c r="S1131" s="34">
        <v>0.73368329086008699</v>
      </c>
      <c r="T1131" s="34">
        <v>0.83091237609515201</v>
      </c>
      <c r="U1131" s="35">
        <v>1.0405432595597699</v>
      </c>
    </row>
    <row r="1132" spans="1:21" x14ac:dyDescent="0.35">
      <c r="A1132" s="26" t="s">
        <v>2320</v>
      </c>
      <c r="B1132" s="27" t="s">
        <v>2321</v>
      </c>
      <c r="C1132" s="33">
        <v>0</v>
      </c>
      <c r="D1132" s="34">
        <v>1.9721943186884101E-2</v>
      </c>
      <c r="E1132" s="34">
        <v>0.48848183148236102</v>
      </c>
      <c r="F1132" s="34">
        <v>2.4268975636433602E-3</v>
      </c>
      <c r="G1132" s="34">
        <v>3.4144284384294501</v>
      </c>
      <c r="H1132" s="34">
        <v>2.9243451040050301</v>
      </c>
      <c r="I1132" s="34">
        <v>0.78101769977264401</v>
      </c>
      <c r="J1132" s="34">
        <v>0.45464241665854099</v>
      </c>
      <c r="K1132" s="34">
        <v>0.62468265017418501</v>
      </c>
      <c r="L1132" s="34">
        <v>0.82991169125538899</v>
      </c>
      <c r="M1132" s="34">
        <v>0.76537118172916496</v>
      </c>
      <c r="N1132" s="34">
        <v>3.1352303266647898</v>
      </c>
      <c r="O1132" s="34">
        <v>0.77808206348980502</v>
      </c>
      <c r="P1132" s="34">
        <v>2.2198766289009102</v>
      </c>
      <c r="Q1132" s="34">
        <v>0.39537302041064598</v>
      </c>
      <c r="R1132" s="34">
        <v>1.1103065182923699</v>
      </c>
      <c r="S1132" s="34">
        <v>0.47274850539311802</v>
      </c>
      <c r="T1132" s="34">
        <v>0.72225900842187696</v>
      </c>
      <c r="U1132" s="35">
        <v>0.90617711408881396</v>
      </c>
    </row>
    <row r="1133" spans="1:21" x14ac:dyDescent="0.35">
      <c r="A1133" s="26" t="s">
        <v>2322</v>
      </c>
      <c r="B1133" s="27" t="s">
        <v>2323</v>
      </c>
      <c r="C1133" s="33">
        <v>0.18415920552149001</v>
      </c>
      <c r="D1133" s="34">
        <v>1.0910068649698701</v>
      </c>
      <c r="E1133" s="34">
        <v>0.44873625317764798</v>
      </c>
      <c r="F1133" s="34">
        <v>0.25488844037083802</v>
      </c>
      <c r="G1133" s="34">
        <v>2.0824270487405601</v>
      </c>
      <c r="H1133" s="34">
        <v>1.0773808861623599</v>
      </c>
      <c r="I1133" s="34">
        <v>0.90700456676279795</v>
      </c>
      <c r="J1133" s="34">
        <v>1.35527618757601</v>
      </c>
      <c r="K1133" s="34">
        <v>1.1263855731388099</v>
      </c>
      <c r="L1133" s="34">
        <v>0.99654866323760805</v>
      </c>
      <c r="M1133" s="34">
        <v>0.19226408044323001</v>
      </c>
      <c r="N1133" s="34">
        <v>0.59212549039398799</v>
      </c>
      <c r="O1133" s="34">
        <v>0.58388689368675495</v>
      </c>
      <c r="P1133" s="34">
        <v>0.81905208336126201</v>
      </c>
      <c r="Q1133" s="34">
        <v>1.28970000922048</v>
      </c>
      <c r="R1133" s="34">
        <v>1.4915437645774201</v>
      </c>
      <c r="S1133" s="34">
        <v>1.34265467719818</v>
      </c>
      <c r="T1133" s="34">
        <v>1.55086422683013</v>
      </c>
      <c r="U1133" s="35">
        <v>1.15297959948401</v>
      </c>
    </row>
    <row r="1134" spans="1:21" x14ac:dyDescent="0.35">
      <c r="A1134" s="26" t="s">
        <v>2324</v>
      </c>
      <c r="B1134" s="27" t="s">
        <v>2325</v>
      </c>
      <c r="C1134" s="33">
        <v>5.5427744999853298E-2</v>
      </c>
      <c r="D1134" s="34">
        <v>7.7700325542389799E-3</v>
      </c>
      <c r="E1134" s="34">
        <v>0.69319979052676395</v>
      </c>
      <c r="F1134" s="34">
        <v>0.402957630627375</v>
      </c>
      <c r="G1134" s="34">
        <v>0.39357929436741002</v>
      </c>
      <c r="H1134" s="34">
        <v>0.41385282219657399</v>
      </c>
      <c r="I1134" s="34">
        <v>1.1021369931888401</v>
      </c>
      <c r="J1134" s="34">
        <v>1.8241151246469001</v>
      </c>
      <c r="K1134" s="34">
        <v>0.62608630769780504</v>
      </c>
      <c r="L1134" s="34">
        <v>1.5113290698292301</v>
      </c>
      <c r="M1134" s="34">
        <v>1.83356785277759</v>
      </c>
      <c r="N1134" s="34">
        <v>0.816046979099738</v>
      </c>
      <c r="O1134" s="34">
        <v>0.97302581328378401</v>
      </c>
      <c r="P1134" s="34">
        <v>1.0915803863860301</v>
      </c>
      <c r="Q1134" s="34">
        <v>0.61772107939783305</v>
      </c>
      <c r="R1134" s="34">
        <v>1.30989759746005</v>
      </c>
      <c r="S1134" s="34">
        <v>0.74374867579716197</v>
      </c>
      <c r="T1134" s="34">
        <v>0.83086139380732005</v>
      </c>
      <c r="U1134" s="35">
        <v>1.3717682705781999</v>
      </c>
    </row>
    <row r="1135" spans="1:21" x14ac:dyDescent="0.35">
      <c r="A1135" s="26" t="s">
        <v>2326</v>
      </c>
      <c r="B1135" s="27" t="s">
        <v>2327</v>
      </c>
      <c r="C1135" s="33">
        <v>0.313181945233236</v>
      </c>
      <c r="D1135" s="34">
        <v>0.121180244654221</v>
      </c>
      <c r="E1135" s="34">
        <v>2.5836558022348601</v>
      </c>
      <c r="F1135" s="34">
        <v>2.91452881957605E-2</v>
      </c>
      <c r="G1135" s="34">
        <v>0.24612611759790801</v>
      </c>
      <c r="H1135" s="34">
        <v>0.93457009841440097</v>
      </c>
      <c r="I1135" s="34">
        <v>1.4262142938859299</v>
      </c>
      <c r="J1135" s="34">
        <v>1.14985011189585</v>
      </c>
      <c r="K1135" s="34">
        <v>0.82379692562910001</v>
      </c>
      <c r="L1135" s="34">
        <v>0.77849579819744197</v>
      </c>
      <c r="M1135" s="34">
        <v>0.48123473717181903</v>
      </c>
      <c r="N1135" s="34">
        <v>0.62455755064866703</v>
      </c>
      <c r="O1135" s="34">
        <v>0.61638459993474704</v>
      </c>
      <c r="P1135" s="34">
        <v>1.28225540293883</v>
      </c>
      <c r="Q1135" s="34">
        <v>0.46001915551677097</v>
      </c>
      <c r="R1135" s="34">
        <v>0.78260254702975895</v>
      </c>
      <c r="S1135" s="34">
        <v>0.47386890150569599</v>
      </c>
      <c r="T1135" s="34">
        <v>0.438289348972634</v>
      </c>
      <c r="U1135" s="35">
        <v>0.73745980515001397</v>
      </c>
    </row>
    <row r="1136" spans="1:21" x14ac:dyDescent="0.35">
      <c r="A1136" s="26" t="s">
        <v>2328</v>
      </c>
      <c r="B1136" s="27" t="s">
        <v>2329</v>
      </c>
      <c r="C1136" s="33">
        <v>3.0815165933466001E-2</v>
      </c>
      <c r="D1136" s="34">
        <v>0</v>
      </c>
      <c r="E1136" s="34">
        <v>0.28058379913188902</v>
      </c>
      <c r="F1136" s="34">
        <v>1.5874393386373701E-2</v>
      </c>
      <c r="G1136" s="34">
        <v>0.20162143662410001</v>
      </c>
      <c r="H1136" s="34">
        <v>0.52450875547640097</v>
      </c>
      <c r="I1136" s="34">
        <v>1.22990049714835</v>
      </c>
      <c r="J1136" s="34">
        <v>0.79415095107452405</v>
      </c>
      <c r="K1136" s="34">
        <v>1.3272364887847501</v>
      </c>
      <c r="L1136" s="34">
        <v>0.500340227526196</v>
      </c>
      <c r="M1136" s="34">
        <v>0.67496675705903497</v>
      </c>
      <c r="N1136" s="34">
        <v>1.3333852541045901</v>
      </c>
      <c r="O1136" s="34">
        <v>1.13769705161584</v>
      </c>
      <c r="P1136" s="34">
        <v>0.95966774768261498</v>
      </c>
      <c r="Q1136" s="34">
        <v>0.81739464553858798</v>
      </c>
      <c r="R1136" s="34">
        <v>1.04128405759446</v>
      </c>
      <c r="S1136" s="34">
        <v>1.3303592791328001</v>
      </c>
      <c r="T1136" s="34">
        <v>1.80053386556899</v>
      </c>
      <c r="U1136" s="35">
        <v>1.13343981554565</v>
      </c>
    </row>
    <row r="1137" spans="1:21" x14ac:dyDescent="0.35">
      <c r="A1137" s="26" t="s">
        <v>2330</v>
      </c>
      <c r="B1137" s="27" t="s">
        <v>2331</v>
      </c>
      <c r="C1137" s="33">
        <v>1.310576144336</v>
      </c>
      <c r="D1137" s="34">
        <v>17.810463836197801</v>
      </c>
      <c r="E1137" s="34">
        <v>0.48725780012002201</v>
      </c>
      <c r="F1137" s="34">
        <v>0.84754848587890497</v>
      </c>
      <c r="G1137" s="34">
        <v>0.51572693234973399</v>
      </c>
      <c r="H1137" s="34">
        <v>3.2808279276232999</v>
      </c>
      <c r="I1137" s="34">
        <v>1.12029585436521</v>
      </c>
      <c r="J1137" s="34">
        <v>0.39921196666870701</v>
      </c>
      <c r="K1137" s="34">
        <v>1.09336513999136</v>
      </c>
      <c r="L1137" s="34">
        <v>0.11572477613626</v>
      </c>
      <c r="M1137" s="34">
        <v>0.69274790142743503</v>
      </c>
      <c r="N1137" s="34">
        <v>0.32588548398754802</v>
      </c>
      <c r="O1137" s="34">
        <v>0.50190816794551096</v>
      </c>
      <c r="P1137" s="34">
        <v>1.30081547802622</v>
      </c>
      <c r="Q1137" s="34">
        <v>0.62877985402467995</v>
      </c>
      <c r="R1137" s="34">
        <v>1.0000585483552999</v>
      </c>
      <c r="S1137" s="34">
        <v>1.17683616210652</v>
      </c>
      <c r="T1137" s="34">
        <v>0.46204451649677603</v>
      </c>
      <c r="U1137" s="35">
        <v>1.26360014491902</v>
      </c>
    </row>
    <row r="1138" spans="1:21" x14ac:dyDescent="0.35">
      <c r="A1138" s="26" t="s">
        <v>2332</v>
      </c>
      <c r="B1138" s="27" t="s">
        <v>2333</v>
      </c>
      <c r="C1138" s="33">
        <v>0</v>
      </c>
      <c r="D1138" s="34">
        <v>0</v>
      </c>
      <c r="E1138" s="34">
        <v>4.4509765654404898</v>
      </c>
      <c r="F1138" s="34">
        <v>0</v>
      </c>
      <c r="G1138" s="34">
        <v>1.1830112640155299</v>
      </c>
      <c r="H1138" s="34">
        <v>1.89482867981915</v>
      </c>
      <c r="I1138" s="34">
        <v>0.54442707757097497</v>
      </c>
      <c r="J1138" s="34">
        <v>0.85796494722718997</v>
      </c>
      <c r="K1138" s="34">
        <v>1.08257992030688</v>
      </c>
      <c r="L1138" s="34">
        <v>0.46696006328373302</v>
      </c>
      <c r="M1138" s="34">
        <v>0.16688484655317301</v>
      </c>
      <c r="N1138" s="34">
        <v>0.313572764344347</v>
      </c>
      <c r="O1138" s="34">
        <v>0.35059289036865099</v>
      </c>
      <c r="P1138" s="34">
        <v>1.0082357809534499</v>
      </c>
      <c r="Q1138" s="34">
        <v>3.72531647177912E-2</v>
      </c>
      <c r="R1138" s="34">
        <v>0.77377846965997599</v>
      </c>
      <c r="S1138" s="34">
        <v>0.75980250677143302</v>
      </c>
      <c r="T1138" s="34">
        <v>0.312428188939601</v>
      </c>
      <c r="U1138" s="35">
        <v>0.25400342689664002</v>
      </c>
    </row>
    <row r="1139" spans="1:21" x14ac:dyDescent="0.35">
      <c r="A1139" s="26" t="s">
        <v>2334</v>
      </c>
      <c r="B1139" s="27" t="s">
        <v>2335</v>
      </c>
      <c r="C1139" s="33">
        <v>0.82058773378796801</v>
      </c>
      <c r="D1139" s="34">
        <v>0</v>
      </c>
      <c r="E1139" s="34">
        <v>6.4462293346275397</v>
      </c>
      <c r="F1139" s="34">
        <v>5.7627962330141599E-2</v>
      </c>
      <c r="G1139" s="34">
        <v>1.9772613258151199</v>
      </c>
      <c r="H1139" s="34">
        <v>0.40607889829203703</v>
      </c>
      <c r="I1139" s="34">
        <v>0.81580770261804203</v>
      </c>
      <c r="J1139" s="34">
        <v>1.2547819321917699</v>
      </c>
      <c r="K1139" s="34">
        <v>0.44879413556387798</v>
      </c>
      <c r="L1139" s="34">
        <v>0.3523395001861</v>
      </c>
      <c r="M1139" s="34">
        <v>0.20396681848152801</v>
      </c>
      <c r="N1139" s="34">
        <v>0.159859794110945</v>
      </c>
      <c r="O1139" s="34">
        <v>0.54639252691029105</v>
      </c>
      <c r="P1139" s="34">
        <v>1.35273191024851</v>
      </c>
      <c r="Q1139" s="34">
        <v>2.2829412027605401E-2</v>
      </c>
      <c r="R1139" s="34">
        <v>0.102736315847895</v>
      </c>
      <c r="S1139" s="34">
        <v>0.129015241739458</v>
      </c>
      <c r="T1139" s="34">
        <v>0.14531381670470001</v>
      </c>
      <c r="U1139" s="35">
        <v>8.9134052447467804E-2</v>
      </c>
    </row>
    <row r="1140" spans="1:21" x14ac:dyDescent="0.35">
      <c r="A1140" s="26" t="s">
        <v>2336</v>
      </c>
      <c r="B1140" s="27" t="s">
        <v>2337</v>
      </c>
      <c r="C1140" s="33">
        <v>0</v>
      </c>
      <c r="D1140" s="34">
        <v>0</v>
      </c>
      <c r="E1140" s="34">
        <v>0.102125814191835</v>
      </c>
      <c r="F1140" s="34">
        <v>0</v>
      </c>
      <c r="G1140" s="34">
        <v>0</v>
      </c>
      <c r="H1140" s="34">
        <v>0.74144157953117296</v>
      </c>
      <c r="I1140" s="34">
        <v>1.0086727995981</v>
      </c>
      <c r="J1140" s="34">
        <v>0.77094605310039599</v>
      </c>
      <c r="K1140" s="34">
        <v>2.8184980240012001</v>
      </c>
      <c r="L1140" s="34">
        <v>0.34419796744270897</v>
      </c>
      <c r="M1140" s="34">
        <v>3.5824660221110603E-2</v>
      </c>
      <c r="N1140" s="34">
        <v>1.0674769081662701</v>
      </c>
      <c r="O1140" s="34">
        <v>0.59580890488949001</v>
      </c>
      <c r="P1140" s="34">
        <v>0.20955729929393599</v>
      </c>
      <c r="Q1140" s="34">
        <v>3.9065350053816701</v>
      </c>
      <c r="R1140" s="34">
        <v>1.1531435755555699</v>
      </c>
      <c r="S1140" s="34">
        <v>1.04391316820052</v>
      </c>
      <c r="T1140" s="34">
        <v>0.39235779769754198</v>
      </c>
      <c r="U1140" s="35">
        <v>1.5840260935405699</v>
      </c>
    </row>
    <row r="1141" spans="1:21" x14ac:dyDescent="0.35">
      <c r="A1141" s="26" t="s">
        <v>2338</v>
      </c>
      <c r="B1141" s="27" t="s">
        <v>2339</v>
      </c>
      <c r="C1141" s="33">
        <v>0</v>
      </c>
      <c r="D1141" s="34">
        <v>0</v>
      </c>
      <c r="E1141" s="34">
        <v>2.3076172363088401</v>
      </c>
      <c r="F1141" s="34">
        <v>0</v>
      </c>
      <c r="G1141" s="34">
        <v>0</v>
      </c>
      <c r="H1141" s="34">
        <v>1.3006197041629499</v>
      </c>
      <c r="I1141" s="34">
        <v>0.69846554353814105</v>
      </c>
      <c r="J1141" s="34">
        <v>0.21197611091038801</v>
      </c>
      <c r="K1141" s="34">
        <v>0.79880720786636805</v>
      </c>
      <c r="L1141" s="34">
        <v>0.91464189104155202</v>
      </c>
      <c r="M1141" s="34">
        <v>0.45218559869775099</v>
      </c>
      <c r="N1141" s="34">
        <v>0.426177793393334</v>
      </c>
      <c r="O1141" s="34">
        <v>1.1957863757253699</v>
      </c>
      <c r="P1141" s="34">
        <v>1.0970324842331201</v>
      </c>
      <c r="Q1141" s="34">
        <v>3.4421025125958198</v>
      </c>
      <c r="R1141" s="34">
        <v>0.917807630733806</v>
      </c>
      <c r="S1141" s="34">
        <v>0.50770867123395202</v>
      </c>
      <c r="T1141" s="34">
        <v>0.22791757365732099</v>
      </c>
      <c r="U1141" s="35">
        <v>0.49411603700109902</v>
      </c>
    </row>
    <row r="1142" spans="1:21" x14ac:dyDescent="0.35">
      <c r="A1142" s="26" t="s">
        <v>2340</v>
      </c>
      <c r="B1142" s="27" t="s">
        <v>2341</v>
      </c>
      <c r="C1142" s="33">
        <v>0.15097641037201701</v>
      </c>
      <c r="D1142" s="34">
        <v>0</v>
      </c>
      <c r="E1142" s="34">
        <v>2.4594279248188702</v>
      </c>
      <c r="F1142" s="34">
        <v>0.59474424544411297</v>
      </c>
      <c r="G1142" s="34">
        <v>0.66156156389717502</v>
      </c>
      <c r="H1142" s="34">
        <v>0.89810414785610004</v>
      </c>
      <c r="I1142" s="34">
        <v>1.24207556373641</v>
      </c>
      <c r="J1142" s="34">
        <v>0.90737321831483997</v>
      </c>
      <c r="K1142" s="34">
        <v>0.75968821157242095</v>
      </c>
      <c r="L1142" s="34">
        <v>0.61385559409482904</v>
      </c>
      <c r="M1142" s="34">
        <v>0.31166475767887603</v>
      </c>
      <c r="N1142" s="34">
        <v>0.73645182173077595</v>
      </c>
      <c r="O1142" s="34">
        <v>0.87762675544129998</v>
      </c>
      <c r="P1142" s="34">
        <v>0.38836811159322099</v>
      </c>
      <c r="Q1142" s="34">
        <v>0.95633427475321597</v>
      </c>
      <c r="R1142" s="34">
        <v>0.84798845612547302</v>
      </c>
      <c r="S1142" s="34">
        <v>1.07989236622441</v>
      </c>
      <c r="T1142" s="34">
        <v>0.64815621757289199</v>
      </c>
      <c r="U1142" s="35">
        <v>1.2215867502631701</v>
      </c>
    </row>
    <row r="1143" spans="1:21" x14ac:dyDescent="0.35">
      <c r="A1143" s="26" t="s">
        <v>2342</v>
      </c>
      <c r="B1143" s="27" t="s">
        <v>2343</v>
      </c>
      <c r="C1143" s="33">
        <v>1.58791511311523</v>
      </c>
      <c r="D1143" s="34">
        <v>0.476096039872349</v>
      </c>
      <c r="E1143" s="34">
        <v>1.90517917621574</v>
      </c>
      <c r="F1143" s="34">
        <v>0.26187500574334199</v>
      </c>
      <c r="G1143" s="34">
        <v>0.23669526781964501</v>
      </c>
      <c r="H1143" s="34">
        <v>1.27191870647716</v>
      </c>
      <c r="I1143" s="34">
        <v>1.7145627346358701</v>
      </c>
      <c r="J1143" s="34">
        <v>1.5061177594517601</v>
      </c>
      <c r="K1143" s="34">
        <v>0.85819168276406799</v>
      </c>
      <c r="L1143" s="34">
        <v>0.15698310703219301</v>
      </c>
      <c r="M1143" s="34">
        <v>0.10773256605362699</v>
      </c>
      <c r="N1143" s="34">
        <v>0.14576406930441599</v>
      </c>
      <c r="O1143" s="34">
        <v>0.35100699592242202</v>
      </c>
      <c r="P1143" s="34">
        <v>0.29599793532248497</v>
      </c>
      <c r="Q1143" s="34">
        <v>1.9174008601372801</v>
      </c>
      <c r="R1143" s="34">
        <v>0.40268777259015698</v>
      </c>
      <c r="S1143" s="34">
        <v>1.12376821140506</v>
      </c>
      <c r="T1143" s="34">
        <v>1.5818275881158499</v>
      </c>
      <c r="U1143" s="35">
        <v>0.387937442640723</v>
      </c>
    </row>
    <row r="1144" spans="1:21" x14ac:dyDescent="0.35">
      <c r="A1144" s="26" t="s">
        <v>2344</v>
      </c>
      <c r="B1144" s="27" t="s">
        <v>2345</v>
      </c>
      <c r="C1144" s="33">
        <v>0</v>
      </c>
      <c r="D1144" s="34">
        <v>4.32341336468685</v>
      </c>
      <c r="E1144" s="34">
        <v>1.7405880635553299</v>
      </c>
      <c r="F1144" s="34">
        <v>0</v>
      </c>
      <c r="G1144" s="34">
        <v>2.4946531863136601</v>
      </c>
      <c r="H1144" s="34">
        <v>3.1685770401101001</v>
      </c>
      <c r="I1144" s="34">
        <v>1.1889504719589199</v>
      </c>
      <c r="J1144" s="34">
        <v>0.38820860484279301</v>
      </c>
      <c r="K1144" s="34">
        <v>0.60916740568325201</v>
      </c>
      <c r="L1144" s="34">
        <v>6.3154744727588003E-2</v>
      </c>
      <c r="M1144" s="34">
        <v>0.119046979464769</v>
      </c>
      <c r="N1144" s="34">
        <v>0.209289495945089</v>
      </c>
      <c r="O1144" s="34">
        <v>0.25617098287899998</v>
      </c>
      <c r="P1144" s="34">
        <v>2.45289221231879</v>
      </c>
      <c r="Q1144" s="34">
        <v>0.21564893723751</v>
      </c>
      <c r="R1144" s="34">
        <v>0.89395129346556901</v>
      </c>
      <c r="S1144" s="34">
        <v>0.41081501902967799</v>
      </c>
      <c r="T1144" s="34">
        <v>0.37795706500947301</v>
      </c>
      <c r="U1144" s="35">
        <v>1.5784502049048399</v>
      </c>
    </row>
    <row r="1145" spans="1:21" x14ac:dyDescent="0.35">
      <c r="A1145" s="26" t="s">
        <v>2346</v>
      </c>
      <c r="B1145" s="27" t="s">
        <v>2347</v>
      </c>
      <c r="C1145" s="33">
        <v>0</v>
      </c>
      <c r="D1145" s="34">
        <v>0</v>
      </c>
      <c r="E1145" s="34">
        <v>0.37256750612184097</v>
      </c>
      <c r="F1145" s="34">
        <v>0</v>
      </c>
      <c r="G1145" s="34">
        <v>5.2904890991132998</v>
      </c>
      <c r="H1145" s="34">
        <v>1.7401500533865499</v>
      </c>
      <c r="I1145" s="34">
        <v>1.1577944341646</v>
      </c>
      <c r="J1145" s="34">
        <v>0.35415744563844298</v>
      </c>
      <c r="K1145" s="34">
        <v>1.3243695426345199</v>
      </c>
      <c r="L1145" s="34">
        <v>1.45846271932292</v>
      </c>
      <c r="M1145" s="34">
        <v>0.530535629050504</v>
      </c>
      <c r="N1145" s="34">
        <v>9.5264916771388194E-2</v>
      </c>
      <c r="O1145" s="34">
        <v>1.4558688531894299</v>
      </c>
      <c r="P1145" s="34">
        <v>0.65230614980772506</v>
      </c>
      <c r="Q1145" s="34">
        <v>0.20021249197806101</v>
      </c>
      <c r="R1145" s="34">
        <v>1.4556202068091399</v>
      </c>
      <c r="S1145" s="34">
        <v>0.91894688958147497</v>
      </c>
      <c r="T1145" s="34">
        <v>5.7539821807651798E-2</v>
      </c>
      <c r="U1145" s="35">
        <v>1.2877151592296501</v>
      </c>
    </row>
    <row r="1146" spans="1:21" x14ac:dyDescent="0.35">
      <c r="A1146" s="26" t="s">
        <v>2348</v>
      </c>
      <c r="B1146" s="27" t="s">
        <v>2349</v>
      </c>
      <c r="C1146" s="33">
        <v>0</v>
      </c>
      <c r="D1146" s="34">
        <v>0</v>
      </c>
      <c r="E1146" s="34">
        <v>0.39461294485905501</v>
      </c>
      <c r="F1146" s="34">
        <v>0.114384808093487</v>
      </c>
      <c r="G1146" s="34">
        <v>0</v>
      </c>
      <c r="H1146" s="34">
        <v>0.59002954238002003</v>
      </c>
      <c r="I1146" s="34">
        <v>0.77976980753043601</v>
      </c>
      <c r="J1146" s="34">
        <v>0.277121021336522</v>
      </c>
      <c r="K1146" s="34">
        <v>1.3651831944375299</v>
      </c>
      <c r="L1146" s="34">
        <v>1.1007027475138</v>
      </c>
      <c r="M1146" s="34">
        <v>1.58117643811529E-2</v>
      </c>
      <c r="N1146" s="34">
        <v>0.51660535564321297</v>
      </c>
      <c r="O1146" s="34">
        <v>0.298449273340473</v>
      </c>
      <c r="P1146" s="34">
        <v>0.204934847286076</v>
      </c>
      <c r="Q1146" s="34">
        <v>7.0978253390556703E-2</v>
      </c>
      <c r="R1146" s="34">
        <v>1.3180191342213601</v>
      </c>
      <c r="S1146" s="34">
        <v>3.65828597336295</v>
      </c>
      <c r="T1146" s="34">
        <v>0.20796331376365801</v>
      </c>
      <c r="U1146" s="35">
        <v>0.56105017371857502</v>
      </c>
    </row>
    <row r="1147" spans="1:21" x14ac:dyDescent="0.35">
      <c r="A1147" s="26" t="s">
        <v>2350</v>
      </c>
      <c r="B1147" s="27" t="s">
        <v>2351</v>
      </c>
      <c r="C1147" s="33">
        <v>0</v>
      </c>
      <c r="D1147" s="34">
        <v>14.7136099387742</v>
      </c>
      <c r="E1147" s="34">
        <v>1.5889291229595099</v>
      </c>
      <c r="F1147" s="34">
        <v>0</v>
      </c>
      <c r="G1147" s="34">
        <v>0</v>
      </c>
      <c r="H1147" s="34">
        <v>1.2613885187780201</v>
      </c>
      <c r="I1147" s="34">
        <v>1.3254172917790199</v>
      </c>
      <c r="J1147" s="34">
        <v>0.87933551986579495</v>
      </c>
      <c r="K1147" s="34">
        <v>1.3099978827043</v>
      </c>
      <c r="L1147" s="34">
        <v>0.121504184718415</v>
      </c>
      <c r="M1147" s="34">
        <v>1.93572653688544E-2</v>
      </c>
      <c r="N1147" s="34">
        <v>0.42591018323525098</v>
      </c>
      <c r="O1147" s="34">
        <v>0.38354721532601199</v>
      </c>
      <c r="P1147" s="34">
        <v>0.249927136701418</v>
      </c>
      <c r="Q1147" s="34">
        <v>0.35218934137366598</v>
      </c>
      <c r="R1147" s="34">
        <v>1.1671264302308599</v>
      </c>
      <c r="S1147" s="34">
        <v>1.7930327764193601</v>
      </c>
      <c r="T1147" s="34">
        <v>0.60591187247676803</v>
      </c>
      <c r="U1147" s="35">
        <v>0.97871736107353602</v>
      </c>
    </row>
    <row r="1148" spans="1:21" x14ac:dyDescent="0.35">
      <c r="A1148" s="26" t="s">
        <v>2352</v>
      </c>
      <c r="B1148" s="27" t="s">
        <v>2353</v>
      </c>
      <c r="C1148" s="33">
        <v>0.30289349391623099</v>
      </c>
      <c r="D1148" s="34">
        <v>0.30402293441683098</v>
      </c>
      <c r="E1148" s="34">
        <v>0.87536597896068502</v>
      </c>
      <c r="F1148" s="34">
        <v>0</v>
      </c>
      <c r="G1148" s="34">
        <v>1.6000529965055299</v>
      </c>
      <c r="H1148" s="34">
        <v>1.20068447361192</v>
      </c>
      <c r="I1148" s="34">
        <v>1.1443170146764099</v>
      </c>
      <c r="J1148" s="34">
        <v>0.450964059642882</v>
      </c>
      <c r="K1148" s="34">
        <v>0.67228862202690098</v>
      </c>
      <c r="L1148" s="34">
        <v>0.38563838133351702</v>
      </c>
      <c r="M1148" s="34">
        <v>0.21093852314270201</v>
      </c>
      <c r="N1148" s="34">
        <v>1.49889484045082</v>
      </c>
      <c r="O1148" s="34">
        <v>0.37475122799454902</v>
      </c>
      <c r="P1148" s="34">
        <v>0.49945947594193102</v>
      </c>
      <c r="Q1148" s="34">
        <v>3.0787789743259699</v>
      </c>
      <c r="R1148" s="34">
        <v>1.6980932306825101</v>
      </c>
      <c r="S1148" s="34">
        <v>1.4172346467094199</v>
      </c>
      <c r="T1148" s="34">
        <v>0.39534383211556601</v>
      </c>
      <c r="U1148" s="35">
        <v>0.72022510828952302</v>
      </c>
    </row>
    <row r="1149" spans="1:21" x14ac:dyDescent="0.35">
      <c r="A1149" s="26" t="s">
        <v>2354</v>
      </c>
      <c r="B1149" s="27" t="s">
        <v>2355</v>
      </c>
      <c r="C1149" s="33">
        <v>10.9151503521605</v>
      </c>
      <c r="D1149" s="34">
        <v>0</v>
      </c>
      <c r="E1149" s="34">
        <v>1.5928035157787901</v>
      </c>
      <c r="F1149" s="34">
        <v>0</v>
      </c>
      <c r="G1149" s="34">
        <v>0.16750619801015701</v>
      </c>
      <c r="H1149" s="34">
        <v>1.05860926924417</v>
      </c>
      <c r="I1149" s="34">
        <v>1.8558797596043899</v>
      </c>
      <c r="J1149" s="34">
        <v>0.135752711948463</v>
      </c>
      <c r="K1149" s="34">
        <v>0.83909014236830703</v>
      </c>
      <c r="L1149" s="34">
        <v>0.10563676367135801</v>
      </c>
      <c r="M1149" s="34">
        <v>0.29380871943675702</v>
      </c>
      <c r="N1149" s="34">
        <v>0.25954220484568902</v>
      </c>
      <c r="O1149" s="34">
        <v>0.28004554879868299</v>
      </c>
      <c r="P1149" s="34">
        <v>1.3692344670421699</v>
      </c>
      <c r="Q1149" s="34">
        <v>0.274730622674559</v>
      </c>
      <c r="R1149" s="34">
        <v>1.3469421481197601</v>
      </c>
      <c r="S1149" s="34">
        <v>1.04151726642009</v>
      </c>
      <c r="T1149" s="34">
        <v>0.34892490309769703</v>
      </c>
      <c r="U1149" s="35">
        <v>0.64663541133181102</v>
      </c>
    </row>
    <row r="1150" spans="1:21" x14ac:dyDescent="0.35">
      <c r="A1150" s="26" t="s">
        <v>2356</v>
      </c>
      <c r="B1150" s="27" t="s">
        <v>2357</v>
      </c>
      <c r="C1150" s="33">
        <v>2.323619578497</v>
      </c>
      <c r="D1150" s="34">
        <v>0</v>
      </c>
      <c r="E1150" s="34">
        <v>0.46965908124346301</v>
      </c>
      <c r="F1150" s="34">
        <v>0</v>
      </c>
      <c r="G1150" s="34">
        <v>3.68456959102582</v>
      </c>
      <c r="H1150" s="34">
        <v>1.3105609459926699</v>
      </c>
      <c r="I1150" s="34">
        <v>1.0767206690534801</v>
      </c>
      <c r="J1150" s="34">
        <v>0.350354290226427</v>
      </c>
      <c r="K1150" s="34">
        <v>1.9765621454491999</v>
      </c>
      <c r="L1150" s="34">
        <v>0.34783536894038197</v>
      </c>
      <c r="M1150" s="34">
        <v>0.180046695961915</v>
      </c>
      <c r="N1150" s="34">
        <v>1.4496243532792801</v>
      </c>
      <c r="O1150" s="34">
        <v>7.8502998139118305E-2</v>
      </c>
      <c r="P1150" s="34">
        <v>0.60084156749579898</v>
      </c>
      <c r="Q1150" s="34">
        <v>0</v>
      </c>
      <c r="R1150" s="34">
        <v>2.3639589588471202</v>
      </c>
      <c r="S1150" s="34">
        <v>1.20992279501612</v>
      </c>
      <c r="T1150" s="34">
        <v>0.48312502627125098</v>
      </c>
      <c r="U1150" s="35">
        <v>2.67867162550702</v>
      </c>
    </row>
    <row r="1151" spans="1:21" x14ac:dyDescent="0.35">
      <c r="A1151" s="26" t="s">
        <v>2358</v>
      </c>
      <c r="B1151" s="27" t="s">
        <v>2359</v>
      </c>
      <c r="C1151" s="33">
        <v>0</v>
      </c>
      <c r="D1151" s="34">
        <v>0</v>
      </c>
      <c r="E1151" s="34">
        <v>1.2727800531511899</v>
      </c>
      <c r="F1151" s="34">
        <v>0</v>
      </c>
      <c r="G1151" s="34">
        <v>0</v>
      </c>
      <c r="H1151" s="34">
        <v>1.2003526260430899</v>
      </c>
      <c r="I1151" s="34">
        <v>0.948326087536838</v>
      </c>
      <c r="J1151" s="34">
        <v>0.25073153502079898</v>
      </c>
      <c r="K1151" s="34">
        <v>3.5083248449820501</v>
      </c>
      <c r="L1151" s="34">
        <v>0.65721978712381102</v>
      </c>
      <c r="M1151" s="34">
        <v>0</v>
      </c>
      <c r="N1151" s="34">
        <v>0.11778726148799799</v>
      </c>
      <c r="O1151" s="34">
        <v>0.331513938989623</v>
      </c>
      <c r="P1151" s="34">
        <v>0.244403936863862</v>
      </c>
      <c r="Q1151" s="34">
        <v>1.0358649762859899</v>
      </c>
      <c r="R1151" s="34">
        <v>1.3340532648745</v>
      </c>
      <c r="S1151" s="34">
        <v>1.04249016842374</v>
      </c>
      <c r="T1151" s="34">
        <v>0.56738314716400295</v>
      </c>
      <c r="U1151" s="35">
        <v>1.1873865702739601</v>
      </c>
    </row>
    <row r="1152" spans="1:21" x14ac:dyDescent="0.35">
      <c r="A1152" s="26" t="s">
        <v>2360</v>
      </c>
      <c r="B1152" s="27" t="s">
        <v>2361</v>
      </c>
      <c r="C1152" s="33">
        <v>0</v>
      </c>
      <c r="D1152" s="34">
        <v>0</v>
      </c>
      <c r="E1152" s="34">
        <v>1.1274776058549001</v>
      </c>
      <c r="F1152" s="34">
        <v>3.19626740546558</v>
      </c>
      <c r="G1152" s="34">
        <v>0.185388644124164</v>
      </c>
      <c r="H1152" s="34">
        <v>0.40692006352645899</v>
      </c>
      <c r="I1152" s="34">
        <v>1.1392315525777399</v>
      </c>
      <c r="J1152" s="34">
        <v>0.39176861744068803</v>
      </c>
      <c r="K1152" s="34">
        <v>1.45547674895859</v>
      </c>
      <c r="L1152" s="34">
        <v>0.25627073377860798</v>
      </c>
      <c r="M1152" s="34">
        <v>0.38658441207357702</v>
      </c>
      <c r="N1152" s="34">
        <v>0.30651961678113798</v>
      </c>
      <c r="O1152" s="34">
        <v>0.49645246207926003</v>
      </c>
      <c r="P1152" s="34">
        <v>8.7233509318647498E-2</v>
      </c>
      <c r="Q1152" s="34">
        <v>2.7068297259441199</v>
      </c>
      <c r="R1152" s="34">
        <v>1.38534511072713</v>
      </c>
      <c r="S1152" s="34">
        <v>1.46356521609733</v>
      </c>
      <c r="T1152" s="34">
        <v>2.2139159854146602</v>
      </c>
      <c r="U1152" s="35">
        <v>0.72076423618676599</v>
      </c>
    </row>
    <row r="1153" spans="1:21" x14ac:dyDescent="0.35">
      <c r="A1153" s="26" t="s">
        <v>2362</v>
      </c>
      <c r="B1153" s="27" t="s">
        <v>2363</v>
      </c>
      <c r="C1153" s="33">
        <v>0</v>
      </c>
      <c r="D1153" s="34">
        <v>0</v>
      </c>
      <c r="E1153" s="34">
        <v>1.2799344232059999</v>
      </c>
      <c r="F1153" s="34">
        <v>0</v>
      </c>
      <c r="G1153" s="34">
        <v>0.45958987758009801</v>
      </c>
      <c r="H1153" s="34">
        <v>1.12318502306837</v>
      </c>
      <c r="I1153" s="34">
        <v>1.8631494435373901</v>
      </c>
      <c r="J1153" s="34">
        <v>1.0610669003653701</v>
      </c>
      <c r="K1153" s="34">
        <v>0.581522842519265</v>
      </c>
      <c r="L1153" s="34">
        <v>1.40111768695133</v>
      </c>
      <c r="M1153" s="34">
        <v>0.18491150043809099</v>
      </c>
      <c r="N1153" s="34">
        <v>1.4580744868083</v>
      </c>
      <c r="O1153" s="34">
        <v>0.35460930647863798</v>
      </c>
      <c r="P1153" s="34">
        <v>1.51799265965247</v>
      </c>
      <c r="Q1153" s="34">
        <v>0.311306216705658</v>
      </c>
      <c r="R1153" s="34">
        <v>1.21314903642598</v>
      </c>
      <c r="S1153" s="34">
        <v>0.30774516552939002</v>
      </c>
      <c r="T1153" s="34">
        <v>0.95540736161491102</v>
      </c>
      <c r="U1153" s="35">
        <v>0.63725883694138796</v>
      </c>
    </row>
    <row r="1154" spans="1:21" x14ac:dyDescent="0.35">
      <c r="A1154" s="26" t="s">
        <v>2364</v>
      </c>
      <c r="B1154" s="27" t="s">
        <v>2365</v>
      </c>
      <c r="C1154" s="33">
        <v>22.702975045325399</v>
      </c>
      <c r="D1154" s="34">
        <v>0</v>
      </c>
      <c r="E1154" s="34">
        <v>0.20432673431248</v>
      </c>
      <c r="F1154" s="34">
        <v>0</v>
      </c>
      <c r="G1154" s="34">
        <v>0.64200083334289204</v>
      </c>
      <c r="H1154" s="34">
        <v>0.48208912648570301</v>
      </c>
      <c r="I1154" s="34">
        <v>0.93588514708391601</v>
      </c>
      <c r="J1154" s="34">
        <v>7.3851520475976595E-2</v>
      </c>
      <c r="K1154" s="34">
        <v>1.4685470239219001</v>
      </c>
      <c r="L1154" s="34">
        <v>0.27362853748499399</v>
      </c>
      <c r="M1154" s="34">
        <v>0.31481409038875102</v>
      </c>
      <c r="N1154" s="34">
        <v>1.1684464757617601</v>
      </c>
      <c r="O1154" s="34">
        <v>1.1001093096858801</v>
      </c>
      <c r="P1154" s="34">
        <v>1.24544389132351</v>
      </c>
      <c r="Q1154" s="34">
        <v>0.20455259334876</v>
      </c>
      <c r="R1154" s="34">
        <v>2.3993769723738398</v>
      </c>
      <c r="S1154" s="34">
        <v>1.0271221578718199</v>
      </c>
      <c r="T1154" s="34">
        <v>1.8310060504964101</v>
      </c>
      <c r="U1154" s="35">
        <v>0.85733871151721197</v>
      </c>
    </row>
    <row r="1155" spans="1:21" x14ac:dyDescent="0.35">
      <c r="A1155" s="26" t="s">
        <v>2366</v>
      </c>
      <c r="B1155" s="27" t="s">
        <v>2367</v>
      </c>
      <c r="C1155" s="33">
        <v>0</v>
      </c>
      <c r="D1155" s="34">
        <v>0</v>
      </c>
      <c r="E1155" s="34">
        <v>0.94288533514780304</v>
      </c>
      <c r="F1155" s="34">
        <v>0</v>
      </c>
      <c r="G1155" s="34">
        <v>0.14553008573933199</v>
      </c>
      <c r="H1155" s="34">
        <v>1.86224733126702</v>
      </c>
      <c r="I1155" s="34">
        <v>1.0261188064744799</v>
      </c>
      <c r="J1155" s="34">
        <v>0.61266780331265702</v>
      </c>
      <c r="K1155" s="34">
        <v>1.4831492443085901</v>
      </c>
      <c r="L1155" s="34">
        <v>1.7976973194137699E-2</v>
      </c>
      <c r="M1155" s="34">
        <v>0</v>
      </c>
      <c r="N1155" s="34">
        <v>0.51840909175360395</v>
      </c>
      <c r="O1155" s="34">
        <v>0.218554115130834</v>
      </c>
      <c r="P1155" s="34">
        <v>6.7570719452238595E-2</v>
      </c>
      <c r="Q1155" s="34">
        <v>0.372237543741258</v>
      </c>
      <c r="R1155" s="34">
        <v>2.31963265970812</v>
      </c>
      <c r="S1155" s="34">
        <v>1.80228733007466</v>
      </c>
      <c r="T1155" s="34">
        <v>0.90693196013666</v>
      </c>
      <c r="U1155" s="35">
        <v>1.2550643514931199</v>
      </c>
    </row>
    <row r="1156" spans="1:21" x14ac:dyDescent="0.35">
      <c r="A1156" s="26" t="s">
        <v>2368</v>
      </c>
      <c r="B1156" s="27" t="s">
        <v>2369</v>
      </c>
      <c r="C1156" s="33">
        <v>2.0466761798489101</v>
      </c>
      <c r="D1156" s="34">
        <v>0</v>
      </c>
      <c r="E1156" s="34">
        <v>0.363591771896633</v>
      </c>
      <c r="F1156" s="34">
        <v>0.152159428757069</v>
      </c>
      <c r="G1156" s="34">
        <v>0</v>
      </c>
      <c r="H1156" s="34">
        <v>0.410982275565073</v>
      </c>
      <c r="I1156" s="34">
        <v>0.76458713433013203</v>
      </c>
      <c r="J1156" s="34">
        <v>0.87995447151278405</v>
      </c>
      <c r="K1156" s="34">
        <v>0.97797265242481801</v>
      </c>
      <c r="L1156" s="34">
        <v>2.52834891650013E-2</v>
      </c>
      <c r="M1156" s="34">
        <v>0.19620023535325301</v>
      </c>
      <c r="N1156" s="34">
        <v>0.11005138431059</v>
      </c>
      <c r="O1156" s="34">
        <v>0.37770247185232497</v>
      </c>
      <c r="P1156" s="34">
        <v>8.9808666285380298E-2</v>
      </c>
      <c r="Q1156" s="34">
        <v>9.5654256792535897</v>
      </c>
      <c r="R1156" s="34">
        <v>0.31477523052363099</v>
      </c>
      <c r="S1156" s="34">
        <v>1.6203212797029201</v>
      </c>
      <c r="T1156" s="34">
        <v>1.0134388782464401</v>
      </c>
      <c r="U1156" s="35">
        <v>0.30198234038540001</v>
      </c>
    </row>
    <row r="1157" spans="1:21" x14ac:dyDescent="0.35">
      <c r="A1157" s="26" t="s">
        <v>2370</v>
      </c>
      <c r="B1157" s="27" t="s">
        <v>2371</v>
      </c>
      <c r="C1157" s="33">
        <v>5.5784555361600399</v>
      </c>
      <c r="D1157" s="34">
        <v>3.6428825007376102</v>
      </c>
      <c r="E1157" s="34">
        <v>1.13856795015374</v>
      </c>
      <c r="F1157" s="34">
        <v>8.5551446590551097E-2</v>
      </c>
      <c r="G1157" s="34">
        <v>0.134130754300468</v>
      </c>
      <c r="H1157" s="34">
        <v>2.5248560250788699</v>
      </c>
      <c r="I1157" s="34">
        <v>1.26011712935167</v>
      </c>
      <c r="J1157" s="34">
        <v>1.3061604829031299</v>
      </c>
      <c r="K1157" s="34">
        <v>0.98228258470458096</v>
      </c>
      <c r="L1157" s="34">
        <v>0.14985194821756301</v>
      </c>
      <c r="M1157" s="34">
        <v>7.6115227656554693E-2</v>
      </c>
      <c r="N1157" s="34">
        <v>0.76509621808454897</v>
      </c>
      <c r="O1157" s="34">
        <v>0.83523143762479701</v>
      </c>
      <c r="P1157" s="34">
        <v>0.18391962834186201</v>
      </c>
      <c r="Q1157" s="34">
        <v>1.04049054419903</v>
      </c>
      <c r="R1157" s="34">
        <v>0.99534450689276999</v>
      </c>
      <c r="S1157" s="34">
        <v>1.0587293227902399</v>
      </c>
      <c r="T1157" s="34">
        <v>1.6540451862141501</v>
      </c>
      <c r="U1157" s="35">
        <v>0.761238712960149</v>
      </c>
    </row>
    <row r="1158" spans="1:21" x14ac:dyDescent="0.35">
      <c r="A1158" s="26" t="s">
        <v>2372</v>
      </c>
      <c r="B1158" s="27" t="s">
        <v>2373</v>
      </c>
      <c r="C1158" s="33">
        <v>5.6037730987214603E-2</v>
      </c>
      <c r="D1158" s="34">
        <v>0</v>
      </c>
      <c r="E1158" s="34">
        <v>0.127265820402956</v>
      </c>
      <c r="F1158" s="34">
        <v>0</v>
      </c>
      <c r="G1158" s="34">
        <v>0</v>
      </c>
      <c r="H1158" s="34">
        <v>0.47885970773561598</v>
      </c>
      <c r="I1158" s="34">
        <v>1.6632462309657701</v>
      </c>
      <c r="J1158" s="34">
        <v>0.54860704742198496</v>
      </c>
      <c r="K1158" s="34">
        <v>4.4699505112390803</v>
      </c>
      <c r="L1158" s="34">
        <v>0.117197639394271</v>
      </c>
      <c r="M1158" s="34">
        <v>0.42632676905716499</v>
      </c>
      <c r="N1158" s="34">
        <v>0.38938870580896701</v>
      </c>
      <c r="O1158" s="34">
        <v>0.379909453233226</v>
      </c>
      <c r="P1158" s="34">
        <v>0.23885914147290699</v>
      </c>
      <c r="Q1158" s="34">
        <v>0.36260450155027801</v>
      </c>
      <c r="R1158" s="34">
        <v>0.44897025216165598</v>
      </c>
      <c r="S1158" s="34">
        <v>1.2469130602829299</v>
      </c>
      <c r="T1158" s="34">
        <v>1.2102932804872899</v>
      </c>
      <c r="U1158" s="35">
        <v>0.78236988230543403</v>
      </c>
    </row>
    <row r="1159" spans="1:21" x14ac:dyDescent="0.35">
      <c r="A1159" s="26" t="s">
        <v>2374</v>
      </c>
      <c r="B1159" s="27" t="s">
        <v>2375</v>
      </c>
      <c r="C1159" s="33">
        <v>0</v>
      </c>
      <c r="D1159" s="34">
        <v>0</v>
      </c>
      <c r="E1159" s="34">
        <v>1.51043258463298</v>
      </c>
      <c r="F1159" s="34">
        <v>0</v>
      </c>
      <c r="G1159" s="34">
        <v>5.8775715215571997E-2</v>
      </c>
      <c r="H1159" s="34">
        <v>0.75962710564798697</v>
      </c>
      <c r="I1159" s="34">
        <v>0.430633148971174</v>
      </c>
      <c r="J1159" s="34">
        <v>5.21947905390717</v>
      </c>
      <c r="K1159" s="34">
        <v>3.5175542514201399</v>
      </c>
      <c r="L1159" s="34">
        <v>0.22829424398829901</v>
      </c>
      <c r="M1159" s="34">
        <v>0.50244906388988797</v>
      </c>
      <c r="N1159" s="34">
        <v>0.121032898988612</v>
      </c>
      <c r="O1159" s="34">
        <v>0.36205989001566202</v>
      </c>
      <c r="P1159" s="34">
        <v>0.61365550580393302</v>
      </c>
      <c r="Q1159" s="34">
        <v>0.53220415967238899</v>
      </c>
      <c r="R1159" s="34">
        <v>0.54981240564703604</v>
      </c>
      <c r="S1159" s="34">
        <v>0.26614004665718299</v>
      </c>
      <c r="T1159" s="34">
        <v>0.15579515759584001</v>
      </c>
      <c r="U1159" s="35">
        <v>0.99825009220370597</v>
      </c>
    </row>
    <row r="1160" spans="1:21" x14ac:dyDescent="0.35">
      <c r="A1160" s="26" t="s">
        <v>2376</v>
      </c>
      <c r="B1160" s="27" t="s">
        <v>2377</v>
      </c>
      <c r="C1160" s="33">
        <v>0</v>
      </c>
      <c r="D1160" s="34">
        <v>0</v>
      </c>
      <c r="E1160" s="34">
        <v>3.4876491753427601</v>
      </c>
      <c r="F1160" s="34">
        <v>0.29081545770579298</v>
      </c>
      <c r="G1160" s="34">
        <v>0.57017772735781302</v>
      </c>
      <c r="H1160" s="34">
        <v>0.97969941253537096</v>
      </c>
      <c r="I1160" s="34">
        <v>0.76581001882493804</v>
      </c>
      <c r="J1160" s="34">
        <v>1.12711837254276</v>
      </c>
      <c r="K1160" s="34">
        <v>0.70747053596387999</v>
      </c>
      <c r="L1160" s="34">
        <v>9.0116074336392404E-2</v>
      </c>
      <c r="M1160" s="34">
        <v>3.02555721754732E-2</v>
      </c>
      <c r="N1160" s="34">
        <v>0.16464743652500799</v>
      </c>
      <c r="O1160" s="34">
        <v>0.25547115613847698</v>
      </c>
      <c r="P1160" s="34">
        <v>7.7714563044699106E-2</v>
      </c>
      <c r="Q1160" s="34">
        <v>0.48166559712998902</v>
      </c>
      <c r="R1160" s="34">
        <v>2.45133679196053</v>
      </c>
      <c r="S1160" s="34">
        <v>1.02249867987271</v>
      </c>
      <c r="T1160" s="34">
        <v>1.0189502781608299</v>
      </c>
      <c r="U1160" s="35">
        <v>0.74820092969424601</v>
      </c>
    </row>
    <row r="1161" spans="1:21" x14ac:dyDescent="0.35">
      <c r="A1161" s="26" t="s">
        <v>2378</v>
      </c>
      <c r="B1161" s="27" t="s">
        <v>2379</v>
      </c>
      <c r="C1161" s="33">
        <v>0.92853817268572403</v>
      </c>
      <c r="D1161" s="34">
        <v>0.56698650398207595</v>
      </c>
      <c r="E1161" s="34">
        <v>0.84046479240427596</v>
      </c>
      <c r="F1161" s="34">
        <v>1.6368453242480701</v>
      </c>
      <c r="G1161" s="34">
        <v>8.0235720792558807E-2</v>
      </c>
      <c r="H1161" s="34">
        <v>0.96665752997086996</v>
      </c>
      <c r="I1161" s="34">
        <v>1.1562769459882101</v>
      </c>
      <c r="J1161" s="34">
        <v>0.43696269567226897</v>
      </c>
      <c r="K1161" s="34">
        <v>0.98258742963793499</v>
      </c>
      <c r="L1161" s="34">
        <v>0.48149795124689598</v>
      </c>
      <c r="M1161" s="34">
        <v>0.60507103711113597</v>
      </c>
      <c r="N1161" s="34">
        <v>0.59604922025819296</v>
      </c>
      <c r="O1161" s="34">
        <v>0.73372553560687903</v>
      </c>
      <c r="P1161" s="34">
        <v>0.85556765643818999</v>
      </c>
      <c r="Q1161" s="34">
        <v>2.7327237797936199</v>
      </c>
      <c r="R1161" s="34">
        <v>0.88171964852691997</v>
      </c>
      <c r="S1161" s="34">
        <v>1.35704190555676</v>
      </c>
      <c r="T1161" s="34">
        <v>1.2643081090047299</v>
      </c>
      <c r="U1161" s="35">
        <v>0.61376653760302302</v>
      </c>
    </row>
    <row r="1162" spans="1:21" x14ac:dyDescent="0.35">
      <c r="A1162" s="26" t="s">
        <v>2380</v>
      </c>
      <c r="B1162" s="27" t="s">
        <v>2381</v>
      </c>
      <c r="C1162" s="33">
        <v>1.3267921468311401</v>
      </c>
      <c r="D1162" s="34">
        <v>0</v>
      </c>
      <c r="E1162" s="34">
        <v>0.69321192186857306</v>
      </c>
      <c r="F1162" s="34">
        <v>0.15600642927264799</v>
      </c>
      <c r="G1162" s="34">
        <v>0.26858842677128503</v>
      </c>
      <c r="H1162" s="34">
        <v>0.58010485373395204</v>
      </c>
      <c r="I1162" s="34">
        <v>1.0810312252718599</v>
      </c>
      <c r="J1162" s="34">
        <v>0.28139082405490101</v>
      </c>
      <c r="K1162" s="34">
        <v>4.0244459458406796</v>
      </c>
      <c r="L1162" s="34">
        <v>0.21059760682881201</v>
      </c>
      <c r="M1162" s="34">
        <v>0.39162488759925601</v>
      </c>
      <c r="N1162" s="34">
        <v>0.55263420717688605</v>
      </c>
      <c r="O1162" s="34">
        <v>0.37230304814735898</v>
      </c>
      <c r="P1162" s="34">
        <v>0.19431166327584801</v>
      </c>
      <c r="Q1162" s="34">
        <v>0.52256705156889804</v>
      </c>
      <c r="R1162" s="34">
        <v>1.1281973361664299</v>
      </c>
      <c r="S1162" s="34">
        <v>1.3763141496187901</v>
      </c>
      <c r="T1162" s="34">
        <v>1.18766187759764</v>
      </c>
      <c r="U1162" s="35">
        <v>0.769048864248844</v>
      </c>
    </row>
    <row r="1163" spans="1:21" x14ac:dyDescent="0.35">
      <c r="A1163" s="26" t="s">
        <v>2382</v>
      </c>
      <c r="B1163" s="27" t="s">
        <v>2383</v>
      </c>
      <c r="C1163" s="33">
        <v>1.77936347385879</v>
      </c>
      <c r="D1163" s="34">
        <v>0</v>
      </c>
      <c r="E1163" s="34">
        <v>0.58601999442279795</v>
      </c>
      <c r="F1163" s="34">
        <v>0</v>
      </c>
      <c r="G1163" s="34">
        <v>0</v>
      </c>
      <c r="H1163" s="34">
        <v>0.58876278255319803</v>
      </c>
      <c r="I1163" s="34">
        <v>1.75279834594259</v>
      </c>
      <c r="J1163" s="34">
        <v>2.08692505226926</v>
      </c>
      <c r="K1163" s="34">
        <v>1.69186400330822</v>
      </c>
      <c r="L1163" s="34">
        <v>4.3927729477158999E-2</v>
      </c>
      <c r="M1163" s="34">
        <v>0.115449534462954</v>
      </c>
      <c r="N1163" s="34">
        <v>0.440328641790668</v>
      </c>
      <c r="O1163" s="34">
        <v>0.36628609668980699</v>
      </c>
      <c r="P1163" s="34">
        <v>0.39163244126795499</v>
      </c>
      <c r="Q1163" s="34">
        <v>1.68517700975681</v>
      </c>
      <c r="R1163" s="34">
        <v>0.914715980483502</v>
      </c>
      <c r="S1163" s="34">
        <v>1.23043248785931</v>
      </c>
      <c r="T1163" s="34">
        <v>0.62023401999586703</v>
      </c>
      <c r="U1163" s="35">
        <v>0.82972891043557595</v>
      </c>
    </row>
    <row r="1164" spans="1:21" x14ac:dyDescent="0.35">
      <c r="A1164" s="26" t="s">
        <v>2384</v>
      </c>
      <c r="B1164" s="27" t="s">
        <v>2385</v>
      </c>
      <c r="C1164" s="33">
        <v>0</v>
      </c>
      <c r="D1164" s="34">
        <v>0</v>
      </c>
      <c r="E1164" s="34">
        <v>1.8394302317490001</v>
      </c>
      <c r="F1164" s="34">
        <v>0</v>
      </c>
      <c r="G1164" s="34">
        <v>0</v>
      </c>
      <c r="H1164" s="34">
        <v>1.2451661664879701</v>
      </c>
      <c r="I1164" s="34">
        <v>1.0296184875900201</v>
      </c>
      <c r="J1164" s="34">
        <v>0.49321798817192902</v>
      </c>
      <c r="K1164" s="34">
        <v>1.0862061714776901</v>
      </c>
      <c r="L1164" s="34">
        <v>0</v>
      </c>
      <c r="M1164" s="34">
        <v>0.13841542444476901</v>
      </c>
      <c r="N1164" s="34">
        <v>7.31939884332998E-2</v>
      </c>
      <c r="O1164" s="34">
        <v>0.77543275303277803</v>
      </c>
      <c r="P1164" s="34">
        <v>0.41944404094389798</v>
      </c>
      <c r="Q1164" s="34">
        <v>0.62227030348017098</v>
      </c>
      <c r="R1164" s="34">
        <v>3.0803795356591301</v>
      </c>
      <c r="S1164" s="34">
        <v>0.56976434842450396</v>
      </c>
      <c r="T1164" s="34">
        <v>0.65592490067975895</v>
      </c>
      <c r="U1164" s="35">
        <v>1.5510416738475401</v>
      </c>
    </row>
    <row r="1165" spans="1:21" x14ac:dyDescent="0.35">
      <c r="A1165" s="26" t="s">
        <v>2386</v>
      </c>
      <c r="B1165" s="27" t="s">
        <v>2387</v>
      </c>
      <c r="C1165" s="33">
        <v>0</v>
      </c>
      <c r="D1165" s="34">
        <v>0</v>
      </c>
      <c r="E1165" s="34">
        <v>4.4872968455973501</v>
      </c>
      <c r="F1165" s="34">
        <v>0</v>
      </c>
      <c r="G1165" s="34">
        <v>0.17984750080485301</v>
      </c>
      <c r="H1165" s="34">
        <v>0.93774838891392398</v>
      </c>
      <c r="I1165" s="34">
        <v>0.87829428350772198</v>
      </c>
      <c r="J1165" s="34">
        <v>0.35518716140237999</v>
      </c>
      <c r="K1165" s="34">
        <v>0.69663649000051797</v>
      </c>
      <c r="L1165" s="34">
        <v>5.2212031963981401E-2</v>
      </c>
      <c r="M1165" s="34">
        <v>1.3719167240532799</v>
      </c>
      <c r="N1165" s="34">
        <v>0.22391767417778899</v>
      </c>
      <c r="O1165" s="34">
        <v>0.20125546367397401</v>
      </c>
      <c r="P1165" s="34">
        <v>9.6463076911232098E-2</v>
      </c>
      <c r="Q1165" s="34">
        <v>1.2843231386054501</v>
      </c>
      <c r="R1165" s="34">
        <v>0.69648273473748101</v>
      </c>
      <c r="S1165" s="34">
        <v>0.80665209994367404</v>
      </c>
      <c r="T1165" s="34">
        <v>3.3130654135282298</v>
      </c>
      <c r="U1165" s="35">
        <v>0.38947938282829803</v>
      </c>
    </row>
    <row r="1166" spans="1:21" x14ac:dyDescent="0.35">
      <c r="A1166" s="26" t="s">
        <v>2388</v>
      </c>
      <c r="B1166" s="27" t="s">
        <v>2389</v>
      </c>
      <c r="C1166" s="33">
        <v>7.3258175756815896E-2</v>
      </c>
      <c r="D1166" s="34">
        <v>0</v>
      </c>
      <c r="E1166" s="34">
        <v>1.4175299707649101</v>
      </c>
      <c r="F1166" s="34">
        <v>0.221006052881114</v>
      </c>
      <c r="G1166" s="34">
        <v>0.445454331138878</v>
      </c>
      <c r="H1166" s="34">
        <v>1.2144031466229599</v>
      </c>
      <c r="I1166" s="34">
        <v>1.0089929341086701</v>
      </c>
      <c r="J1166" s="34">
        <v>1.0675202601426099</v>
      </c>
      <c r="K1166" s="34">
        <v>0.92288781299392397</v>
      </c>
      <c r="L1166" s="34">
        <v>0.19125944376526599</v>
      </c>
      <c r="M1166" s="34">
        <v>0.37564716454942998</v>
      </c>
      <c r="N1166" s="34">
        <v>0.45690803355229598</v>
      </c>
      <c r="O1166" s="34">
        <v>0.65393618877356896</v>
      </c>
      <c r="P1166" s="34">
        <v>0.38151530298204001</v>
      </c>
      <c r="Q1166" s="34">
        <v>2.67595212421074</v>
      </c>
      <c r="R1166" s="34">
        <v>1.3510538763636499</v>
      </c>
      <c r="S1166" s="34">
        <v>1.2678963585249201</v>
      </c>
      <c r="T1166" s="34">
        <v>0.64414069963374898</v>
      </c>
      <c r="U1166" s="35">
        <v>0.78461011785989698</v>
      </c>
    </row>
    <row r="1167" spans="1:21" x14ac:dyDescent="0.35">
      <c r="A1167" s="26" t="s">
        <v>2390</v>
      </c>
      <c r="B1167" s="27" t="s">
        <v>2391</v>
      </c>
      <c r="C1167" s="33">
        <v>7.13056215584814</v>
      </c>
      <c r="D1167" s="34">
        <v>0</v>
      </c>
      <c r="E1167" s="34">
        <v>1.50833862309529</v>
      </c>
      <c r="F1167" s="34">
        <v>0</v>
      </c>
      <c r="G1167" s="34">
        <v>2.5014986131312602</v>
      </c>
      <c r="H1167" s="34">
        <v>1.65823135703413</v>
      </c>
      <c r="I1167" s="34">
        <v>0.72446555533346901</v>
      </c>
      <c r="J1167" s="34">
        <v>0.69823867407235496</v>
      </c>
      <c r="K1167" s="34">
        <v>0.58987026142900001</v>
      </c>
      <c r="L1167" s="34">
        <v>6.6706038297065104E-2</v>
      </c>
      <c r="M1167" s="34">
        <v>0.27044499721425802</v>
      </c>
      <c r="N1167" s="34">
        <v>0</v>
      </c>
      <c r="O1167" s="34">
        <v>9.3336126172950507E-2</v>
      </c>
      <c r="P1167" s="34">
        <v>0.401185151764412</v>
      </c>
      <c r="Q1167" s="34">
        <v>0.21490948414570599</v>
      </c>
      <c r="R1167" s="34">
        <v>1.13370969932833</v>
      </c>
      <c r="S1167" s="34">
        <v>2.84379330425153</v>
      </c>
      <c r="T1167" s="34">
        <v>1.93327615957895</v>
      </c>
      <c r="U1167" s="35">
        <v>0.351721284453761</v>
      </c>
    </row>
    <row r="1168" spans="1:21" x14ac:dyDescent="0.35">
      <c r="A1168" s="26" t="s">
        <v>2392</v>
      </c>
      <c r="B1168" s="27" t="s">
        <v>2393</v>
      </c>
      <c r="C1168" s="33">
        <v>0.98135331064143605</v>
      </c>
      <c r="D1168" s="34">
        <v>0</v>
      </c>
      <c r="E1168" s="34">
        <v>1.1802054825750301</v>
      </c>
      <c r="F1168" s="34">
        <v>0</v>
      </c>
      <c r="G1168" s="34">
        <v>0.28880847326175901</v>
      </c>
      <c r="H1168" s="34">
        <v>0.667933567178981</v>
      </c>
      <c r="I1168" s="34">
        <v>1.5207024666816999</v>
      </c>
      <c r="J1168" s="34">
        <v>0.25568178723527002</v>
      </c>
      <c r="K1168" s="34">
        <v>1.21338869491655</v>
      </c>
      <c r="L1168" s="34">
        <v>0.37698704062076999</v>
      </c>
      <c r="M1168" s="34">
        <v>0.512857943212218</v>
      </c>
      <c r="N1168" s="34">
        <v>0.64965355630059396</v>
      </c>
      <c r="O1168" s="34">
        <v>0.72383679166555703</v>
      </c>
      <c r="P1168" s="34">
        <v>0.31501367394678897</v>
      </c>
      <c r="Q1168" s="34">
        <v>0.73963662508730099</v>
      </c>
      <c r="R1168" s="34">
        <v>2.1430064137319</v>
      </c>
      <c r="S1168" s="34">
        <v>0.96350371305002602</v>
      </c>
      <c r="T1168" s="34">
        <v>1.3739241244706699</v>
      </c>
      <c r="U1168" s="35">
        <v>0.92455364227699199</v>
      </c>
    </row>
    <row r="1169" spans="1:21" x14ac:dyDescent="0.35">
      <c r="A1169" s="26" t="s">
        <v>2394</v>
      </c>
      <c r="B1169" s="27" t="s">
        <v>2395</v>
      </c>
      <c r="C1169" s="33">
        <v>0</v>
      </c>
      <c r="D1169" s="34">
        <v>0</v>
      </c>
      <c r="E1169" s="34">
        <v>4.3955306211938696</v>
      </c>
      <c r="F1169" s="34">
        <v>0</v>
      </c>
      <c r="G1169" s="34">
        <v>0.20534981541239899</v>
      </c>
      <c r="H1169" s="34">
        <v>1.2807966012850001</v>
      </c>
      <c r="I1169" s="34">
        <v>0.66687593078399499</v>
      </c>
      <c r="J1169" s="34">
        <v>0.48851205523108798</v>
      </c>
      <c r="K1169" s="34">
        <v>0.31452082990885</v>
      </c>
      <c r="L1169" s="34">
        <v>0.16961184020834599</v>
      </c>
      <c r="M1169" s="34">
        <v>0.122548018883111</v>
      </c>
      <c r="N1169" s="34">
        <v>0.170519099352615</v>
      </c>
      <c r="O1169" s="34">
        <v>0.167418754333271</v>
      </c>
      <c r="P1169" s="34">
        <v>0.33376513151902598</v>
      </c>
      <c r="Q1169" s="34">
        <v>0.90920485522844796</v>
      </c>
      <c r="R1169" s="34">
        <v>0.96339191820221304</v>
      </c>
      <c r="S1169" s="34">
        <v>1.8095906211599799</v>
      </c>
      <c r="T1169" s="34">
        <v>0.187653167774853</v>
      </c>
      <c r="U1169" s="35">
        <v>0.80948565381443705</v>
      </c>
    </row>
    <row r="1170" spans="1:21" x14ac:dyDescent="0.35">
      <c r="A1170" s="26" t="s">
        <v>2396</v>
      </c>
      <c r="B1170" s="27" t="s">
        <v>2397</v>
      </c>
      <c r="C1170" s="33">
        <v>0.68471968214923495</v>
      </c>
      <c r="D1170" s="34">
        <v>0</v>
      </c>
      <c r="E1170" s="34">
        <v>0.15082673246460701</v>
      </c>
      <c r="F1170" s="34">
        <v>0.224603535671514</v>
      </c>
      <c r="G1170" s="34">
        <v>1.40942755113093</v>
      </c>
      <c r="H1170" s="34">
        <v>0.646848006702195</v>
      </c>
      <c r="I1170" s="34">
        <v>1.1011596247548201</v>
      </c>
      <c r="J1170" s="34">
        <v>0.455697184430295</v>
      </c>
      <c r="K1170" s="34">
        <v>0.859203033389769</v>
      </c>
      <c r="L1170" s="34">
        <v>0.22944470507195699</v>
      </c>
      <c r="M1170" s="34">
        <v>0.47005752950962598</v>
      </c>
      <c r="N1170" s="34">
        <v>0.51548759480512696</v>
      </c>
      <c r="O1170" s="34">
        <v>0.46227690361913698</v>
      </c>
      <c r="P1170" s="34">
        <v>0.21075768523970101</v>
      </c>
      <c r="Q1170" s="34">
        <v>3.4270737166303999</v>
      </c>
      <c r="R1170" s="34">
        <v>1.06775539395996</v>
      </c>
      <c r="S1170" s="34">
        <v>2.6541086641926999</v>
      </c>
      <c r="T1170" s="34">
        <v>0.37825162191580403</v>
      </c>
      <c r="U1170" s="35">
        <v>0.53961396083610103</v>
      </c>
    </row>
    <row r="1171" spans="1:21" x14ac:dyDescent="0.35">
      <c r="A1171" s="26" t="s">
        <v>2398</v>
      </c>
      <c r="B1171" s="27" t="s">
        <v>2399</v>
      </c>
      <c r="C1171" s="33">
        <v>0.69899795043519497</v>
      </c>
      <c r="D1171" s="34">
        <v>0.167680868646509</v>
      </c>
      <c r="E1171" s="34">
        <v>0.125551311698716</v>
      </c>
      <c r="F1171" s="34">
        <v>0</v>
      </c>
      <c r="G1171" s="34">
        <v>0.46525040673395701</v>
      </c>
      <c r="H1171" s="34">
        <v>0.500392499431208</v>
      </c>
      <c r="I1171" s="34">
        <v>1.1207125836057299</v>
      </c>
      <c r="J1171" s="34">
        <v>0.39607104107460001</v>
      </c>
      <c r="K1171" s="34">
        <v>0.84266078028785796</v>
      </c>
      <c r="L1171" s="34">
        <v>0.115174008342731</v>
      </c>
      <c r="M1171" s="34">
        <v>0.4179579183555</v>
      </c>
      <c r="N1171" s="34">
        <v>0.62712555498874201</v>
      </c>
      <c r="O1171" s="34">
        <v>0.37106482572597599</v>
      </c>
      <c r="P1171" s="34">
        <v>0.15876027380725399</v>
      </c>
      <c r="Q1171" s="34">
        <v>4.15045151606851</v>
      </c>
      <c r="R1171" s="34">
        <v>1.31454887719636</v>
      </c>
      <c r="S1171" s="34">
        <v>2.4180120606411402</v>
      </c>
      <c r="T1171" s="34">
        <v>0.91859758658809698</v>
      </c>
      <c r="U1171" s="35">
        <v>0.57064943581745098</v>
      </c>
    </row>
    <row r="1172" spans="1:21" x14ac:dyDescent="0.35">
      <c r="A1172" s="26" t="s">
        <v>2400</v>
      </c>
      <c r="B1172" s="27" t="s">
        <v>2401</v>
      </c>
      <c r="C1172" s="33">
        <v>0.62872934250742596</v>
      </c>
      <c r="D1172" s="34">
        <v>0</v>
      </c>
      <c r="E1172" s="34">
        <v>1.53796561476594</v>
      </c>
      <c r="F1172" s="34">
        <v>0.41628862478529</v>
      </c>
      <c r="G1172" s="34">
        <v>0.76904989334478102</v>
      </c>
      <c r="H1172" s="34">
        <v>0.72600827623879205</v>
      </c>
      <c r="I1172" s="34">
        <v>1.19883489850983</v>
      </c>
      <c r="J1172" s="34">
        <v>0.59517538010274595</v>
      </c>
      <c r="K1172" s="34">
        <v>0.903722953751257</v>
      </c>
      <c r="L1172" s="34">
        <v>1.3704873490145799</v>
      </c>
      <c r="M1172" s="34">
        <v>0.237787229976126</v>
      </c>
      <c r="N1172" s="34">
        <v>0.85393571313974703</v>
      </c>
      <c r="O1172" s="34">
        <v>0.242805898105343</v>
      </c>
      <c r="P1172" s="34">
        <v>0.51188175222365195</v>
      </c>
      <c r="Q1172" s="34">
        <v>1.75658822871783</v>
      </c>
      <c r="R1172" s="34">
        <v>0.900581097572555</v>
      </c>
      <c r="S1172" s="34">
        <v>1.7153987117879499</v>
      </c>
      <c r="T1172" s="34">
        <v>0.78676019721110402</v>
      </c>
      <c r="U1172" s="35">
        <v>0.556004069721593</v>
      </c>
    </row>
    <row r="1173" spans="1:21" x14ac:dyDescent="0.35">
      <c r="A1173" s="26" t="s">
        <v>2402</v>
      </c>
      <c r="B1173" s="27" t="s">
        <v>2403</v>
      </c>
      <c r="C1173" s="33">
        <v>0.24772856042602001</v>
      </c>
      <c r="D1173" s="34">
        <v>0</v>
      </c>
      <c r="E1173" s="34">
        <v>3.7189341544252099</v>
      </c>
      <c r="F1173" s="34">
        <v>0</v>
      </c>
      <c r="G1173" s="34">
        <v>0.161813502891066</v>
      </c>
      <c r="H1173" s="34">
        <v>1.24157365976387</v>
      </c>
      <c r="I1173" s="34">
        <v>0.321496889294965</v>
      </c>
      <c r="J1173" s="34">
        <v>9.6631650926184601E-2</v>
      </c>
      <c r="K1173" s="34">
        <v>0.32885606568238401</v>
      </c>
      <c r="L1173" s="34">
        <v>2.20955919732606</v>
      </c>
      <c r="M1173" s="34">
        <v>0.20460274116987801</v>
      </c>
      <c r="N1173" s="34">
        <v>0</v>
      </c>
      <c r="O1173" s="34">
        <v>5.6175821994933602E-2</v>
      </c>
      <c r="P1173" s="34">
        <v>0.19615124277968299</v>
      </c>
      <c r="Q1173" s="34">
        <v>6.1650482601897396</v>
      </c>
      <c r="R1173" s="34">
        <v>0.67509314717768598</v>
      </c>
      <c r="S1173" s="34">
        <v>0.69296922760940105</v>
      </c>
      <c r="T1173" s="34">
        <v>1.25703353096253</v>
      </c>
      <c r="U1173" s="35">
        <v>0.108922374708031</v>
      </c>
    </row>
    <row r="1174" spans="1:21" x14ac:dyDescent="0.35">
      <c r="A1174" s="26" t="s">
        <v>2404</v>
      </c>
      <c r="B1174" s="27" t="s">
        <v>2405</v>
      </c>
      <c r="C1174" s="33">
        <v>0.203448113593726</v>
      </c>
      <c r="D1174" s="34">
        <v>0</v>
      </c>
      <c r="E1174" s="34">
        <v>0.46337274597836298</v>
      </c>
      <c r="F1174" s="34">
        <v>1.0809789476967299E-2</v>
      </c>
      <c r="G1174" s="34">
        <v>0.39466367988753298</v>
      </c>
      <c r="H1174" s="34">
        <v>0.56597514581887398</v>
      </c>
      <c r="I1174" s="34">
        <v>1.1457979916380701</v>
      </c>
      <c r="J1174" s="34">
        <v>0.44354561032528</v>
      </c>
      <c r="K1174" s="34">
        <v>0.70879229480103301</v>
      </c>
      <c r="L1174" s="34">
        <v>0.28799726642886098</v>
      </c>
      <c r="M1174" s="34">
        <v>0.370945993087126</v>
      </c>
      <c r="N1174" s="34">
        <v>0.33202881562644498</v>
      </c>
      <c r="O1174" s="34">
        <v>0.383801399279665</v>
      </c>
      <c r="P1174" s="34">
        <v>1.06047629838197</v>
      </c>
      <c r="Q1174" s="34">
        <v>1.6778690232845399</v>
      </c>
      <c r="R1174" s="34">
        <v>1.15136771431648</v>
      </c>
      <c r="S1174" s="34">
        <v>2.44666397795985</v>
      </c>
      <c r="T1174" s="34">
        <v>1.0192406799076199</v>
      </c>
      <c r="U1174" s="35">
        <v>0.73659046511289406</v>
      </c>
    </row>
    <row r="1175" spans="1:21" x14ac:dyDescent="0.35">
      <c r="A1175" s="26" t="s">
        <v>2406</v>
      </c>
      <c r="B1175" s="27" t="s">
        <v>2407</v>
      </c>
      <c r="C1175" s="33">
        <v>0</v>
      </c>
      <c r="D1175" s="34">
        <v>0</v>
      </c>
      <c r="E1175" s="34">
        <v>0.60140659624859205</v>
      </c>
      <c r="F1175" s="34">
        <v>0</v>
      </c>
      <c r="G1175" s="34">
        <v>0</v>
      </c>
      <c r="H1175" s="34">
        <v>1.3785137179778</v>
      </c>
      <c r="I1175" s="34">
        <v>0.87726602842155099</v>
      </c>
      <c r="J1175" s="34">
        <v>1.2089107291244101</v>
      </c>
      <c r="K1175" s="34">
        <v>0.71870752646635305</v>
      </c>
      <c r="L1175" s="34">
        <v>0.22655196499208199</v>
      </c>
      <c r="M1175" s="34">
        <v>0.25144446082560901</v>
      </c>
      <c r="N1175" s="34">
        <v>5.2817113882022197E-2</v>
      </c>
      <c r="O1175" s="34">
        <v>0.26521764691588101</v>
      </c>
      <c r="P1175" s="34">
        <v>0.225277824763159</v>
      </c>
      <c r="Q1175" s="34">
        <v>1.6277448863058599</v>
      </c>
      <c r="R1175" s="34">
        <v>2.8660598317644301</v>
      </c>
      <c r="S1175" s="34">
        <v>1.8820483297291499</v>
      </c>
      <c r="T1175" s="34">
        <v>0.193687758751213</v>
      </c>
      <c r="U1175" s="35">
        <v>0.64075644771512896</v>
      </c>
    </row>
    <row r="1176" spans="1:21" x14ac:dyDescent="0.35">
      <c r="A1176" s="26" t="s">
        <v>2408</v>
      </c>
      <c r="B1176" s="27" t="s">
        <v>2409</v>
      </c>
      <c r="C1176" s="33">
        <v>0</v>
      </c>
      <c r="D1176" s="34">
        <v>8.2526833705018099</v>
      </c>
      <c r="E1176" s="34">
        <v>5.9826455220422901</v>
      </c>
      <c r="F1176" s="34">
        <v>0</v>
      </c>
      <c r="G1176" s="34">
        <v>8.1975005531925405</v>
      </c>
      <c r="H1176" s="34">
        <v>0.82006122915053004</v>
      </c>
      <c r="I1176" s="34">
        <v>0.64716215748550399</v>
      </c>
      <c r="J1176" s="34">
        <v>1.96577627785978</v>
      </c>
      <c r="K1176" s="34">
        <v>0.54957514853883305</v>
      </c>
      <c r="L1176" s="34">
        <v>6.9448580148800995E-2</v>
      </c>
      <c r="M1176" s="34">
        <v>0</v>
      </c>
      <c r="N1176" s="34">
        <v>0.41821739640347499</v>
      </c>
      <c r="O1176" s="34">
        <v>0.20439956875625001</v>
      </c>
      <c r="P1176" s="34">
        <v>0.25991444790323898</v>
      </c>
      <c r="Q1176" s="34">
        <v>0.316707244831543</v>
      </c>
      <c r="R1176" s="34">
        <v>0.62846675487115999</v>
      </c>
      <c r="S1176" s="34">
        <v>0.20980460787736599</v>
      </c>
      <c r="T1176" s="34">
        <v>0.97267824620185495</v>
      </c>
      <c r="U1176" s="35">
        <v>0.40367192630034199</v>
      </c>
    </row>
    <row r="1177" spans="1:21" x14ac:dyDescent="0.35">
      <c r="A1177" s="26" t="s">
        <v>2410</v>
      </c>
      <c r="B1177" s="27" t="s">
        <v>2411</v>
      </c>
      <c r="C1177" s="33">
        <v>0</v>
      </c>
      <c r="D1177" s="34">
        <v>0</v>
      </c>
      <c r="E1177" s="34">
        <v>0.11523563076418</v>
      </c>
      <c r="F1177" s="34">
        <v>0</v>
      </c>
      <c r="G1177" s="34">
        <v>0</v>
      </c>
      <c r="H1177" s="34">
        <v>0.223607542691976</v>
      </c>
      <c r="I1177" s="34">
        <v>1.0194124565273699</v>
      </c>
      <c r="J1177" s="34">
        <v>0.17602170860035099</v>
      </c>
      <c r="K1177" s="34">
        <v>0.99858746196271697</v>
      </c>
      <c r="L1177" s="34">
        <v>0.37788185222050102</v>
      </c>
      <c r="M1177" s="34">
        <v>0.27396164141588603</v>
      </c>
      <c r="N1177" s="34">
        <v>0.41621760763649801</v>
      </c>
      <c r="O1177" s="34">
        <v>0.360340730619165</v>
      </c>
      <c r="P1177" s="34">
        <v>9.9288184045591601E-2</v>
      </c>
      <c r="Q1177" s="34">
        <v>0.99461082644840804</v>
      </c>
      <c r="R1177" s="34">
        <v>2.5673711911388502</v>
      </c>
      <c r="S1177" s="34">
        <v>3.03199803028168</v>
      </c>
      <c r="T1177" s="34">
        <v>0.34329310772328397</v>
      </c>
      <c r="U1177" s="35">
        <v>0.43344217765062698</v>
      </c>
    </row>
    <row r="1178" spans="1:21" x14ac:dyDescent="0.35">
      <c r="A1178" s="26" t="s">
        <v>2412</v>
      </c>
      <c r="B1178" s="27" t="s">
        <v>2413</v>
      </c>
      <c r="C1178" s="33">
        <v>5.4501539273432504</v>
      </c>
      <c r="D1178" s="34">
        <v>0</v>
      </c>
      <c r="E1178" s="34">
        <v>1.2130107867975799</v>
      </c>
      <c r="F1178" s="34">
        <v>0</v>
      </c>
      <c r="G1178" s="34">
        <v>1.85975101749341</v>
      </c>
      <c r="H1178" s="34">
        <v>2.3256545508497899</v>
      </c>
      <c r="I1178" s="34">
        <v>1.47326123268062</v>
      </c>
      <c r="J1178" s="34">
        <v>1.3386295482738999</v>
      </c>
      <c r="K1178" s="34">
        <v>3.4487935501675802</v>
      </c>
      <c r="L1178" s="34">
        <v>9.0669553971974806E-2</v>
      </c>
      <c r="M1178" s="34">
        <v>7.38208620924026E-3</v>
      </c>
      <c r="N1178" s="34">
        <v>0.178551495908122</v>
      </c>
      <c r="O1178" s="34">
        <v>4.9266091295256498E-2</v>
      </c>
      <c r="P1178" s="34">
        <v>0.104979582714904</v>
      </c>
      <c r="Q1178" s="34">
        <v>0.177521813326529</v>
      </c>
      <c r="R1178" s="34">
        <v>0.30606787910206201</v>
      </c>
      <c r="S1178" s="34">
        <v>0.61118647675028204</v>
      </c>
      <c r="T1178" s="34">
        <v>2.8192689715086998</v>
      </c>
      <c r="U1178" s="35">
        <v>0.33103669367114003</v>
      </c>
    </row>
    <row r="1179" spans="1:21" x14ac:dyDescent="0.35">
      <c r="A1179" s="26" t="s">
        <v>2414</v>
      </c>
      <c r="B1179" s="27" t="s">
        <v>2415</v>
      </c>
      <c r="C1179" s="33">
        <v>1.8836368751088901</v>
      </c>
      <c r="D1179" s="34">
        <v>0</v>
      </c>
      <c r="E1179" s="34">
        <v>1.20331234518874</v>
      </c>
      <c r="F1179" s="34">
        <v>0</v>
      </c>
      <c r="G1179" s="34">
        <v>0</v>
      </c>
      <c r="H1179" s="34">
        <v>2.11564571883352</v>
      </c>
      <c r="I1179" s="34">
        <v>1.3923740030040901</v>
      </c>
      <c r="J1179" s="34">
        <v>1.02089472870156</v>
      </c>
      <c r="K1179" s="34">
        <v>1.1948830499340199</v>
      </c>
      <c r="L1179" s="34">
        <v>0.13270768369130601</v>
      </c>
      <c r="M1179" s="34">
        <v>0.45197530896978</v>
      </c>
      <c r="N1179" s="34">
        <v>0.66866277469271496</v>
      </c>
      <c r="O1179" s="34">
        <v>0.41154380260073398</v>
      </c>
      <c r="P1179" s="34">
        <v>0.212093315498177</v>
      </c>
      <c r="Q1179" s="34">
        <v>1.61991131485017</v>
      </c>
      <c r="R1179" s="34">
        <v>1.25269816545024</v>
      </c>
      <c r="S1179" s="34">
        <v>0.986388165217435</v>
      </c>
      <c r="T1179" s="34">
        <v>1.1134813852809999</v>
      </c>
      <c r="U1179" s="35">
        <v>1.00357049339808</v>
      </c>
    </row>
    <row r="1180" spans="1:21" x14ac:dyDescent="0.35">
      <c r="A1180" s="26" t="s">
        <v>2416</v>
      </c>
      <c r="B1180" s="27" t="s">
        <v>2417</v>
      </c>
      <c r="C1180" s="33">
        <v>0</v>
      </c>
      <c r="D1180" s="34">
        <v>2.43663794534557</v>
      </c>
      <c r="E1180" s="34">
        <v>5.4736470627145399</v>
      </c>
      <c r="F1180" s="34">
        <v>0</v>
      </c>
      <c r="G1180" s="34">
        <v>0</v>
      </c>
      <c r="H1180" s="34">
        <v>1.24764643878215</v>
      </c>
      <c r="I1180" s="34">
        <v>0.43720488445987399</v>
      </c>
      <c r="J1180" s="34">
        <v>0.70381755311412797</v>
      </c>
      <c r="K1180" s="34">
        <v>0.48785818812357101</v>
      </c>
      <c r="L1180" s="34">
        <v>0.37215932103911997</v>
      </c>
      <c r="M1180" s="34">
        <v>0</v>
      </c>
      <c r="N1180" s="34">
        <v>0.40989027848065701</v>
      </c>
      <c r="O1180" s="34">
        <v>0.15439278612968199</v>
      </c>
      <c r="P1180" s="34">
        <v>0.26755743413386102</v>
      </c>
      <c r="Q1180" s="34">
        <v>0.37910658625611299</v>
      </c>
      <c r="R1180" s="34">
        <v>1.3354045552615199</v>
      </c>
      <c r="S1180" s="34">
        <v>1.0481700916069401</v>
      </c>
      <c r="T1180" s="34">
        <v>0.23686165070252799</v>
      </c>
      <c r="U1180" s="35">
        <v>1.21532450783261</v>
      </c>
    </row>
    <row r="1181" spans="1:21" x14ac:dyDescent="0.35">
      <c r="A1181" s="26" t="s">
        <v>2418</v>
      </c>
      <c r="B1181" s="27" t="s">
        <v>2419</v>
      </c>
      <c r="C1181" s="33">
        <v>0</v>
      </c>
      <c r="D1181" s="34">
        <v>0</v>
      </c>
      <c r="E1181" s="34">
        <v>0.99404868097516697</v>
      </c>
      <c r="F1181" s="34">
        <v>0</v>
      </c>
      <c r="G1181" s="34">
        <v>2.7292641060423499E-2</v>
      </c>
      <c r="H1181" s="34">
        <v>1.54713360038171</v>
      </c>
      <c r="I1181" s="34">
        <v>1.2610377851036201</v>
      </c>
      <c r="J1181" s="34">
        <v>0.57940878313509603</v>
      </c>
      <c r="K1181" s="34">
        <v>0.93445064231767305</v>
      </c>
      <c r="L1181" s="34">
        <v>0.115255220344639</v>
      </c>
      <c r="M1181" s="34">
        <v>0.32223311781807501</v>
      </c>
      <c r="N1181" s="34">
        <v>0.439477123806221</v>
      </c>
      <c r="O1181" s="34">
        <v>0.42120945260837001</v>
      </c>
      <c r="P1181" s="34">
        <v>0.23084820388743499</v>
      </c>
      <c r="Q1181" s="34">
        <v>2.4640371751691701</v>
      </c>
      <c r="R1181" s="34">
        <v>1.7637471526053701</v>
      </c>
      <c r="S1181" s="34">
        <v>1.3456261326900401</v>
      </c>
      <c r="T1181" s="34">
        <v>1.1643508175213999</v>
      </c>
      <c r="U1181" s="35">
        <v>0.62475251989289105</v>
      </c>
    </row>
    <row r="1182" spans="1:21" x14ac:dyDescent="0.35">
      <c r="A1182" s="26" t="s">
        <v>2420</v>
      </c>
      <c r="B1182" s="27" t="s">
        <v>2421</v>
      </c>
      <c r="C1182" s="33">
        <v>6.5189250527005804E-2</v>
      </c>
      <c r="D1182" s="34">
        <v>0</v>
      </c>
      <c r="E1182" s="34">
        <v>0.14336919498762599</v>
      </c>
      <c r="F1182" s="34">
        <v>0.79179827493147303</v>
      </c>
      <c r="G1182" s="34">
        <v>0.26474418165872499</v>
      </c>
      <c r="H1182" s="34">
        <v>1.32114806427636</v>
      </c>
      <c r="I1182" s="34">
        <v>0.97095955537770195</v>
      </c>
      <c r="J1182" s="34">
        <v>0.24887827755179401</v>
      </c>
      <c r="K1182" s="34">
        <v>1.6333818620379399</v>
      </c>
      <c r="L1182" s="34">
        <v>0.955616685831433</v>
      </c>
      <c r="M1182" s="34">
        <v>1.1994430772187801</v>
      </c>
      <c r="N1182" s="34">
        <v>0.58649891042361502</v>
      </c>
      <c r="O1182" s="34">
        <v>1.0972529813071199</v>
      </c>
      <c r="P1182" s="34">
        <v>1.60669680832553</v>
      </c>
      <c r="Q1182" s="34">
        <v>3.3966503795932002</v>
      </c>
      <c r="R1182" s="34">
        <v>0.31067812025903502</v>
      </c>
      <c r="S1182" s="34">
        <v>0.73580346935275398</v>
      </c>
      <c r="T1182" s="34">
        <v>0.88705885869329404</v>
      </c>
      <c r="U1182" s="35">
        <v>0.55473878877463001</v>
      </c>
    </row>
    <row r="1183" spans="1:21" x14ac:dyDescent="0.35">
      <c r="A1183" s="26" t="s">
        <v>2422</v>
      </c>
      <c r="B1183" s="27" t="s">
        <v>2423</v>
      </c>
      <c r="C1183" s="33">
        <v>0</v>
      </c>
      <c r="D1183" s="34">
        <v>0</v>
      </c>
      <c r="E1183" s="34">
        <v>3.7631641890628802</v>
      </c>
      <c r="F1183" s="34">
        <v>0</v>
      </c>
      <c r="G1183" s="34">
        <v>0.34776881767665502</v>
      </c>
      <c r="H1183" s="34">
        <v>0.99475305969671501</v>
      </c>
      <c r="I1183" s="34">
        <v>0.59926533561435402</v>
      </c>
      <c r="J1183" s="34">
        <v>0.234298075888935</v>
      </c>
      <c r="K1183" s="34">
        <v>1.3272793607328801</v>
      </c>
      <c r="L1183" s="34">
        <v>6.7361140981758993E-2</v>
      </c>
      <c r="M1183" s="34">
        <v>0</v>
      </c>
      <c r="N1183" s="34">
        <v>0.31672106965211</v>
      </c>
      <c r="O1183" s="34">
        <v>0.264280012970115</v>
      </c>
      <c r="P1183" s="34">
        <v>0.15563348703833099</v>
      </c>
      <c r="Q1183" s="34">
        <v>1.4025942746744799</v>
      </c>
      <c r="R1183" s="34">
        <v>1.6375879078887201</v>
      </c>
      <c r="S1183" s="34">
        <v>0.99338680548005398</v>
      </c>
      <c r="T1183" s="34">
        <v>1.9393872376800301</v>
      </c>
      <c r="U1183" s="35">
        <v>1.01852346373175</v>
      </c>
    </row>
    <row r="1184" spans="1:21" x14ac:dyDescent="0.35">
      <c r="A1184" s="26" t="s">
        <v>2424</v>
      </c>
      <c r="B1184" s="27" t="s">
        <v>2425</v>
      </c>
      <c r="C1184" s="33">
        <v>0</v>
      </c>
      <c r="D1184" s="34">
        <v>0</v>
      </c>
      <c r="E1184" s="34">
        <v>3.1087921352247498</v>
      </c>
      <c r="F1184" s="34">
        <v>0</v>
      </c>
      <c r="G1184" s="34">
        <v>0</v>
      </c>
      <c r="H1184" s="34">
        <v>0.715818097339884</v>
      </c>
      <c r="I1184" s="34">
        <v>0.98749023358424803</v>
      </c>
      <c r="J1184" s="34">
        <v>0.98916449175106103</v>
      </c>
      <c r="K1184" s="34">
        <v>0.97141596187989598</v>
      </c>
      <c r="L1184" s="34">
        <v>0.41908785737288601</v>
      </c>
      <c r="M1184" s="34">
        <v>0.189808571869474</v>
      </c>
      <c r="N1184" s="34">
        <v>0.46431041256016098</v>
      </c>
      <c r="O1184" s="34">
        <v>0.21549603651686</v>
      </c>
      <c r="P1184" s="34">
        <v>0.30765630045228198</v>
      </c>
      <c r="Q1184" s="34">
        <v>1.08209326588165</v>
      </c>
      <c r="R1184" s="34">
        <v>1.85523298620046</v>
      </c>
      <c r="S1184" s="34">
        <v>0.93554824268638703</v>
      </c>
      <c r="T1184" s="34">
        <v>0.29840916903755099</v>
      </c>
      <c r="U1184" s="35">
        <v>1.4011571074337501</v>
      </c>
    </row>
    <row r="1185" spans="1:21" x14ac:dyDescent="0.35">
      <c r="A1185" s="26" t="s">
        <v>2426</v>
      </c>
      <c r="B1185" s="27" t="s">
        <v>2427</v>
      </c>
      <c r="C1185" s="33">
        <v>0</v>
      </c>
      <c r="D1185" s="34">
        <v>0</v>
      </c>
      <c r="E1185" s="34">
        <v>4.6443320863428204</v>
      </c>
      <c r="F1185" s="34">
        <v>0</v>
      </c>
      <c r="G1185" s="34">
        <v>0.56844943687412997</v>
      </c>
      <c r="H1185" s="34">
        <v>0.91378282600991101</v>
      </c>
      <c r="I1185" s="34">
        <v>0.64884262382286495</v>
      </c>
      <c r="J1185" s="34">
        <v>0.14147019443037201</v>
      </c>
      <c r="K1185" s="34">
        <v>0.88740452029764205</v>
      </c>
      <c r="L1185" s="34">
        <v>0.96957208963580599</v>
      </c>
      <c r="M1185" s="34">
        <v>0.31536776194678001</v>
      </c>
      <c r="N1185" s="34">
        <v>0.27053719841482998</v>
      </c>
      <c r="O1185" s="34">
        <v>0.68494854476634004</v>
      </c>
      <c r="P1185" s="34">
        <v>0.12926286595959799</v>
      </c>
      <c r="Q1185" s="34">
        <v>0.517054571415549</v>
      </c>
      <c r="R1185" s="34">
        <v>1.0853757399192001</v>
      </c>
      <c r="S1185" s="34">
        <v>1.1067742944481</v>
      </c>
      <c r="T1185" s="34">
        <v>7.5175911578796106E-2</v>
      </c>
      <c r="U1185" s="35">
        <v>0.71207699899971499</v>
      </c>
    </row>
    <row r="1186" spans="1:21" x14ac:dyDescent="0.35">
      <c r="A1186" s="26" t="s">
        <v>2428</v>
      </c>
      <c r="B1186" s="27" t="s">
        <v>2429</v>
      </c>
      <c r="C1186" s="33">
        <v>0</v>
      </c>
      <c r="D1186" s="34">
        <v>0</v>
      </c>
      <c r="E1186" s="34">
        <v>0.64978290429827801</v>
      </c>
      <c r="F1186" s="34">
        <v>0</v>
      </c>
      <c r="G1186" s="34">
        <v>4.4376088111572702</v>
      </c>
      <c r="H1186" s="34">
        <v>0.37844831857280498</v>
      </c>
      <c r="I1186" s="34">
        <v>0.67429318723698695</v>
      </c>
      <c r="J1186" s="34">
        <v>0.21584236717793001</v>
      </c>
      <c r="K1186" s="34">
        <v>1.5043638737515099</v>
      </c>
      <c r="L1186" s="34">
        <v>0.34604647598812999</v>
      </c>
      <c r="M1186" s="34">
        <v>0.305361544443564</v>
      </c>
      <c r="N1186" s="34">
        <v>0.68791931730017697</v>
      </c>
      <c r="O1186" s="34">
        <v>0.454389907284456</v>
      </c>
      <c r="P1186" s="34">
        <v>0.28971965955224599</v>
      </c>
      <c r="Q1186" s="34">
        <v>7.0576257746079198</v>
      </c>
      <c r="R1186" s="34">
        <v>0.81266528599481602</v>
      </c>
      <c r="S1186" s="34">
        <v>1.2007471012081401</v>
      </c>
      <c r="T1186" s="34">
        <v>1.75415180973415</v>
      </c>
      <c r="U1186" s="35">
        <v>0.37676091396671302</v>
      </c>
    </row>
    <row r="1187" spans="1:21" x14ac:dyDescent="0.35">
      <c r="A1187" s="26" t="s">
        <v>2430</v>
      </c>
      <c r="B1187" s="27" t="s">
        <v>2431</v>
      </c>
      <c r="C1187" s="33">
        <v>3.5359033521272698</v>
      </c>
      <c r="D1187" s="34">
        <v>0</v>
      </c>
      <c r="E1187" s="34">
        <v>9.3717298167930105E-2</v>
      </c>
      <c r="F1187" s="34">
        <v>0</v>
      </c>
      <c r="G1187" s="34">
        <v>1.7245346224645</v>
      </c>
      <c r="H1187" s="34">
        <v>1.03749972685406</v>
      </c>
      <c r="I1187" s="34">
        <v>1.13987756535214</v>
      </c>
      <c r="J1187" s="34">
        <v>0.32795447951281298</v>
      </c>
      <c r="K1187" s="34">
        <v>1.1442031175673399</v>
      </c>
      <c r="L1187" s="34">
        <v>0.216498630720144</v>
      </c>
      <c r="M1187" s="34">
        <v>0.39213332151407099</v>
      </c>
      <c r="N1187" s="34">
        <v>0.51300299977133701</v>
      </c>
      <c r="O1187" s="34">
        <v>0.57524075649470396</v>
      </c>
      <c r="P1187" s="34">
        <v>0.49706892668526198</v>
      </c>
      <c r="Q1187" s="34">
        <v>0.62543210036153096</v>
      </c>
      <c r="R1187" s="34">
        <v>0.53871225045555304</v>
      </c>
      <c r="S1187" s="34">
        <v>3.2692937151118899</v>
      </c>
      <c r="T1187" s="34">
        <v>0.56156637433969003</v>
      </c>
      <c r="U1187" s="35">
        <v>0.73157791335934297</v>
      </c>
    </row>
    <row r="1188" spans="1:21" x14ac:dyDescent="0.35">
      <c r="A1188" s="26" t="s">
        <v>2432</v>
      </c>
      <c r="B1188" s="27" t="s">
        <v>2433</v>
      </c>
      <c r="C1188" s="33">
        <v>1.06359161837168</v>
      </c>
      <c r="D1188" s="34">
        <v>0</v>
      </c>
      <c r="E1188" s="34">
        <v>2.6312146298924102</v>
      </c>
      <c r="F1188" s="34">
        <v>24.370495945171399</v>
      </c>
      <c r="G1188" s="34">
        <v>20.916616756296701</v>
      </c>
      <c r="H1188" s="34">
        <v>1.22314436438296</v>
      </c>
      <c r="I1188" s="34">
        <v>0.60020440854942403</v>
      </c>
      <c r="J1188" s="34">
        <v>0.991967919891526</v>
      </c>
      <c r="K1188" s="34">
        <v>0.30082630861031301</v>
      </c>
      <c r="L1188" s="34">
        <v>8.9813876636035503E-2</v>
      </c>
      <c r="M1188" s="34">
        <v>4.7834690545302101E-2</v>
      </c>
      <c r="N1188" s="34">
        <v>5.8106497211747599E-2</v>
      </c>
      <c r="O1188" s="34">
        <v>0.60269807143857002</v>
      </c>
      <c r="P1188" s="34">
        <v>0.51129900009780604</v>
      </c>
      <c r="Q1188" s="34">
        <v>0.97824213420710404</v>
      </c>
      <c r="R1188" s="34">
        <v>0.99091517382965799</v>
      </c>
      <c r="S1188" s="34">
        <v>0.58848731413271704</v>
      </c>
      <c r="T1188" s="34">
        <v>0.16660757819486299</v>
      </c>
      <c r="U1188" s="35">
        <v>0.59505922493168295</v>
      </c>
    </row>
    <row r="1189" spans="1:21" x14ac:dyDescent="0.35">
      <c r="A1189" s="26" t="s">
        <v>2434</v>
      </c>
      <c r="B1189" s="27" t="s">
        <v>2435</v>
      </c>
      <c r="C1189" s="33">
        <v>1.38892389730608</v>
      </c>
      <c r="D1189" s="34">
        <v>0</v>
      </c>
      <c r="E1189" s="34">
        <v>0.23811264925804199</v>
      </c>
      <c r="F1189" s="34">
        <v>6.3539573422699905E-2</v>
      </c>
      <c r="G1189" s="34">
        <v>0</v>
      </c>
      <c r="H1189" s="34">
        <v>1.0033929180397201</v>
      </c>
      <c r="I1189" s="34">
        <v>1.94178420739251</v>
      </c>
      <c r="J1189" s="34">
        <v>0.45530947828013901</v>
      </c>
      <c r="K1189" s="34">
        <v>2.31674678943719</v>
      </c>
      <c r="L1189" s="34">
        <v>0.40636527259289501</v>
      </c>
      <c r="M1189" s="34">
        <v>0.32143060993094302</v>
      </c>
      <c r="N1189" s="34">
        <v>0.48277371967291199</v>
      </c>
      <c r="O1189" s="34">
        <v>0.39467086131329998</v>
      </c>
      <c r="P1189" s="34">
        <v>0.73738506873083198</v>
      </c>
      <c r="Q1189" s="34">
        <v>0.28980736569340099</v>
      </c>
      <c r="R1189" s="34">
        <v>0.98208732340751503</v>
      </c>
      <c r="S1189" s="34">
        <v>1.1664087425203</v>
      </c>
      <c r="T1189" s="34">
        <v>0.74237304551738303</v>
      </c>
      <c r="U1189" s="35">
        <v>1.3724523408686899</v>
      </c>
    </row>
    <row r="1190" spans="1:21" x14ac:dyDescent="0.35">
      <c r="A1190" s="26" t="s">
        <v>2436</v>
      </c>
      <c r="B1190" s="27" t="s">
        <v>2437</v>
      </c>
      <c r="C1190" s="33">
        <v>0</v>
      </c>
      <c r="D1190" s="34">
        <v>0</v>
      </c>
      <c r="E1190" s="34">
        <v>1.25899623762821</v>
      </c>
      <c r="F1190" s="34">
        <v>9.6929354517588606E-2</v>
      </c>
      <c r="G1190" s="34">
        <v>0</v>
      </c>
      <c r="H1190" s="34">
        <v>1.86066385203839</v>
      </c>
      <c r="I1190" s="34">
        <v>1.48068450386648</v>
      </c>
      <c r="J1190" s="34">
        <v>1.35168677571215</v>
      </c>
      <c r="K1190" s="34">
        <v>0.55259236110308296</v>
      </c>
      <c r="L1190" s="34">
        <v>0.41847337798454798</v>
      </c>
      <c r="M1190" s="34">
        <v>0.11282414408161701</v>
      </c>
      <c r="N1190" s="34">
        <v>0.24068626070870899</v>
      </c>
      <c r="O1190" s="34">
        <v>0.67453602144313396</v>
      </c>
      <c r="P1190" s="34">
        <v>1.32537464437402</v>
      </c>
      <c r="Q1190" s="34">
        <v>0.45868592888474702</v>
      </c>
      <c r="R1190" s="34">
        <v>1.3946880412396501</v>
      </c>
      <c r="S1190" s="34">
        <v>0.82814838989488304</v>
      </c>
      <c r="T1190" s="34">
        <v>0.31659849820070202</v>
      </c>
      <c r="U1190" s="35">
        <v>0.57192747592561599</v>
      </c>
    </row>
    <row r="1191" spans="1:21" x14ac:dyDescent="0.35">
      <c r="A1191" s="26" t="s">
        <v>2438</v>
      </c>
      <c r="B1191" s="27" t="s">
        <v>2439</v>
      </c>
      <c r="C1191" s="33">
        <v>0</v>
      </c>
      <c r="D1191" s="34">
        <v>0</v>
      </c>
      <c r="E1191" s="34">
        <v>3.0807822673120899</v>
      </c>
      <c r="F1191" s="34">
        <v>40.580894092514001</v>
      </c>
      <c r="G1191" s="34">
        <v>3.66101056151353</v>
      </c>
      <c r="H1191" s="34">
        <v>0.67397977525821895</v>
      </c>
      <c r="I1191" s="34">
        <v>0.37687534881652401</v>
      </c>
      <c r="J1191" s="34">
        <v>8.7478734283649301E-2</v>
      </c>
      <c r="K1191" s="34">
        <v>0.63882547308988702</v>
      </c>
      <c r="L1191" s="34">
        <v>6.7863475240618795E-2</v>
      </c>
      <c r="M1191" s="34">
        <v>0.44240738880038499</v>
      </c>
      <c r="N1191" s="34">
        <v>0.28330241099268899</v>
      </c>
      <c r="O1191" s="34">
        <v>0.13005283310879201</v>
      </c>
      <c r="P1191" s="34">
        <v>0.790853817901505</v>
      </c>
      <c r="Q1191" s="34">
        <v>4.6212746652897998</v>
      </c>
      <c r="R1191" s="34">
        <v>0.30453586593074</v>
      </c>
      <c r="S1191" s="34">
        <v>0.59816171084678005</v>
      </c>
      <c r="T1191" s="34">
        <v>0.11228961651890899</v>
      </c>
      <c r="U1191" s="35">
        <v>0.63689846663055605</v>
      </c>
    </row>
    <row r="1192" spans="1:21" x14ac:dyDescent="0.35">
      <c r="A1192" s="26" t="s">
        <v>2440</v>
      </c>
      <c r="B1192" s="27" t="s">
        <v>2441</v>
      </c>
      <c r="C1192" s="33">
        <v>0</v>
      </c>
      <c r="D1192" s="34">
        <v>0</v>
      </c>
      <c r="E1192" s="34">
        <v>3.56958328872701</v>
      </c>
      <c r="F1192" s="34">
        <v>4.3127943971732003</v>
      </c>
      <c r="G1192" s="34">
        <v>6.4105357919611805E-2</v>
      </c>
      <c r="H1192" s="34">
        <v>0.59467086393229995</v>
      </c>
      <c r="I1192" s="34">
        <v>0.76792765762109805</v>
      </c>
      <c r="J1192" s="34">
        <v>1.5781440872257899</v>
      </c>
      <c r="K1192" s="34">
        <v>0.50772781137721301</v>
      </c>
      <c r="L1192" s="34">
        <v>4.5653924749392602E-2</v>
      </c>
      <c r="M1192" s="34">
        <v>0.66080647937188497</v>
      </c>
      <c r="N1192" s="34">
        <v>5.9457942471739397E-2</v>
      </c>
      <c r="O1192" s="34">
        <v>0.26838853516925099</v>
      </c>
      <c r="P1192" s="34">
        <v>0.59327841335799003</v>
      </c>
      <c r="Q1192" s="34">
        <v>0.50589500594009595</v>
      </c>
      <c r="R1192" s="34">
        <v>2.5806146951383901</v>
      </c>
      <c r="S1192" s="34">
        <v>0.50967285530834905</v>
      </c>
      <c r="T1192" s="34">
        <v>0.50760220341764095</v>
      </c>
      <c r="U1192" s="35">
        <v>0.41694763864150203</v>
      </c>
    </row>
    <row r="1193" spans="1:21" x14ac:dyDescent="0.35">
      <c r="A1193" s="26" t="s">
        <v>2442</v>
      </c>
      <c r="B1193" s="27" t="s">
        <v>2443</v>
      </c>
      <c r="C1193" s="33">
        <v>0</v>
      </c>
      <c r="D1193" s="34">
        <v>0</v>
      </c>
      <c r="E1193" s="34">
        <v>2.64570587995303</v>
      </c>
      <c r="F1193" s="34">
        <v>0</v>
      </c>
      <c r="G1193" s="34">
        <v>0</v>
      </c>
      <c r="H1193" s="34">
        <v>1.8086115047867899</v>
      </c>
      <c r="I1193" s="34">
        <v>1.07955197556455</v>
      </c>
      <c r="J1193" s="34">
        <v>2.2951327786156202</v>
      </c>
      <c r="K1193" s="34">
        <v>2.06052134239581</v>
      </c>
      <c r="L1193" s="34">
        <v>0</v>
      </c>
      <c r="M1193" s="34">
        <v>0</v>
      </c>
      <c r="N1193" s="34">
        <v>0</v>
      </c>
      <c r="O1193" s="34">
        <v>0</v>
      </c>
      <c r="P1193" s="34">
        <v>0.14072195481897301</v>
      </c>
      <c r="Q1193" s="34">
        <v>0</v>
      </c>
      <c r="R1193" s="34">
        <v>1.2685349693577099</v>
      </c>
      <c r="S1193" s="34">
        <v>0.95654522914731199</v>
      </c>
      <c r="T1193" s="34">
        <v>0.353309214814923</v>
      </c>
      <c r="U1193" s="35">
        <v>0.39818521884416003</v>
      </c>
    </row>
    <row r="1194" spans="1:21" x14ac:dyDescent="0.35">
      <c r="A1194" s="26" t="s">
        <v>2444</v>
      </c>
      <c r="B1194" s="27" t="s">
        <v>2445</v>
      </c>
      <c r="C1194" s="33">
        <v>0</v>
      </c>
      <c r="D1194" s="34">
        <v>44.171815194729497</v>
      </c>
      <c r="E1194" s="34">
        <v>1.30427804608539</v>
      </c>
      <c r="F1194" s="34">
        <v>0</v>
      </c>
      <c r="G1194" s="34">
        <v>0.114157832769471</v>
      </c>
      <c r="H1194" s="34">
        <v>1.52928046798703</v>
      </c>
      <c r="I1194" s="34">
        <v>1.0900444338997399</v>
      </c>
      <c r="J1194" s="34">
        <v>0.29011452277805999</v>
      </c>
      <c r="K1194" s="34">
        <v>0.27077041123556</v>
      </c>
      <c r="L1194" s="34">
        <v>0.234418849236184</v>
      </c>
      <c r="M1194" s="34">
        <v>6.5967213039483899E-2</v>
      </c>
      <c r="N1194" s="34">
        <v>0.21322976587770301</v>
      </c>
      <c r="O1194" s="34">
        <v>0.67189754627830101</v>
      </c>
      <c r="P1194" s="34">
        <v>0.37510875868585503</v>
      </c>
      <c r="Q1194" s="34">
        <v>4.16438593077498</v>
      </c>
      <c r="R1194" s="34">
        <v>1.2318103500344999</v>
      </c>
      <c r="S1194" s="34">
        <v>1.18857361090611</v>
      </c>
      <c r="T1194" s="34">
        <v>0.60483053485577698</v>
      </c>
      <c r="U1194" s="35">
        <v>1.04596563526415</v>
      </c>
    </row>
    <row r="1195" spans="1:21" x14ac:dyDescent="0.35">
      <c r="A1195" s="26" t="s">
        <v>2446</v>
      </c>
      <c r="B1195" s="27" t="s">
        <v>2447</v>
      </c>
      <c r="C1195" s="33">
        <v>3.5488813426236501</v>
      </c>
      <c r="D1195" s="34">
        <v>0</v>
      </c>
      <c r="E1195" s="34">
        <v>0.78871514256826203</v>
      </c>
      <c r="F1195" s="34">
        <v>0</v>
      </c>
      <c r="G1195" s="34">
        <v>0</v>
      </c>
      <c r="H1195" s="34">
        <v>0.59515993891035601</v>
      </c>
      <c r="I1195" s="34">
        <v>1.6939354054600899</v>
      </c>
      <c r="J1195" s="34">
        <v>2.8222472905824101</v>
      </c>
      <c r="K1195" s="34">
        <v>1.1417104501761199</v>
      </c>
      <c r="L1195" s="34">
        <v>0.49736878285031899</v>
      </c>
      <c r="M1195" s="34">
        <v>0.338299502174992</v>
      </c>
      <c r="N1195" s="34">
        <v>0.60818298946058102</v>
      </c>
      <c r="O1195" s="34">
        <v>1.4305477884675</v>
      </c>
      <c r="P1195" s="34">
        <v>0.22958787802300601</v>
      </c>
      <c r="Q1195" s="34">
        <v>0.36752656955302099</v>
      </c>
      <c r="R1195" s="34">
        <v>0.32676695848401899</v>
      </c>
      <c r="S1195" s="34">
        <v>0.715477731487146</v>
      </c>
      <c r="T1195" s="34">
        <v>2.3823503085018398</v>
      </c>
      <c r="U1195" s="35">
        <v>1.2382557553082101</v>
      </c>
    </row>
    <row r="1196" spans="1:21" x14ac:dyDescent="0.35">
      <c r="A1196" s="26" t="s">
        <v>2448</v>
      </c>
      <c r="B1196" s="27" t="s">
        <v>2449</v>
      </c>
      <c r="C1196" s="33">
        <v>0.270334233995005</v>
      </c>
      <c r="D1196" s="34">
        <v>0</v>
      </c>
      <c r="E1196" s="34">
        <v>3.1076086182420601</v>
      </c>
      <c r="F1196" s="34">
        <v>0</v>
      </c>
      <c r="G1196" s="34">
        <v>0</v>
      </c>
      <c r="H1196" s="34">
        <v>1.0374268502347599</v>
      </c>
      <c r="I1196" s="34">
        <v>0.95680612406622101</v>
      </c>
      <c r="J1196" s="34">
        <v>0.626481798024215</v>
      </c>
      <c r="K1196" s="34">
        <v>0.80475241042331602</v>
      </c>
      <c r="L1196" s="34">
        <v>7.3822616907873895E-2</v>
      </c>
      <c r="M1196" s="34">
        <v>0.38343642055417498</v>
      </c>
      <c r="N1196" s="34">
        <v>0.65799016261590904</v>
      </c>
      <c r="O1196" s="34">
        <v>0.30263716791543099</v>
      </c>
      <c r="P1196" s="34">
        <v>0.36684810739174001</v>
      </c>
      <c r="Q1196" s="34">
        <v>0.34136875884964901</v>
      </c>
      <c r="R1196" s="34">
        <v>1.60587162675325</v>
      </c>
      <c r="S1196" s="34">
        <v>1.3029557262657701</v>
      </c>
      <c r="T1196" s="34">
        <v>1.53918814751003</v>
      </c>
      <c r="U1196" s="35">
        <v>0.68450627470997705</v>
      </c>
    </row>
    <row r="1197" spans="1:21" x14ac:dyDescent="0.35">
      <c r="A1197" s="26" t="s">
        <v>2450</v>
      </c>
      <c r="B1197" s="27" t="s">
        <v>2451</v>
      </c>
      <c r="C1197" s="33">
        <v>0</v>
      </c>
      <c r="D1197" s="34">
        <v>0</v>
      </c>
      <c r="E1197" s="34">
        <v>1.6054230063002499</v>
      </c>
      <c r="F1197" s="34">
        <v>0</v>
      </c>
      <c r="G1197" s="34">
        <v>7.9546812870487496E-2</v>
      </c>
      <c r="H1197" s="34">
        <v>0.80542527697744504</v>
      </c>
      <c r="I1197" s="34">
        <v>0.98606327689435702</v>
      </c>
      <c r="J1197" s="34">
        <v>0.25033402378270703</v>
      </c>
      <c r="K1197" s="34">
        <v>1.4231859631011901</v>
      </c>
      <c r="L1197" s="34">
        <v>6.4242566127595796E-2</v>
      </c>
      <c r="M1197" s="34">
        <v>7.6257095299492095E-2</v>
      </c>
      <c r="N1197" s="34">
        <v>0</v>
      </c>
      <c r="O1197" s="34">
        <v>0.202346785719688</v>
      </c>
      <c r="P1197" s="34">
        <v>0.14048469625667701</v>
      </c>
      <c r="Q1197" s="34">
        <v>1.99071072869317</v>
      </c>
      <c r="R1197" s="34">
        <v>1.82056747724143</v>
      </c>
      <c r="S1197" s="34">
        <v>1.96232874751439</v>
      </c>
      <c r="T1197" s="34">
        <v>1.00801983275532</v>
      </c>
      <c r="U1197" s="35">
        <v>0.46820433419840501</v>
      </c>
    </row>
    <row r="1198" spans="1:21" x14ac:dyDescent="0.35">
      <c r="A1198" s="26" t="s">
        <v>2452</v>
      </c>
      <c r="B1198" s="27" t="s">
        <v>2453</v>
      </c>
      <c r="C1198" s="33">
        <v>6.6908411454614001</v>
      </c>
      <c r="D1198" s="34">
        <v>0</v>
      </c>
      <c r="E1198" s="34">
        <v>0.85065853420298898</v>
      </c>
      <c r="F1198" s="34">
        <v>0</v>
      </c>
      <c r="G1198" s="34">
        <v>0</v>
      </c>
      <c r="H1198" s="34">
        <v>1.7382059931140901</v>
      </c>
      <c r="I1198" s="34">
        <v>1.2732488502569801</v>
      </c>
      <c r="J1198" s="34">
        <v>0.218724074944564</v>
      </c>
      <c r="K1198" s="34">
        <v>1.85709606654313</v>
      </c>
      <c r="L1198" s="34">
        <v>0.35002864996997102</v>
      </c>
      <c r="M1198" s="34">
        <v>0.231594560429457</v>
      </c>
      <c r="N1198" s="34">
        <v>0.33542517498219798</v>
      </c>
      <c r="O1198" s="34">
        <v>0.55953039793409998</v>
      </c>
      <c r="P1198" s="34">
        <v>0.310322682942206</v>
      </c>
      <c r="Q1198" s="34">
        <v>0.88876820926830702</v>
      </c>
      <c r="R1198" s="34">
        <v>2.0272735366871402</v>
      </c>
      <c r="S1198" s="34">
        <v>0.87927048706647404</v>
      </c>
      <c r="T1198" s="34">
        <v>1.3855837229321499</v>
      </c>
      <c r="U1198" s="35">
        <v>1.07122895944108</v>
      </c>
    </row>
    <row r="1199" spans="1:21" x14ac:dyDescent="0.35">
      <c r="A1199" s="26" t="s">
        <v>2454</v>
      </c>
      <c r="B1199" s="27" t="s">
        <v>2455</v>
      </c>
      <c r="C1199" s="33">
        <v>0</v>
      </c>
      <c r="D1199" s="34">
        <v>0</v>
      </c>
      <c r="E1199" s="34">
        <v>1.31368418024926</v>
      </c>
      <c r="F1199" s="34">
        <v>0</v>
      </c>
      <c r="G1199" s="34">
        <v>33.628742595791401</v>
      </c>
      <c r="H1199" s="34">
        <v>0.50489520639791896</v>
      </c>
      <c r="I1199" s="34">
        <v>0.98797434639298598</v>
      </c>
      <c r="J1199" s="34">
        <v>0.76537707843916503</v>
      </c>
      <c r="K1199" s="34">
        <v>0.87302130703638103</v>
      </c>
      <c r="L1199" s="34">
        <v>0.22768202012591601</v>
      </c>
      <c r="M1199" s="34">
        <v>0.114717633212673</v>
      </c>
      <c r="N1199" s="34">
        <v>0.919012196683062</v>
      </c>
      <c r="O1199" s="34">
        <v>0.34123380288444</v>
      </c>
      <c r="P1199" s="34">
        <v>0.200757735149699</v>
      </c>
      <c r="Q1199" s="34">
        <v>0.60058623590113303</v>
      </c>
      <c r="R1199" s="34">
        <v>0.77152570254596997</v>
      </c>
      <c r="S1199" s="34">
        <v>1.3842714939473999</v>
      </c>
      <c r="T1199" s="34">
        <v>0.54889221147346101</v>
      </c>
      <c r="U1199" s="35">
        <v>1.5268624535225099</v>
      </c>
    </row>
    <row r="1200" spans="1:21" x14ac:dyDescent="0.35">
      <c r="A1200" s="26" t="s">
        <v>2456</v>
      </c>
      <c r="B1200" s="27" t="s">
        <v>2457</v>
      </c>
      <c r="C1200" s="33">
        <v>0</v>
      </c>
      <c r="D1200" s="34">
        <v>0</v>
      </c>
      <c r="E1200" s="34">
        <v>1.0026363805793299</v>
      </c>
      <c r="F1200" s="34">
        <v>0</v>
      </c>
      <c r="G1200" s="34">
        <v>4.2828385267711804</v>
      </c>
      <c r="H1200" s="34">
        <v>1.46891471069007</v>
      </c>
      <c r="I1200" s="34">
        <v>1.5867262184450699</v>
      </c>
      <c r="J1200" s="34">
        <v>0.65120060918390998</v>
      </c>
      <c r="K1200" s="34">
        <v>1.44590578628804</v>
      </c>
      <c r="L1200" s="34">
        <v>0.188322133827693</v>
      </c>
      <c r="M1200" s="34">
        <v>7.87016174818638E-2</v>
      </c>
      <c r="N1200" s="34">
        <v>0.187031799402851</v>
      </c>
      <c r="O1200" s="34">
        <v>0.17986889463341801</v>
      </c>
      <c r="P1200" s="34">
        <v>0.52959008322790502</v>
      </c>
      <c r="Q1200" s="34">
        <v>0.39139551799830902</v>
      </c>
      <c r="R1200" s="34">
        <v>1.3368074228668201</v>
      </c>
      <c r="S1200" s="34">
        <v>1.0497746774186201</v>
      </c>
      <c r="T1200" s="34">
        <v>2.5816267032087001</v>
      </c>
      <c r="U1200" s="35">
        <v>1.2329507958300701</v>
      </c>
    </row>
    <row r="1201" spans="1:21" x14ac:dyDescent="0.35">
      <c r="A1201" s="26" t="s">
        <v>2458</v>
      </c>
      <c r="B1201" s="27" t="s">
        <v>2459</v>
      </c>
      <c r="C1201" s="33">
        <v>0.63576787355096698</v>
      </c>
      <c r="D1201" s="34">
        <v>0</v>
      </c>
      <c r="E1201" s="34">
        <v>1.3539900296735701</v>
      </c>
      <c r="F1201" s="34">
        <v>0</v>
      </c>
      <c r="G1201" s="34">
        <v>0.33019213220418903</v>
      </c>
      <c r="H1201" s="34">
        <v>1.4268763525339401</v>
      </c>
      <c r="I1201" s="34">
        <v>1.3468744467054199</v>
      </c>
      <c r="J1201" s="34">
        <v>0.27165657464493898</v>
      </c>
      <c r="K1201" s="34">
        <v>2.1564702382082901</v>
      </c>
      <c r="L1201" s="34">
        <v>0.108008451695665</v>
      </c>
      <c r="M1201" s="34">
        <v>6.2007902741648802E-2</v>
      </c>
      <c r="N1201" s="34">
        <v>0</v>
      </c>
      <c r="O1201" s="34">
        <v>0.39348529233632401</v>
      </c>
      <c r="P1201" s="34">
        <v>0.36729767215933701</v>
      </c>
      <c r="Q1201" s="34">
        <v>0.85657763344149196</v>
      </c>
      <c r="R1201" s="34">
        <v>1.7716634782060099</v>
      </c>
      <c r="S1201" s="34">
        <v>0.68739526126891604</v>
      </c>
      <c r="T1201" s="34">
        <v>1.1422004960677801</v>
      </c>
      <c r="U1201" s="35">
        <v>2.53818637611012</v>
      </c>
    </row>
    <row r="1202" spans="1:21" x14ac:dyDescent="0.35">
      <c r="A1202" s="26" t="s">
        <v>2460</v>
      </c>
      <c r="B1202" s="27" t="s">
        <v>2461</v>
      </c>
      <c r="C1202" s="33">
        <v>0.119724845718581</v>
      </c>
      <c r="D1202" s="34">
        <v>0</v>
      </c>
      <c r="E1202" s="34">
        <v>2.4642912882027401</v>
      </c>
      <c r="F1202" s="34">
        <v>6.6099803502208607E-2</v>
      </c>
      <c r="G1202" s="34">
        <v>0.77791740317671898</v>
      </c>
      <c r="H1202" s="34">
        <v>1.2586612561595201</v>
      </c>
      <c r="I1202" s="34">
        <v>1.2151801080387501</v>
      </c>
      <c r="J1202" s="34">
        <v>0.66159553553828798</v>
      </c>
      <c r="K1202" s="34">
        <v>0.72177497848542005</v>
      </c>
      <c r="L1202" s="34">
        <v>8.4497247438833606E-2</v>
      </c>
      <c r="M1202" s="34">
        <v>0.23857027888846699</v>
      </c>
      <c r="N1202" s="34">
        <v>0.31282774913162398</v>
      </c>
      <c r="O1202" s="34">
        <v>0.22258875500874101</v>
      </c>
      <c r="P1202" s="34">
        <v>0.87951367522967305</v>
      </c>
      <c r="Q1202" s="34">
        <v>0.711788576267121</v>
      </c>
      <c r="R1202" s="34">
        <v>0.27117269643931002</v>
      </c>
      <c r="S1202" s="34">
        <v>2.07552079993178</v>
      </c>
      <c r="T1202" s="34">
        <v>0.753421650418438</v>
      </c>
      <c r="U1202" s="35">
        <v>0.39666704465341202</v>
      </c>
    </row>
    <row r="1203" spans="1:21" x14ac:dyDescent="0.35">
      <c r="A1203" s="26" t="s">
        <v>2462</v>
      </c>
      <c r="B1203" s="27" t="s">
        <v>2463</v>
      </c>
      <c r="C1203" s="33">
        <v>0</v>
      </c>
      <c r="D1203" s="34">
        <v>1.4626875863594799</v>
      </c>
      <c r="E1203" s="34">
        <v>1.0900163775892899</v>
      </c>
      <c r="F1203" s="34">
        <v>0</v>
      </c>
      <c r="G1203" s="34">
        <v>1.12657153644796</v>
      </c>
      <c r="H1203" s="34">
        <v>1.3272272466395001</v>
      </c>
      <c r="I1203" s="34">
        <v>0.70854887055181104</v>
      </c>
      <c r="J1203" s="34">
        <v>0.19240238770016599</v>
      </c>
      <c r="K1203" s="34">
        <v>1.32234606259484</v>
      </c>
      <c r="L1203" s="34">
        <v>1.11685118236537</v>
      </c>
      <c r="M1203" s="34">
        <v>0.30490040435803301</v>
      </c>
      <c r="N1203" s="34">
        <v>0.59459021009888202</v>
      </c>
      <c r="O1203" s="34">
        <v>0.46951462430830798</v>
      </c>
      <c r="P1203" s="34">
        <v>0.89175287893808297</v>
      </c>
      <c r="Q1203" s="34">
        <v>0.32630708724366703</v>
      </c>
      <c r="R1203" s="34">
        <v>2.2794707407844799</v>
      </c>
      <c r="S1203" s="34">
        <v>1.0436875034336499</v>
      </c>
      <c r="T1203" s="34">
        <v>2.2330170928932001</v>
      </c>
      <c r="U1203" s="35">
        <v>1.3648777504073399</v>
      </c>
    </row>
    <row r="1204" spans="1:21" x14ac:dyDescent="0.35">
      <c r="A1204" s="26" t="s">
        <v>2464</v>
      </c>
      <c r="B1204" s="27" t="s">
        <v>2465</v>
      </c>
      <c r="C1204" s="33">
        <v>0</v>
      </c>
      <c r="D1204" s="34">
        <v>0</v>
      </c>
      <c r="E1204" s="34">
        <v>0.30745686146301299</v>
      </c>
      <c r="F1204" s="34">
        <v>0</v>
      </c>
      <c r="G1204" s="34">
        <v>0.38947454431901302</v>
      </c>
      <c r="H1204" s="34">
        <v>1.10899113241855</v>
      </c>
      <c r="I1204" s="34">
        <v>1.57715333702047</v>
      </c>
      <c r="J1204" s="34">
        <v>0.43268859757150102</v>
      </c>
      <c r="K1204" s="34">
        <v>0.98434966331903795</v>
      </c>
      <c r="L1204" s="34">
        <v>8.6212981988902204E-2</v>
      </c>
      <c r="M1204" s="34">
        <v>0</v>
      </c>
      <c r="N1204" s="34">
        <v>0</v>
      </c>
      <c r="O1204" s="34">
        <v>0.151938511310104</v>
      </c>
      <c r="P1204" s="34">
        <v>0.42970505499740103</v>
      </c>
      <c r="Q1204" s="34">
        <v>1.08162231998489</v>
      </c>
      <c r="R1204" s="34">
        <v>2.1575191916233099</v>
      </c>
      <c r="S1204" s="34">
        <v>1.5269010007297701</v>
      </c>
      <c r="T1204" s="34">
        <v>3.1098655348073301</v>
      </c>
      <c r="U1204" s="35">
        <v>1.0989806253824199</v>
      </c>
    </row>
    <row r="1205" spans="1:21" x14ac:dyDescent="0.35">
      <c r="A1205" s="26" t="s">
        <v>2466</v>
      </c>
      <c r="B1205" s="27" t="s">
        <v>2467</v>
      </c>
      <c r="C1205" s="33">
        <v>2.9068848288540599</v>
      </c>
      <c r="D1205" s="34">
        <v>0</v>
      </c>
      <c r="E1205" s="34">
        <v>0.56914989754016299</v>
      </c>
      <c r="F1205" s="34">
        <v>0</v>
      </c>
      <c r="G1205" s="34">
        <v>0.19951792651393799</v>
      </c>
      <c r="H1205" s="34">
        <v>0.53587959827267595</v>
      </c>
      <c r="I1205" s="34">
        <v>1.2081160671375499</v>
      </c>
      <c r="J1205" s="34">
        <v>3.7987828590107799</v>
      </c>
      <c r="K1205" s="34">
        <v>0.77351033313940398</v>
      </c>
      <c r="L1205" s="34">
        <v>0.34096623981231899</v>
      </c>
      <c r="M1205" s="34">
        <v>0.268558340234125</v>
      </c>
      <c r="N1205" s="34">
        <v>0.164444820929636</v>
      </c>
      <c r="O1205" s="34">
        <v>0.30160140421902498</v>
      </c>
      <c r="P1205" s="34">
        <v>0.75478527347844904</v>
      </c>
      <c r="Q1205" s="34">
        <v>0.45261039857562202</v>
      </c>
      <c r="R1205" s="34">
        <v>2.31354958146783</v>
      </c>
      <c r="S1205" s="34">
        <v>0.78758211103995801</v>
      </c>
      <c r="T1205" s="34">
        <v>1.27651194889121</v>
      </c>
      <c r="U1205" s="35">
        <v>0.91300573014799702</v>
      </c>
    </row>
    <row r="1206" spans="1:21" x14ac:dyDescent="0.35">
      <c r="A1206" s="26" t="s">
        <v>2468</v>
      </c>
      <c r="B1206" s="27" t="s">
        <v>2469</v>
      </c>
      <c r="C1206" s="33">
        <v>0</v>
      </c>
      <c r="D1206" s="34">
        <v>0</v>
      </c>
      <c r="E1206" s="34">
        <v>1.48459568459407</v>
      </c>
      <c r="F1206" s="34">
        <v>1.60163508247839</v>
      </c>
      <c r="G1206" s="34">
        <v>0.33652376464231998</v>
      </c>
      <c r="H1206" s="34">
        <v>1.1131885672820501</v>
      </c>
      <c r="I1206" s="34">
        <v>0.97374855146290196</v>
      </c>
      <c r="J1206" s="34">
        <v>0.84776769863423995</v>
      </c>
      <c r="K1206" s="34">
        <v>0.81434162238207397</v>
      </c>
      <c r="L1206" s="34">
        <v>0.37926153367534299</v>
      </c>
      <c r="M1206" s="34">
        <v>0.73737022025611598</v>
      </c>
      <c r="N1206" s="34">
        <v>1.11590784779378</v>
      </c>
      <c r="O1206" s="34">
        <v>0.45808546391551702</v>
      </c>
      <c r="P1206" s="34">
        <v>0.64719683622913904</v>
      </c>
      <c r="Q1206" s="34">
        <v>2.7386113103553602</v>
      </c>
      <c r="R1206" s="34">
        <v>1.5433236015268801</v>
      </c>
      <c r="S1206" s="34">
        <v>0.89577135695516497</v>
      </c>
      <c r="T1206" s="34">
        <v>0.78153570207707901</v>
      </c>
      <c r="U1206" s="35">
        <v>1.0023935500938901</v>
      </c>
    </row>
    <row r="1207" spans="1:21" x14ac:dyDescent="0.35">
      <c r="A1207" s="26" t="s">
        <v>2470</v>
      </c>
      <c r="B1207" s="27" t="s">
        <v>2471</v>
      </c>
      <c r="C1207" s="33">
        <v>2.8385750937082802E-2</v>
      </c>
      <c r="D1207" s="34">
        <v>0</v>
      </c>
      <c r="E1207" s="34">
        <v>2.29856661596496</v>
      </c>
      <c r="F1207" s="34">
        <v>0</v>
      </c>
      <c r="G1207" s="34">
        <v>3.5773492580024802</v>
      </c>
      <c r="H1207" s="34">
        <v>1.3092095008295801</v>
      </c>
      <c r="I1207" s="34">
        <v>1.08265527768561</v>
      </c>
      <c r="J1207" s="34">
        <v>0.32752745903139002</v>
      </c>
      <c r="K1207" s="34">
        <v>0.72970824449181804</v>
      </c>
      <c r="L1207" s="34">
        <v>0.33099934473479098</v>
      </c>
      <c r="M1207" s="34">
        <v>0.95147580358684003</v>
      </c>
      <c r="N1207" s="34">
        <v>0.77141122665342199</v>
      </c>
      <c r="O1207" s="34">
        <v>0.853276179405831</v>
      </c>
      <c r="P1207" s="34">
        <v>1.50007933847529</v>
      </c>
      <c r="Q1207" s="34">
        <v>0.70569467432975697</v>
      </c>
      <c r="R1207" s="34">
        <v>0.64926548290159303</v>
      </c>
      <c r="S1207" s="34">
        <v>0.87449299109104095</v>
      </c>
      <c r="T1207" s="34">
        <v>0.38378181424422703</v>
      </c>
      <c r="U1207" s="35">
        <v>0.47620430814696801</v>
      </c>
    </row>
    <row r="1208" spans="1:21" x14ac:dyDescent="0.35">
      <c r="A1208" s="26" t="s">
        <v>2472</v>
      </c>
      <c r="B1208" s="27" t="s">
        <v>2473</v>
      </c>
      <c r="C1208" s="33">
        <v>9.9535282238610301E-2</v>
      </c>
      <c r="D1208" s="34">
        <v>0</v>
      </c>
      <c r="E1208" s="34">
        <v>1.3848630131540201</v>
      </c>
      <c r="F1208" s="34">
        <v>0</v>
      </c>
      <c r="G1208" s="34">
        <v>1.7176202521925199</v>
      </c>
      <c r="H1208" s="34">
        <v>1.1261923778227001</v>
      </c>
      <c r="I1208" s="34">
        <v>1.2398277191570299</v>
      </c>
      <c r="J1208" s="34">
        <v>0.42057620003363799</v>
      </c>
      <c r="K1208" s="34">
        <v>1.17034479202115</v>
      </c>
      <c r="L1208" s="34">
        <v>0.168113112769359</v>
      </c>
      <c r="M1208" s="34">
        <v>0.287685954772473</v>
      </c>
      <c r="N1208" s="34">
        <v>0.53719387172850896</v>
      </c>
      <c r="O1208" s="34">
        <v>0.39932694102855198</v>
      </c>
      <c r="P1208" s="34">
        <v>1.00704843511052</v>
      </c>
      <c r="Q1208" s="34">
        <v>0.48051488112226898</v>
      </c>
      <c r="R1208" s="34">
        <v>1.42786823631496</v>
      </c>
      <c r="S1208" s="34">
        <v>1.50975488229782</v>
      </c>
      <c r="T1208" s="34">
        <v>0.770079040608321</v>
      </c>
      <c r="U1208" s="35">
        <v>0.68546738085296399</v>
      </c>
    </row>
    <row r="1209" spans="1:21" x14ac:dyDescent="0.35">
      <c r="A1209" s="26" t="s">
        <v>2474</v>
      </c>
      <c r="B1209" s="27" t="s">
        <v>2475</v>
      </c>
      <c r="C1209" s="33">
        <v>0.64080131444503896</v>
      </c>
      <c r="D1209" s="34">
        <v>0</v>
      </c>
      <c r="E1209" s="34">
        <v>2.1548691296413902</v>
      </c>
      <c r="F1209" s="34">
        <v>0</v>
      </c>
      <c r="G1209" s="34">
        <v>0.87104109710059296</v>
      </c>
      <c r="H1209" s="34">
        <v>0.77141426325801998</v>
      </c>
      <c r="I1209" s="34">
        <v>1.1814856827334701</v>
      </c>
      <c r="J1209" s="34">
        <v>0.80059970432683403</v>
      </c>
      <c r="K1209" s="34">
        <v>1.07798574281882</v>
      </c>
      <c r="L1209" s="34">
        <v>0.312723555211466</v>
      </c>
      <c r="M1209" s="34">
        <v>0.35968633345025303</v>
      </c>
      <c r="N1209" s="34">
        <v>0.34379906755863399</v>
      </c>
      <c r="O1209" s="34">
        <v>0.36622172410022003</v>
      </c>
      <c r="P1209" s="34">
        <v>0.67862929981234399</v>
      </c>
      <c r="Q1209" s="34">
        <v>0.90785840895827397</v>
      </c>
      <c r="R1209" s="34">
        <v>1.03563127447056</v>
      </c>
      <c r="S1209" s="34">
        <v>1.5326226841312101</v>
      </c>
      <c r="T1209" s="34">
        <v>0.82366104061901502</v>
      </c>
      <c r="U1209" s="35">
        <v>0.54276659726103504</v>
      </c>
    </row>
    <row r="1210" spans="1:21" x14ac:dyDescent="0.35">
      <c r="A1210" s="26" t="s">
        <v>2476</v>
      </c>
      <c r="B1210" s="27" t="s">
        <v>2477</v>
      </c>
      <c r="C1210" s="33">
        <v>4.8482903356934397</v>
      </c>
      <c r="D1210" s="34">
        <v>0</v>
      </c>
      <c r="E1210" s="34">
        <v>5.2351270513728796</v>
      </c>
      <c r="F1210" s="34">
        <v>2.77955049536452</v>
      </c>
      <c r="G1210" s="34">
        <v>3.1832856486685901</v>
      </c>
      <c r="H1210" s="34">
        <v>1.50695447255802</v>
      </c>
      <c r="I1210" s="34">
        <v>1.0155619505272699</v>
      </c>
      <c r="J1210" s="34">
        <v>1.0992899288382501</v>
      </c>
      <c r="K1210" s="34">
        <v>0.231839755868535</v>
      </c>
      <c r="L1210" s="34">
        <v>0.12313426161429999</v>
      </c>
      <c r="M1210" s="34">
        <v>2.5401538290414499E-2</v>
      </c>
      <c r="N1210" s="34">
        <v>0.70534333655315795</v>
      </c>
      <c r="O1210" s="34">
        <v>0.66305036238537596</v>
      </c>
      <c r="P1210" s="34">
        <v>0.55693448954047997</v>
      </c>
      <c r="Q1210" s="34">
        <v>9.5201709783560295E-2</v>
      </c>
      <c r="R1210" s="34">
        <v>0.52404843831307402</v>
      </c>
      <c r="S1210" s="34">
        <v>0.26760784456200498</v>
      </c>
      <c r="T1210" s="34">
        <v>0.86868562694082396</v>
      </c>
      <c r="U1210" s="35">
        <v>0.15078398107545701</v>
      </c>
    </row>
    <row r="1211" spans="1:21" x14ac:dyDescent="0.35">
      <c r="A1211" s="26" t="s">
        <v>2478</v>
      </c>
      <c r="B1211" s="27" t="s">
        <v>2479</v>
      </c>
      <c r="C1211" s="33">
        <v>0</v>
      </c>
      <c r="D1211" s="34">
        <v>0</v>
      </c>
      <c r="E1211" s="34">
        <v>0.61610585237928395</v>
      </c>
      <c r="F1211" s="34">
        <v>0</v>
      </c>
      <c r="G1211" s="34">
        <v>0.114136402345781</v>
      </c>
      <c r="H1211" s="34">
        <v>1.3112881709067901</v>
      </c>
      <c r="I1211" s="34">
        <v>1.34200109239734</v>
      </c>
      <c r="J1211" s="34">
        <v>0.27786954465381097</v>
      </c>
      <c r="K1211" s="34">
        <v>0.87618571814456803</v>
      </c>
      <c r="L1211" s="34">
        <v>0.17959408714254499</v>
      </c>
      <c r="M1211" s="34">
        <v>0.12678082176507399</v>
      </c>
      <c r="N1211" s="34">
        <v>0.21773344381479401</v>
      </c>
      <c r="O1211" s="34">
        <v>0.27763378158878199</v>
      </c>
      <c r="P1211" s="34">
        <v>1.5456475559648499</v>
      </c>
      <c r="Q1211" s="34">
        <v>0.34834066993993801</v>
      </c>
      <c r="R1211" s="34">
        <v>1.2596826748060299</v>
      </c>
      <c r="S1211" s="34">
        <v>2.1011076714358001</v>
      </c>
      <c r="T1211" s="34">
        <v>0.76648547258083899</v>
      </c>
      <c r="U1211" s="35">
        <v>0.52344948042908401</v>
      </c>
    </row>
    <row r="1212" spans="1:21" x14ac:dyDescent="0.35">
      <c r="A1212" s="26" t="s">
        <v>2480</v>
      </c>
      <c r="B1212" s="27" t="s">
        <v>2481</v>
      </c>
      <c r="C1212" s="33">
        <v>0.135769960972112</v>
      </c>
      <c r="D1212" s="34">
        <v>0</v>
      </c>
      <c r="E1212" s="34">
        <v>1.08740866556376</v>
      </c>
      <c r="F1212" s="34">
        <v>11.000478354191101</v>
      </c>
      <c r="G1212" s="34">
        <v>1.7912573293220001E-2</v>
      </c>
      <c r="H1212" s="34">
        <v>0.63975544603415102</v>
      </c>
      <c r="I1212" s="34">
        <v>1.4229634676101399</v>
      </c>
      <c r="J1212" s="34">
        <v>0.757903779052716</v>
      </c>
      <c r="K1212" s="34">
        <v>0.50078964067653198</v>
      </c>
      <c r="L1212" s="34">
        <v>1.25224662523911</v>
      </c>
      <c r="M1212" s="34">
        <v>4.8364536949894198E-2</v>
      </c>
      <c r="N1212" s="34">
        <v>0.49539559551055501</v>
      </c>
      <c r="O1212" s="34">
        <v>0.18753947504010099</v>
      </c>
      <c r="P1212" s="34">
        <v>1.3613028053968901</v>
      </c>
      <c r="Q1212" s="34">
        <v>0.83358047704536498</v>
      </c>
      <c r="R1212" s="34">
        <v>1.12545806884053</v>
      </c>
      <c r="S1212" s="34">
        <v>1.43410158067603</v>
      </c>
      <c r="T1212" s="34">
        <v>0.45649800670739998</v>
      </c>
      <c r="U1212" s="35">
        <v>0.63597399635546104</v>
      </c>
    </row>
    <row r="1213" spans="1:21" x14ac:dyDescent="0.35">
      <c r="A1213" s="26" t="s">
        <v>2482</v>
      </c>
      <c r="B1213" s="27" t="s">
        <v>2483</v>
      </c>
      <c r="C1213" s="33">
        <v>0</v>
      </c>
      <c r="D1213" s="34">
        <v>0</v>
      </c>
      <c r="E1213" s="34">
        <v>3.3775350989193398</v>
      </c>
      <c r="F1213" s="34">
        <v>0</v>
      </c>
      <c r="G1213" s="34">
        <v>4.28784529179174</v>
      </c>
      <c r="H1213" s="34">
        <v>0.166217021557969</v>
      </c>
      <c r="I1213" s="34">
        <v>1.32168146078088</v>
      </c>
      <c r="J1213" s="34">
        <v>1.5272572522541501</v>
      </c>
      <c r="K1213" s="34">
        <v>0.450085297378853</v>
      </c>
      <c r="L1213" s="34">
        <v>5.2643210544375298E-2</v>
      </c>
      <c r="M1213" s="34">
        <v>0</v>
      </c>
      <c r="N1213" s="34">
        <v>3.3621841230137298E-2</v>
      </c>
      <c r="O1213" s="34">
        <v>0.160771613495437</v>
      </c>
      <c r="P1213" s="34">
        <v>0.15500160284422701</v>
      </c>
      <c r="Q1213" s="34">
        <v>0.26797632813244998</v>
      </c>
      <c r="R1213" s="34">
        <v>1.67171450141369</v>
      </c>
      <c r="S1213" s="34">
        <v>1.4150529628194499</v>
      </c>
      <c r="T1213" s="34">
        <v>0.422841571958262</v>
      </c>
      <c r="U1213" s="35">
        <v>0.245983294764299</v>
      </c>
    </row>
    <row r="1214" spans="1:21" x14ac:dyDescent="0.35">
      <c r="A1214" s="26" t="s">
        <v>2484</v>
      </c>
      <c r="B1214" s="27" t="s">
        <v>2485</v>
      </c>
      <c r="C1214" s="33">
        <v>1.8187114294200699</v>
      </c>
      <c r="D1214" s="34">
        <v>0</v>
      </c>
      <c r="E1214" s="34">
        <v>4.3308842036044801</v>
      </c>
      <c r="F1214" s="34">
        <v>0</v>
      </c>
      <c r="G1214" s="34">
        <v>3.9544903009421</v>
      </c>
      <c r="H1214" s="34">
        <v>0.95557764089694197</v>
      </c>
      <c r="I1214" s="34">
        <v>0.933440961109131</v>
      </c>
      <c r="J1214" s="34">
        <v>1.4990587377915201</v>
      </c>
      <c r="K1214" s="34">
        <v>0.25741498521002898</v>
      </c>
      <c r="L1214" s="34">
        <v>9.9398409973206994E-2</v>
      </c>
      <c r="M1214" s="34">
        <v>0.16223497102113399</v>
      </c>
      <c r="N1214" s="34">
        <v>1.7260363263870201E-2</v>
      </c>
      <c r="O1214" s="34">
        <v>0.277704056235138</v>
      </c>
      <c r="P1214" s="34">
        <v>0.240705914829342</v>
      </c>
      <c r="Q1214" s="34">
        <v>1.4398122269410301</v>
      </c>
      <c r="R1214" s="34">
        <v>0.36918118217937501</v>
      </c>
      <c r="S1214" s="34">
        <v>1.24092251539812</v>
      </c>
      <c r="T1214" s="34">
        <v>0.92129534849568495</v>
      </c>
      <c r="U1214" s="35">
        <v>0.51848562335053205</v>
      </c>
    </row>
    <row r="1215" spans="1:21" x14ac:dyDescent="0.35">
      <c r="A1215" s="26" t="s">
        <v>2486</v>
      </c>
      <c r="B1215" s="27" t="s">
        <v>2487</v>
      </c>
      <c r="C1215" s="33">
        <v>0.45790565414561601</v>
      </c>
      <c r="D1215" s="34">
        <v>0</v>
      </c>
      <c r="E1215" s="34">
        <v>1.4404747852536599</v>
      </c>
      <c r="F1215" s="34">
        <v>0.90362495569886803</v>
      </c>
      <c r="G1215" s="34">
        <v>1.46838366824339</v>
      </c>
      <c r="H1215" s="34">
        <v>1.0110737609251601</v>
      </c>
      <c r="I1215" s="34">
        <v>0.66680110498011502</v>
      </c>
      <c r="J1215" s="34">
        <v>0.42396477457864801</v>
      </c>
      <c r="K1215" s="34">
        <v>0.69909799927369798</v>
      </c>
      <c r="L1215" s="34">
        <v>0.133913789395434</v>
      </c>
      <c r="M1215" s="34">
        <v>0.39172243676890101</v>
      </c>
      <c r="N1215" s="34">
        <v>1.2658571078413301</v>
      </c>
      <c r="O1215" s="34">
        <v>0.24269472329035499</v>
      </c>
      <c r="P1215" s="34">
        <v>0.564398213727901</v>
      </c>
      <c r="Q1215" s="34">
        <v>3.01681101322463</v>
      </c>
      <c r="R1215" s="34">
        <v>1.1729697435344499</v>
      </c>
      <c r="S1215" s="34">
        <v>2.1482188207144302</v>
      </c>
      <c r="T1215" s="34">
        <v>0.65031019906013099</v>
      </c>
      <c r="U1215" s="35">
        <v>0.59945980363145701</v>
      </c>
    </row>
    <row r="1216" spans="1:21" x14ac:dyDescent="0.35">
      <c r="A1216" s="26" t="s">
        <v>2488</v>
      </c>
      <c r="B1216" s="27" t="s">
        <v>2489</v>
      </c>
      <c r="C1216" s="33">
        <v>0</v>
      </c>
      <c r="D1216" s="34">
        <v>0</v>
      </c>
      <c r="E1216" s="34">
        <v>0.26359933513308098</v>
      </c>
      <c r="F1216" s="34">
        <v>0.68398968653553904</v>
      </c>
      <c r="G1216" s="34">
        <v>0.98333449230558401</v>
      </c>
      <c r="H1216" s="34">
        <v>0.71169609985294202</v>
      </c>
      <c r="I1216" s="34">
        <v>1.15919762493978</v>
      </c>
      <c r="J1216" s="34">
        <v>1.17637359086189</v>
      </c>
      <c r="K1216" s="34">
        <v>1.89914186082601</v>
      </c>
      <c r="L1216" s="34">
        <v>0.25536188549104299</v>
      </c>
      <c r="M1216" s="34">
        <v>0.44648788652707599</v>
      </c>
      <c r="N1216" s="34">
        <v>0.24341943823614801</v>
      </c>
      <c r="O1216" s="34">
        <v>0.49322781473986599</v>
      </c>
      <c r="P1216" s="34">
        <v>0.77695170417067205</v>
      </c>
      <c r="Q1216" s="34">
        <v>1.45396584294859</v>
      </c>
      <c r="R1216" s="34">
        <v>1.1233316161706499</v>
      </c>
      <c r="S1216" s="34">
        <v>1.63303054538562</v>
      </c>
      <c r="T1216" s="34">
        <v>1.2851794294329399</v>
      </c>
      <c r="U1216" s="35">
        <v>0.57741923808384099</v>
      </c>
    </row>
    <row r="1217" spans="1:21" x14ac:dyDescent="0.35">
      <c r="A1217" s="26" t="s">
        <v>2490</v>
      </c>
      <c r="B1217" s="27" t="s">
        <v>2491</v>
      </c>
      <c r="C1217" s="33">
        <v>0.71166596047886199</v>
      </c>
      <c r="D1217" s="34">
        <v>0</v>
      </c>
      <c r="E1217" s="34">
        <v>2.9390806418985198</v>
      </c>
      <c r="F1217" s="34">
        <v>0.32742424142434101</v>
      </c>
      <c r="G1217" s="34">
        <v>2.0551160837020102</v>
      </c>
      <c r="H1217" s="34">
        <v>0.36218344698382399</v>
      </c>
      <c r="I1217" s="34">
        <v>1.59428387662981</v>
      </c>
      <c r="J1217" s="34">
        <v>0.46407268024348902</v>
      </c>
      <c r="K1217" s="34">
        <v>0.83833263014424297</v>
      </c>
      <c r="L1217" s="34">
        <v>0.36738958053885101</v>
      </c>
      <c r="M1217" s="34">
        <v>0.59614099154165301</v>
      </c>
      <c r="N1217" s="34">
        <v>1.7091898398965699</v>
      </c>
      <c r="O1217" s="34">
        <v>0.72896816310129597</v>
      </c>
      <c r="P1217" s="34">
        <v>0.31265277194504798</v>
      </c>
      <c r="Q1217" s="34">
        <v>0.71243472312095302</v>
      </c>
      <c r="R1217" s="34">
        <v>0.42965059424381202</v>
      </c>
      <c r="S1217" s="34">
        <v>1.0727218319856699</v>
      </c>
      <c r="T1217" s="34">
        <v>0.78290297109414098</v>
      </c>
      <c r="U1217" s="35">
        <v>0.62127919318225</v>
      </c>
    </row>
    <row r="1218" spans="1:21" x14ac:dyDescent="0.35">
      <c r="A1218" s="26" t="s">
        <v>2492</v>
      </c>
      <c r="B1218" s="27" t="s">
        <v>2493</v>
      </c>
      <c r="C1218" s="33">
        <v>0</v>
      </c>
      <c r="D1218" s="34">
        <v>0</v>
      </c>
      <c r="E1218" s="34">
        <v>6.0275502161960003E-2</v>
      </c>
      <c r="F1218" s="34">
        <v>0</v>
      </c>
      <c r="G1218" s="34">
        <v>0</v>
      </c>
      <c r="H1218" s="34">
        <v>1.14225002593881</v>
      </c>
      <c r="I1218" s="34">
        <v>1.5376426523882001</v>
      </c>
      <c r="J1218" s="34">
        <v>0.183245506624787</v>
      </c>
      <c r="K1218" s="34">
        <v>0.90526941899810798</v>
      </c>
      <c r="L1218" s="34">
        <v>0.30726566491808599</v>
      </c>
      <c r="M1218" s="34">
        <v>0.24686848622799501</v>
      </c>
      <c r="N1218" s="34">
        <v>4.0615625340858603</v>
      </c>
      <c r="O1218" s="34">
        <v>0.46181964320084201</v>
      </c>
      <c r="P1218" s="34">
        <v>0.51425654063405402</v>
      </c>
      <c r="Q1218" s="34">
        <v>0.83417134977846397</v>
      </c>
      <c r="R1218" s="34">
        <v>1.6011216333903799</v>
      </c>
      <c r="S1218" s="34">
        <v>1.68434840010715</v>
      </c>
      <c r="T1218" s="34">
        <v>1.15278361171432</v>
      </c>
      <c r="U1218" s="35">
        <v>0.95477507873775802</v>
      </c>
    </row>
    <row r="1219" spans="1:21" x14ac:dyDescent="0.35">
      <c r="A1219" s="26" t="s">
        <v>2494</v>
      </c>
      <c r="B1219" s="27" t="s">
        <v>2495</v>
      </c>
      <c r="C1219" s="33">
        <v>0.76331753394540103</v>
      </c>
      <c r="D1219" s="34">
        <v>0</v>
      </c>
      <c r="E1219" s="34">
        <v>0.26089832850780198</v>
      </c>
      <c r="F1219" s="34">
        <v>1.52533978639305</v>
      </c>
      <c r="G1219" s="34">
        <v>0.24986026592243901</v>
      </c>
      <c r="H1219" s="34">
        <v>1.33854499667335</v>
      </c>
      <c r="I1219" s="34">
        <v>0.79685469530129904</v>
      </c>
      <c r="J1219" s="34">
        <v>0.22905328600869199</v>
      </c>
      <c r="K1219" s="34">
        <v>0.96398584673364296</v>
      </c>
      <c r="L1219" s="34">
        <v>0.51551334990861097</v>
      </c>
      <c r="M1219" s="34">
        <v>0.58010035974074303</v>
      </c>
      <c r="N1219" s="34">
        <v>0.239240468447488</v>
      </c>
      <c r="O1219" s="34">
        <v>0.52089412172315197</v>
      </c>
      <c r="P1219" s="34">
        <v>1.8361457056399799</v>
      </c>
      <c r="Q1219" s="34">
        <v>1.2747522143771099</v>
      </c>
      <c r="R1219" s="34">
        <v>1.68792552845435</v>
      </c>
      <c r="S1219" s="34">
        <v>1.63990921445501</v>
      </c>
      <c r="T1219" s="34">
        <v>0.77719421422037605</v>
      </c>
      <c r="U1219" s="35">
        <v>0.64473037870977101</v>
      </c>
    </row>
    <row r="1220" spans="1:21" x14ac:dyDescent="0.35">
      <c r="A1220" s="26" t="s">
        <v>2496</v>
      </c>
      <c r="B1220" s="27" t="s">
        <v>2497</v>
      </c>
      <c r="C1220" s="33">
        <v>0</v>
      </c>
      <c r="D1220" s="34">
        <v>0</v>
      </c>
      <c r="E1220" s="34">
        <v>0.15851185892811701</v>
      </c>
      <c r="F1220" s="34">
        <v>0</v>
      </c>
      <c r="G1220" s="34">
        <v>0</v>
      </c>
      <c r="H1220" s="34">
        <v>2.39348429005807</v>
      </c>
      <c r="I1220" s="34">
        <v>0.65200851259013803</v>
      </c>
      <c r="J1220" s="34">
        <v>0.43378706159747599</v>
      </c>
      <c r="K1220" s="34">
        <v>0.78500475878383102</v>
      </c>
      <c r="L1220" s="34">
        <v>9.8171891448334603E-2</v>
      </c>
      <c r="M1220" s="34">
        <v>7.6754207418693904E-2</v>
      </c>
      <c r="N1220" s="34">
        <v>9.4049727782726897E-2</v>
      </c>
      <c r="O1220" s="34">
        <v>0.34908945463732499</v>
      </c>
      <c r="P1220" s="34">
        <v>0.78397039631893095</v>
      </c>
      <c r="Q1220" s="34">
        <v>0</v>
      </c>
      <c r="R1220" s="34">
        <v>3.1043551335798001</v>
      </c>
      <c r="S1220" s="34">
        <v>2.2414378969942899</v>
      </c>
      <c r="T1220" s="34">
        <v>0.26847395520869</v>
      </c>
      <c r="U1220" s="35">
        <v>0.87434413400712396</v>
      </c>
    </row>
    <row r="1221" spans="1:21" x14ac:dyDescent="0.35">
      <c r="A1221" s="26" t="s">
        <v>2498</v>
      </c>
      <c r="B1221" s="27" t="s">
        <v>2499</v>
      </c>
      <c r="C1221" s="33">
        <v>0.74766177406173095</v>
      </c>
      <c r="D1221" s="34">
        <v>0</v>
      </c>
      <c r="E1221" s="34">
        <v>0.33356184559706498</v>
      </c>
      <c r="F1221" s="34">
        <v>0</v>
      </c>
      <c r="G1221" s="34">
        <v>0.25284436715742697</v>
      </c>
      <c r="H1221" s="34">
        <v>0.87842214552880604</v>
      </c>
      <c r="I1221" s="34">
        <v>1.17696021265817</v>
      </c>
      <c r="J1221" s="34">
        <v>0.198052763266405</v>
      </c>
      <c r="K1221" s="34">
        <v>0.94490600714261397</v>
      </c>
      <c r="L1221" s="34">
        <v>0.76650144832643496</v>
      </c>
      <c r="M1221" s="34">
        <v>0.98108263929254402</v>
      </c>
      <c r="N1221" s="34">
        <v>0.55463060294160105</v>
      </c>
      <c r="O1221" s="34">
        <v>1.2199710638444901</v>
      </c>
      <c r="P1221" s="34">
        <v>0.90751908400507697</v>
      </c>
      <c r="Q1221" s="34">
        <v>0.42177419678368699</v>
      </c>
      <c r="R1221" s="34">
        <v>0.72583170013014497</v>
      </c>
      <c r="S1221" s="34">
        <v>2.15968868195292</v>
      </c>
      <c r="T1221" s="34">
        <v>1.2306938954967901</v>
      </c>
      <c r="U1221" s="35">
        <v>0.49771020668863403</v>
      </c>
    </row>
    <row r="1222" spans="1:21" x14ac:dyDescent="0.35">
      <c r="A1222" s="26" t="s">
        <v>2500</v>
      </c>
      <c r="B1222" s="27" t="s">
        <v>2501</v>
      </c>
      <c r="C1222" s="33">
        <v>0</v>
      </c>
      <c r="D1222" s="34">
        <v>0</v>
      </c>
      <c r="E1222" s="34">
        <v>4.8720526349590301E-2</v>
      </c>
      <c r="F1222" s="34">
        <v>0</v>
      </c>
      <c r="G1222" s="34">
        <v>3.7441774741772599E-2</v>
      </c>
      <c r="H1222" s="34">
        <v>1.06556590036024</v>
      </c>
      <c r="I1222" s="34">
        <v>1.83027955003249</v>
      </c>
      <c r="J1222" s="34">
        <v>0.85466904554768097</v>
      </c>
      <c r="K1222" s="34">
        <v>1.1553069880615101</v>
      </c>
      <c r="L1222" s="34">
        <v>0.133284995762051</v>
      </c>
      <c r="M1222" s="34">
        <v>0.119324271077744</v>
      </c>
      <c r="N1222" s="34">
        <v>9.08661313884528E-2</v>
      </c>
      <c r="O1222" s="34">
        <v>0.20678932339898001</v>
      </c>
      <c r="P1222" s="34">
        <v>0.444366269312921</v>
      </c>
      <c r="Q1222" s="34">
        <v>1.76547242464225</v>
      </c>
      <c r="R1222" s="34">
        <v>1.79049624086593</v>
      </c>
      <c r="S1222" s="34">
        <v>1.3713062504310001</v>
      </c>
      <c r="T1222" s="34">
        <v>1.47984304226028</v>
      </c>
      <c r="U1222" s="35">
        <v>1.17132112178936</v>
      </c>
    </row>
    <row r="1223" spans="1:21" x14ac:dyDescent="0.35">
      <c r="A1223" s="26" t="s">
        <v>2502</v>
      </c>
      <c r="B1223" s="27" t="s">
        <v>2503</v>
      </c>
      <c r="C1223" s="33">
        <v>1.6681858847322699</v>
      </c>
      <c r="D1223" s="34">
        <v>2.4789740536160298</v>
      </c>
      <c r="E1223" s="34">
        <v>1.2393052848528401</v>
      </c>
      <c r="F1223" s="34">
        <v>4.4317781826216901E-2</v>
      </c>
      <c r="G1223" s="34">
        <v>2.3973597307551602</v>
      </c>
      <c r="H1223" s="34">
        <v>0.94487110237997995</v>
      </c>
      <c r="I1223" s="34">
        <v>1.46053490056016</v>
      </c>
      <c r="J1223" s="34">
        <v>0.44386017885674101</v>
      </c>
      <c r="K1223" s="34">
        <v>1.4213381955085</v>
      </c>
      <c r="L1223" s="34">
        <v>0.23099527944862999</v>
      </c>
      <c r="M1223" s="34">
        <v>0.28557239202782703</v>
      </c>
      <c r="N1223" s="34">
        <v>0.51002097420327697</v>
      </c>
      <c r="O1223" s="34">
        <v>0.63618315199102504</v>
      </c>
      <c r="P1223" s="34">
        <v>0.48826879963194603</v>
      </c>
      <c r="Q1223" s="34">
        <v>0.53478386100695696</v>
      </c>
      <c r="R1223" s="34">
        <v>1.4765937104027</v>
      </c>
      <c r="S1223" s="34">
        <v>1.1706956482623401</v>
      </c>
      <c r="T1223" s="34">
        <v>1.25389991926914</v>
      </c>
      <c r="U1223" s="35">
        <v>0.90685382454152397</v>
      </c>
    </row>
    <row r="1224" spans="1:21" x14ac:dyDescent="0.35">
      <c r="A1224" s="26" t="s">
        <v>2504</v>
      </c>
      <c r="B1224" s="27" t="s">
        <v>2505</v>
      </c>
      <c r="C1224" s="33">
        <v>0</v>
      </c>
      <c r="D1224" s="34">
        <v>0</v>
      </c>
      <c r="E1224" s="34">
        <v>2.78405789816413</v>
      </c>
      <c r="F1224" s="34">
        <v>0</v>
      </c>
      <c r="G1224" s="34">
        <v>9.6024866679531105</v>
      </c>
      <c r="H1224" s="34">
        <v>0.61345633437087599</v>
      </c>
      <c r="I1224" s="34">
        <v>1.04745223392461</v>
      </c>
      <c r="J1224" s="34">
        <v>0.30398431166759199</v>
      </c>
      <c r="K1224" s="34">
        <v>1.1226663863470501</v>
      </c>
      <c r="L1224" s="34">
        <v>0.20037836940216999</v>
      </c>
      <c r="M1224" s="34">
        <v>0.33451072802196302</v>
      </c>
      <c r="N1224" s="34">
        <v>0.27013614776730499</v>
      </c>
      <c r="O1224" s="34">
        <v>0.57026519127616204</v>
      </c>
      <c r="P1224" s="34">
        <v>0.445422586066132</v>
      </c>
      <c r="Q1224" s="34">
        <v>0.84208835771808599</v>
      </c>
      <c r="R1224" s="34">
        <v>1.2020055983345801</v>
      </c>
      <c r="S1224" s="34">
        <v>0.95254399749414098</v>
      </c>
      <c r="T1224" s="34">
        <v>0.80817249696918103</v>
      </c>
      <c r="U1224" s="35">
        <v>1.2399036468164799</v>
      </c>
    </row>
    <row r="1225" spans="1:21" x14ac:dyDescent="0.35">
      <c r="A1225" s="26" t="s">
        <v>2506</v>
      </c>
      <c r="B1225" s="27" t="s">
        <v>2507</v>
      </c>
      <c r="C1225" s="33">
        <v>0.27912555963907898</v>
      </c>
      <c r="D1225" s="34">
        <v>0.22413309870744799</v>
      </c>
      <c r="E1225" s="34">
        <v>3.0356197288417399</v>
      </c>
      <c r="F1225" s="34">
        <v>0.154104559783314</v>
      </c>
      <c r="G1225" s="34">
        <v>1.1934462034778699</v>
      </c>
      <c r="H1225" s="34">
        <v>0.371802937156341</v>
      </c>
      <c r="I1225" s="34">
        <v>0.62744880709627904</v>
      </c>
      <c r="J1225" s="34">
        <v>0.61498561468255297</v>
      </c>
      <c r="K1225" s="34">
        <v>0.42378566439180299</v>
      </c>
      <c r="L1225" s="34">
        <v>0.34954159337681201</v>
      </c>
      <c r="M1225" s="34">
        <v>0.13534324106543599</v>
      </c>
      <c r="N1225" s="34">
        <v>0.141119466451297</v>
      </c>
      <c r="O1225" s="34">
        <v>0.25529892910774199</v>
      </c>
      <c r="P1225" s="34">
        <v>0.45893658030101703</v>
      </c>
      <c r="Q1225" s="34">
        <v>3.7606715289316699</v>
      </c>
      <c r="R1225" s="34">
        <v>1.28573983716606</v>
      </c>
      <c r="S1225" s="34">
        <v>1.5856857722306199</v>
      </c>
      <c r="T1225" s="34">
        <v>0.28439696420897698</v>
      </c>
      <c r="U1225" s="35">
        <v>0.470274490092359</v>
      </c>
    </row>
    <row r="1226" spans="1:21" x14ac:dyDescent="0.35">
      <c r="A1226" s="26" t="s">
        <v>2508</v>
      </c>
      <c r="B1226" s="27" t="s">
        <v>2509</v>
      </c>
      <c r="C1226" s="33">
        <v>0.34237831978535599</v>
      </c>
      <c r="D1226" s="34">
        <v>9.2164687636841602E-2</v>
      </c>
      <c r="E1226" s="34">
        <v>0.439180605970661</v>
      </c>
      <c r="F1226" s="34">
        <v>0.82025634640864298</v>
      </c>
      <c r="G1226" s="34">
        <v>1.41455100357629</v>
      </c>
      <c r="H1226" s="34">
        <v>0.83557339722728396</v>
      </c>
      <c r="I1226" s="34">
        <v>1.00540037492972</v>
      </c>
      <c r="J1226" s="34">
        <v>0.52209820775859705</v>
      </c>
      <c r="K1226" s="34">
        <v>1.035495603123</v>
      </c>
      <c r="L1226" s="34">
        <v>0.662377343523192</v>
      </c>
      <c r="M1226" s="34">
        <v>1.66097724251507</v>
      </c>
      <c r="N1226" s="34">
        <v>0.744625700192451</v>
      </c>
      <c r="O1226" s="34">
        <v>0.46249215166494301</v>
      </c>
      <c r="P1226" s="34">
        <v>0.566696295766559</v>
      </c>
      <c r="Q1226" s="34">
        <v>3.25721149991434</v>
      </c>
      <c r="R1226" s="34">
        <v>1.15807693918266</v>
      </c>
      <c r="S1226" s="34">
        <v>1.48479453185449</v>
      </c>
      <c r="T1226" s="34">
        <v>0.81559364847970395</v>
      </c>
      <c r="U1226" s="35">
        <v>0.71164301560585896</v>
      </c>
    </row>
    <row r="1227" spans="1:21" x14ac:dyDescent="0.35">
      <c r="A1227" s="26" t="s">
        <v>2510</v>
      </c>
      <c r="B1227" s="27" t="s">
        <v>2511</v>
      </c>
      <c r="C1227" s="33">
        <v>0.18174881000257101</v>
      </c>
      <c r="D1227" s="34">
        <v>0</v>
      </c>
      <c r="E1227" s="34">
        <v>1.67420426917563</v>
      </c>
      <c r="F1227" s="34">
        <v>0.36346125928617101</v>
      </c>
      <c r="G1227" s="34">
        <v>0.69200435066181698</v>
      </c>
      <c r="H1227" s="34">
        <v>0.91396518480364897</v>
      </c>
      <c r="I1227" s="34">
        <v>1.1477349127955601</v>
      </c>
      <c r="J1227" s="34">
        <v>0.90069080062241802</v>
      </c>
      <c r="K1227" s="34">
        <v>0.57907669339904699</v>
      </c>
      <c r="L1227" s="34">
        <v>1.24759817297239</v>
      </c>
      <c r="M1227" s="34">
        <v>0.28505491461980098</v>
      </c>
      <c r="N1227" s="34">
        <v>1.1409402530472701</v>
      </c>
      <c r="O1227" s="34">
        <v>0.36141492045363399</v>
      </c>
      <c r="P1227" s="34">
        <v>0.50036728517314</v>
      </c>
      <c r="Q1227" s="34">
        <v>5.4587705147494301</v>
      </c>
      <c r="R1227" s="34">
        <v>0.72895825428975602</v>
      </c>
      <c r="S1227" s="34">
        <v>0.64400952719593496</v>
      </c>
      <c r="T1227" s="34">
        <v>0.38076535207953</v>
      </c>
      <c r="U1227" s="35">
        <v>0.30234212426805201</v>
      </c>
    </row>
    <row r="1228" spans="1:21" x14ac:dyDescent="0.35">
      <c r="A1228" s="26" t="s">
        <v>2512</v>
      </c>
      <c r="B1228" s="27" t="s">
        <v>2513</v>
      </c>
      <c r="C1228" s="33">
        <v>0.33721137876598201</v>
      </c>
      <c r="D1228" s="34">
        <v>0.115728552577656</v>
      </c>
      <c r="E1228" s="34">
        <v>0.51626315112645205</v>
      </c>
      <c r="F1228" s="34">
        <v>4.2455919104136601</v>
      </c>
      <c r="G1228" s="34">
        <v>1.4182118947881399</v>
      </c>
      <c r="H1228" s="34">
        <v>0.76210605402712095</v>
      </c>
      <c r="I1228" s="34">
        <v>0.83637927101893705</v>
      </c>
      <c r="J1228" s="34">
        <v>0.42920891740714301</v>
      </c>
      <c r="K1228" s="34">
        <v>0.99894822379786297</v>
      </c>
      <c r="L1228" s="34">
        <v>0.92153354576104396</v>
      </c>
      <c r="M1228" s="34">
        <v>1.8555231716818501</v>
      </c>
      <c r="N1228" s="34">
        <v>0.837414597924385</v>
      </c>
      <c r="O1228" s="34">
        <v>0.87736887196304103</v>
      </c>
      <c r="P1228" s="34">
        <v>0.98283204001022495</v>
      </c>
      <c r="Q1228" s="34">
        <v>2.15928245230225</v>
      </c>
      <c r="R1228" s="34">
        <v>1.2247080688524199</v>
      </c>
      <c r="S1228" s="34">
        <v>1.1215657837000199</v>
      </c>
      <c r="T1228" s="34">
        <v>0.87423993752443296</v>
      </c>
      <c r="U1228" s="35">
        <v>1.00230090380045</v>
      </c>
    </row>
    <row r="1229" spans="1:21" x14ac:dyDescent="0.35">
      <c r="A1229" s="26" t="s">
        <v>2514</v>
      </c>
      <c r="B1229" s="27" t="s">
        <v>2515</v>
      </c>
      <c r="C1229" s="33">
        <v>0</v>
      </c>
      <c r="D1229" s="34">
        <v>7.8388362247886203</v>
      </c>
      <c r="E1229" s="34">
        <v>0.59146726530268101</v>
      </c>
      <c r="F1229" s="34">
        <v>0</v>
      </c>
      <c r="G1229" s="34">
        <v>0.197854784944097</v>
      </c>
      <c r="H1229" s="34">
        <v>4.4610319534959597</v>
      </c>
      <c r="I1229" s="34">
        <v>1.02042587469487</v>
      </c>
      <c r="J1229" s="34">
        <v>1.27515854291426</v>
      </c>
      <c r="K1229" s="34">
        <v>0.69305099992232799</v>
      </c>
      <c r="L1229" s="34">
        <v>0.52941303995436795</v>
      </c>
      <c r="M1229" s="34">
        <v>0.64892704541718205</v>
      </c>
      <c r="N1229" s="34">
        <v>2.3619950724754002</v>
      </c>
      <c r="O1229" s="34">
        <v>1.3957792599393499</v>
      </c>
      <c r="P1229" s="34">
        <v>1.09434633631401</v>
      </c>
      <c r="Q1229" s="34">
        <v>0.39895629882177502</v>
      </c>
      <c r="R1229" s="34">
        <v>0.451152573062504</v>
      </c>
      <c r="S1229" s="34">
        <v>0.46936626697296502</v>
      </c>
      <c r="T1229" s="34">
        <v>0.34271694916520301</v>
      </c>
      <c r="U1229" s="35">
        <v>0.33538975760925599</v>
      </c>
    </row>
    <row r="1230" spans="1:21" x14ac:dyDescent="0.35">
      <c r="A1230" s="26" t="s">
        <v>2516</v>
      </c>
      <c r="B1230" s="27" t="s">
        <v>2517</v>
      </c>
      <c r="C1230" s="33">
        <v>0.16832139696672199</v>
      </c>
      <c r="D1230" s="34">
        <v>0</v>
      </c>
      <c r="E1230" s="34">
        <v>4.0975441943581696</v>
      </c>
      <c r="F1230" s="34">
        <v>0</v>
      </c>
      <c r="G1230" s="34">
        <v>0.439782555678908</v>
      </c>
      <c r="H1230" s="34">
        <v>0.65602152395842805</v>
      </c>
      <c r="I1230" s="34">
        <v>1.04100199532642</v>
      </c>
      <c r="J1230" s="34">
        <v>0.68287301793921595</v>
      </c>
      <c r="K1230" s="34">
        <v>0.85438270288270501</v>
      </c>
      <c r="L1230" s="34">
        <v>0.17175782062387801</v>
      </c>
      <c r="M1230" s="34">
        <v>0.19243877459792699</v>
      </c>
      <c r="N1230" s="34">
        <v>0.169789714069571</v>
      </c>
      <c r="O1230" s="34">
        <v>0.63591244685875303</v>
      </c>
      <c r="P1230" s="34">
        <v>0.32630216675189899</v>
      </c>
      <c r="Q1230" s="34">
        <v>0.26536730985829798</v>
      </c>
      <c r="R1230" s="34">
        <v>0.84407121639975802</v>
      </c>
      <c r="S1230" s="34">
        <v>1.3108435526731199</v>
      </c>
      <c r="T1230" s="34">
        <v>0.27727609876188802</v>
      </c>
      <c r="U1230" s="35">
        <v>0.75888283666064005</v>
      </c>
    </row>
    <row r="1231" spans="1:21" x14ac:dyDescent="0.35">
      <c r="A1231" s="26" t="s">
        <v>2518</v>
      </c>
      <c r="B1231" s="27" t="s">
        <v>2519</v>
      </c>
      <c r="C1231" s="33">
        <v>10.1872516689211</v>
      </c>
      <c r="D1231" s="34">
        <v>0</v>
      </c>
      <c r="E1231" s="34">
        <v>0.210246350323509</v>
      </c>
      <c r="F1231" s="34">
        <v>1.4251165847498799</v>
      </c>
      <c r="G1231" s="34">
        <v>0.14018512004144101</v>
      </c>
      <c r="H1231" s="34">
        <v>0.58787869310962404</v>
      </c>
      <c r="I1231" s="34">
        <v>1.0692744799865901</v>
      </c>
      <c r="J1231" s="34">
        <v>0.187060044613719</v>
      </c>
      <c r="K1231" s="34">
        <v>2.3753488752409502</v>
      </c>
      <c r="L1231" s="34">
        <v>0.257290324055506</v>
      </c>
      <c r="M1231" s="34">
        <v>0.32890690442885001</v>
      </c>
      <c r="N1231" s="34">
        <v>1.0747170030967099</v>
      </c>
      <c r="O1231" s="34">
        <v>0.613878976130659</v>
      </c>
      <c r="P1231" s="34">
        <v>0.17562489190265701</v>
      </c>
      <c r="Q1231" s="34">
        <v>1.04377024687264</v>
      </c>
      <c r="R1231" s="34">
        <v>0.79779725386864797</v>
      </c>
      <c r="S1231" s="34">
        <v>2.1739972477912399</v>
      </c>
      <c r="T1231" s="34">
        <v>1.85255619614407</v>
      </c>
      <c r="U1231" s="35">
        <v>1.3692710962755701</v>
      </c>
    </row>
    <row r="1232" spans="1:21" x14ac:dyDescent="0.35">
      <c r="A1232" s="26" t="s">
        <v>2520</v>
      </c>
      <c r="B1232" s="27" t="s">
        <v>2521</v>
      </c>
      <c r="C1232" s="33">
        <v>0.48388121409171603</v>
      </c>
      <c r="D1232" s="34">
        <v>0</v>
      </c>
      <c r="E1232" s="34">
        <v>1.0443565134296</v>
      </c>
      <c r="F1232" s="34">
        <v>1.99501211797725E-2</v>
      </c>
      <c r="G1232" s="34">
        <v>0.53087122732665204</v>
      </c>
      <c r="H1232" s="34">
        <v>1.0931397625323001</v>
      </c>
      <c r="I1232" s="34">
        <v>1.25565162674132</v>
      </c>
      <c r="J1232" s="34">
        <v>0.52704731622924905</v>
      </c>
      <c r="K1232" s="34">
        <v>0.96409105970343301</v>
      </c>
      <c r="L1232" s="34">
        <v>0.231737123656063</v>
      </c>
      <c r="M1232" s="34">
        <v>0.33411859076870898</v>
      </c>
      <c r="N1232" s="34">
        <v>2.0654907369622402</v>
      </c>
      <c r="O1232" s="34">
        <v>0.42772601112705699</v>
      </c>
      <c r="P1232" s="34">
        <v>0.65576414034198505</v>
      </c>
      <c r="Q1232" s="34">
        <v>2.44330049021548</v>
      </c>
      <c r="R1232" s="34">
        <v>1.3272343197697001</v>
      </c>
      <c r="S1232" s="34">
        <v>1.2640403179100199</v>
      </c>
      <c r="T1232" s="34">
        <v>0.70617326902342004</v>
      </c>
      <c r="U1232" s="35">
        <v>0.61258295743918301</v>
      </c>
    </row>
    <row r="1233" spans="1:21" x14ac:dyDescent="0.35">
      <c r="A1233" s="26" t="s">
        <v>2522</v>
      </c>
      <c r="B1233" s="27" t="s">
        <v>2523</v>
      </c>
      <c r="C1233" s="33">
        <v>2.00090568384846</v>
      </c>
      <c r="D1233" s="34">
        <v>0</v>
      </c>
      <c r="E1233" s="34">
        <v>2.9876367981468199</v>
      </c>
      <c r="F1233" s="34">
        <v>0</v>
      </c>
      <c r="G1233" s="34">
        <v>0</v>
      </c>
      <c r="H1233" s="34">
        <v>1.54854977857273</v>
      </c>
      <c r="I1233" s="34">
        <v>1.51861269682033</v>
      </c>
      <c r="J1233" s="34">
        <v>0.42659290249252602</v>
      </c>
      <c r="K1233" s="34">
        <v>1.98320118711017</v>
      </c>
      <c r="L1233" s="34">
        <v>0.22378903673824599</v>
      </c>
      <c r="M1233" s="34">
        <v>0.112687052347771</v>
      </c>
      <c r="N1233" s="34">
        <v>0.39084237146934098</v>
      </c>
      <c r="O1233" s="34">
        <v>0.15557921218884199</v>
      </c>
      <c r="P1233" s="34">
        <v>0.62220486161795496</v>
      </c>
      <c r="Q1233" s="34">
        <v>0.77141283478353595</v>
      </c>
      <c r="R1233" s="34">
        <v>0.30776123336008199</v>
      </c>
      <c r="S1233" s="34">
        <v>0.87717995987695196</v>
      </c>
      <c r="T1233" s="34">
        <v>0.102292465365974</v>
      </c>
      <c r="U1233" s="35">
        <v>0.54125959865793905</v>
      </c>
    </row>
    <row r="1234" spans="1:21" x14ac:dyDescent="0.35">
      <c r="A1234" s="26" t="s">
        <v>2524</v>
      </c>
      <c r="B1234" s="27" t="s">
        <v>2525</v>
      </c>
      <c r="C1234" s="33">
        <v>0</v>
      </c>
      <c r="D1234" s="34">
        <v>0</v>
      </c>
      <c r="E1234" s="34">
        <v>3.96654670828846</v>
      </c>
      <c r="F1234" s="34">
        <v>0</v>
      </c>
      <c r="G1234" s="34">
        <v>4.0710412704422696</v>
      </c>
      <c r="H1234" s="34">
        <v>0.73816993163141698</v>
      </c>
      <c r="I1234" s="34">
        <v>1.11091631854273</v>
      </c>
      <c r="J1234" s="34">
        <v>0.22054246305389</v>
      </c>
      <c r="K1234" s="34">
        <v>0.58683945746523603</v>
      </c>
      <c r="L1234" s="34">
        <v>1.6490053529570801E-2</v>
      </c>
      <c r="M1234" s="34">
        <v>0.19787791954511499</v>
      </c>
      <c r="N1234" s="34">
        <v>0.39551511673234002</v>
      </c>
      <c r="O1234" s="34">
        <v>0.24355990117798301</v>
      </c>
      <c r="P1234" s="34">
        <v>0.69883322319153596</v>
      </c>
      <c r="Q1234" s="34">
        <v>1.7695033326830301</v>
      </c>
      <c r="R1234" s="34">
        <v>0.57895744861665099</v>
      </c>
      <c r="S1234" s="34">
        <v>1.1620068169673201</v>
      </c>
      <c r="T1234" s="34">
        <v>0.42517828807062102</v>
      </c>
      <c r="U1234" s="35">
        <v>0.57838351273835098</v>
      </c>
    </row>
    <row r="1235" spans="1:21" x14ac:dyDescent="0.35">
      <c r="A1235" s="26" t="s">
        <v>2526</v>
      </c>
      <c r="B1235" s="27" t="s">
        <v>2527</v>
      </c>
      <c r="C1235" s="33">
        <v>0.12964971909575701</v>
      </c>
      <c r="D1235" s="34">
        <v>0</v>
      </c>
      <c r="E1235" s="34">
        <v>2.57331335230786</v>
      </c>
      <c r="F1235" s="34">
        <v>1.3521876794137599</v>
      </c>
      <c r="G1235" s="34">
        <v>0.23905608134114201</v>
      </c>
      <c r="H1235" s="34">
        <v>0.94356585946254001</v>
      </c>
      <c r="I1235" s="34">
        <v>1.29320416150088</v>
      </c>
      <c r="J1235" s="34">
        <v>0.60540686563973001</v>
      </c>
      <c r="K1235" s="34">
        <v>0.71293655412882295</v>
      </c>
      <c r="L1235" s="34">
        <v>0.59563373097129901</v>
      </c>
      <c r="M1235" s="34">
        <v>0.68071931313452005</v>
      </c>
      <c r="N1235" s="34">
        <v>1.30998260733973</v>
      </c>
      <c r="O1235" s="34">
        <v>0.32759458108278</v>
      </c>
      <c r="P1235" s="34">
        <v>0.61563780940171298</v>
      </c>
      <c r="Q1235" s="34">
        <v>1.66941903406326</v>
      </c>
      <c r="R1235" s="34">
        <v>0.78493484775682798</v>
      </c>
      <c r="S1235" s="34">
        <v>1.02417231239468</v>
      </c>
      <c r="T1235" s="34">
        <v>0.74880140358263403</v>
      </c>
      <c r="U1235" s="35">
        <v>0.566371310643772</v>
      </c>
    </row>
    <row r="1236" spans="1:21" x14ac:dyDescent="0.35">
      <c r="A1236" s="26" t="s">
        <v>2528</v>
      </c>
      <c r="B1236" s="27" t="s">
        <v>2529</v>
      </c>
      <c r="C1236" s="33">
        <v>0</v>
      </c>
      <c r="D1236" s="34">
        <v>0</v>
      </c>
      <c r="E1236" s="34">
        <v>0.34517542460362199</v>
      </c>
      <c r="F1236" s="34">
        <v>3.6958517616169</v>
      </c>
      <c r="G1236" s="34">
        <v>0.81998499293099403</v>
      </c>
      <c r="H1236" s="34">
        <v>0.77421010697697501</v>
      </c>
      <c r="I1236" s="34">
        <v>1.4981014365577701</v>
      </c>
      <c r="J1236" s="34">
        <v>0.72919246068829502</v>
      </c>
      <c r="K1236" s="34">
        <v>2.0498227480881299</v>
      </c>
      <c r="L1236" s="34">
        <v>0.39264351325713598</v>
      </c>
      <c r="M1236" s="34">
        <v>1.1096214995910001</v>
      </c>
      <c r="N1236" s="34">
        <v>1.5638246857748801</v>
      </c>
      <c r="O1236" s="34">
        <v>0.67414349572579002</v>
      </c>
      <c r="P1236" s="34">
        <v>0.92165424153293896</v>
      </c>
      <c r="Q1236" s="34">
        <v>2.4801300380717599</v>
      </c>
      <c r="R1236" s="34">
        <v>0.40313330153684102</v>
      </c>
      <c r="S1236" s="34">
        <v>0.78239641934950999</v>
      </c>
      <c r="T1236" s="34">
        <v>0.51085963147359403</v>
      </c>
      <c r="U1236" s="35">
        <v>0.56023639678290604</v>
      </c>
    </row>
    <row r="1237" spans="1:21" x14ac:dyDescent="0.35">
      <c r="A1237" s="26" t="s">
        <v>2530</v>
      </c>
      <c r="B1237" s="27" t="s">
        <v>2531</v>
      </c>
      <c r="C1237" s="33">
        <v>0</v>
      </c>
      <c r="D1237" s="34">
        <v>0</v>
      </c>
      <c r="E1237" s="34">
        <v>3.2076368464441001</v>
      </c>
      <c r="F1237" s="34">
        <v>0</v>
      </c>
      <c r="G1237" s="34">
        <v>0.15521686914726701</v>
      </c>
      <c r="H1237" s="34">
        <v>0.78064257735180898</v>
      </c>
      <c r="I1237" s="34">
        <v>0.961796881154526</v>
      </c>
      <c r="J1237" s="34">
        <v>0.854892666506049</v>
      </c>
      <c r="K1237" s="34">
        <v>0.58828181615307096</v>
      </c>
      <c r="L1237" s="34">
        <v>0.222981203541711</v>
      </c>
      <c r="M1237" s="34">
        <v>0.38830460704036501</v>
      </c>
      <c r="N1237" s="34">
        <v>0.50601514194679498</v>
      </c>
      <c r="O1237" s="34">
        <v>0.10241862588671299</v>
      </c>
      <c r="P1237" s="34">
        <v>2.00253348403248</v>
      </c>
      <c r="Q1237" s="34">
        <v>1.4014955299818399</v>
      </c>
      <c r="R1237" s="34">
        <v>0.77030187182248799</v>
      </c>
      <c r="S1237" s="34">
        <v>0.81265431963507695</v>
      </c>
      <c r="T1237" s="34">
        <v>0.47246715034056602</v>
      </c>
      <c r="U1237" s="35">
        <v>0.42632481235478797</v>
      </c>
    </row>
    <row r="1238" spans="1:21" x14ac:dyDescent="0.35">
      <c r="A1238" s="26" t="s">
        <v>2532</v>
      </c>
      <c r="B1238" s="27" t="s">
        <v>2533</v>
      </c>
      <c r="C1238" s="33">
        <v>0.186633980608156</v>
      </c>
      <c r="D1238" s="34">
        <v>3.7465981664220198</v>
      </c>
      <c r="E1238" s="34">
        <v>3.8792397616971201</v>
      </c>
      <c r="F1238" s="34">
        <v>0.22478025123692499</v>
      </c>
      <c r="G1238" s="34">
        <v>2.7240489170378099</v>
      </c>
      <c r="H1238" s="34">
        <v>0.61127990946940503</v>
      </c>
      <c r="I1238" s="34">
        <v>0.65380898399440701</v>
      </c>
      <c r="J1238" s="34">
        <v>0.70699406052829095</v>
      </c>
      <c r="K1238" s="34">
        <v>0.90828255439290495</v>
      </c>
      <c r="L1238" s="34">
        <v>0.28774247028786498</v>
      </c>
      <c r="M1238" s="34">
        <v>0.12094215205485</v>
      </c>
      <c r="N1238" s="34">
        <v>0.16012992086946501</v>
      </c>
      <c r="O1238" s="34">
        <v>0.19391557877671101</v>
      </c>
      <c r="P1238" s="34">
        <v>0.36182056746958202</v>
      </c>
      <c r="Q1238" s="34">
        <v>2.4912674383879501</v>
      </c>
      <c r="R1238" s="34">
        <v>0.57172968347629105</v>
      </c>
      <c r="S1238" s="34">
        <v>1.4973667793043901</v>
      </c>
      <c r="T1238" s="34">
        <v>0.466988049010443</v>
      </c>
      <c r="U1238" s="35">
        <v>0.38732733373363099</v>
      </c>
    </row>
    <row r="1239" spans="1:21" x14ac:dyDescent="0.35">
      <c r="A1239" s="26" t="s">
        <v>2534</v>
      </c>
      <c r="B1239" s="27" t="s">
        <v>2535</v>
      </c>
      <c r="C1239" s="33">
        <v>0</v>
      </c>
      <c r="D1239" s="34">
        <v>0</v>
      </c>
      <c r="E1239" s="34">
        <v>0.46060139375007503</v>
      </c>
      <c r="F1239" s="34">
        <v>0</v>
      </c>
      <c r="G1239" s="34">
        <v>1.16260955874751</v>
      </c>
      <c r="H1239" s="34">
        <v>2.0087446288480701</v>
      </c>
      <c r="I1239" s="34">
        <v>1.2970347223230401</v>
      </c>
      <c r="J1239" s="34">
        <v>1.91489518750559</v>
      </c>
      <c r="K1239" s="34">
        <v>1.2963362391569899</v>
      </c>
      <c r="L1239" s="34">
        <v>5.9558580925274801E-2</v>
      </c>
      <c r="M1239" s="34">
        <v>9.14194281611585E-2</v>
      </c>
      <c r="N1239" s="34">
        <v>0.36917842629349101</v>
      </c>
      <c r="O1239" s="34">
        <v>0.102629324880628</v>
      </c>
      <c r="P1239" s="34">
        <v>0.35092895646850297</v>
      </c>
      <c r="Q1239" s="34">
        <v>3.3027856546729399</v>
      </c>
      <c r="R1239" s="34">
        <v>1.55909135408219</v>
      </c>
      <c r="S1239" s="34">
        <v>0.86350122740370105</v>
      </c>
      <c r="T1239" s="34">
        <v>0.72098356749628401</v>
      </c>
      <c r="U1239" s="35">
        <v>0.508914731196623</v>
      </c>
    </row>
    <row r="1240" spans="1:21" x14ac:dyDescent="0.35">
      <c r="A1240" s="26" t="s">
        <v>2536</v>
      </c>
      <c r="B1240" s="27" t="s">
        <v>2537</v>
      </c>
      <c r="C1240" s="33">
        <v>0.69394905493053105</v>
      </c>
      <c r="D1240" s="34">
        <v>0</v>
      </c>
      <c r="E1240" s="34">
        <v>1.69201032140603</v>
      </c>
      <c r="F1240" s="34">
        <v>0</v>
      </c>
      <c r="G1240" s="34">
        <v>0.200227269889832</v>
      </c>
      <c r="H1240" s="34">
        <v>1.31564098274991</v>
      </c>
      <c r="I1240" s="34">
        <v>1.42136405854534</v>
      </c>
      <c r="J1240" s="34">
        <v>0.67564283015735804</v>
      </c>
      <c r="K1240" s="34">
        <v>0.921908403827568</v>
      </c>
      <c r="L1240" s="34">
        <v>0.182847378452622</v>
      </c>
      <c r="M1240" s="34">
        <v>0.10320416518789099</v>
      </c>
      <c r="N1240" s="34">
        <v>0.59380406353101101</v>
      </c>
      <c r="O1240" s="34">
        <v>0.350271376208389</v>
      </c>
      <c r="P1240" s="34">
        <v>0.458866583609706</v>
      </c>
      <c r="Q1240" s="34">
        <v>0.475477999664492</v>
      </c>
      <c r="R1240" s="34">
        <v>1.5347492179223801</v>
      </c>
      <c r="S1240" s="34">
        <v>1.26501043758247</v>
      </c>
      <c r="T1240" s="34">
        <v>1.4055703830994499</v>
      </c>
      <c r="U1240" s="35">
        <v>1.5090182482619601</v>
      </c>
    </row>
    <row r="1241" spans="1:21" ht="15" thickBot="1" x14ac:dyDescent="0.4">
      <c r="A1241" s="28" t="s">
        <v>2538</v>
      </c>
      <c r="B1241" s="29" t="s">
        <v>2539</v>
      </c>
      <c r="C1241" s="36">
        <v>0.64403812309948205</v>
      </c>
      <c r="D1241" s="37">
        <v>1.4773993630073201</v>
      </c>
      <c r="E1241" s="37">
        <v>1.2926674197474699</v>
      </c>
      <c r="F1241" s="37">
        <v>5.0616245925812403E-2</v>
      </c>
      <c r="G1241" s="37">
        <v>1.0872949971440999</v>
      </c>
      <c r="H1241" s="37">
        <v>0.75258022623412801</v>
      </c>
      <c r="I1241" s="37">
        <v>1.14676791181561</v>
      </c>
      <c r="J1241" s="37">
        <v>1.1517422320895701</v>
      </c>
      <c r="K1241" s="37">
        <v>1.1688567520016699</v>
      </c>
      <c r="L1241" s="37">
        <v>0.26566114347327302</v>
      </c>
      <c r="M1241" s="37">
        <v>0.96378309806825202</v>
      </c>
      <c r="N1241" s="37">
        <v>0.97025562503228102</v>
      </c>
      <c r="O1241" s="37">
        <v>0.62129705781453803</v>
      </c>
      <c r="P1241" s="37">
        <v>0.79898511534168704</v>
      </c>
      <c r="Q1241" s="37">
        <v>0.95467563575367698</v>
      </c>
      <c r="R1241" s="37">
        <v>0.91870785623790896</v>
      </c>
      <c r="S1241" s="37">
        <v>1.45422471255402</v>
      </c>
      <c r="T1241" s="37">
        <v>0.79537237070187095</v>
      </c>
      <c r="U1241" s="38">
        <v>0.61232275735557395</v>
      </c>
    </row>
  </sheetData>
  <autoFilter ref="A1:U1241" xr:uid="{0957EDD3-41EE-4029-820F-A9A531064D34}">
    <sortState xmlns:xlrd2="http://schemas.microsoft.com/office/spreadsheetml/2017/richdata2" ref="A2:U1241">
      <sortCondition ref="A1:A124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Tool</vt:lpstr>
      <vt:lpstr>Town</vt:lpstr>
      <vt:lpstr>Data for mapbar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Walton, Aaron</dc:creator>
  <cp:lastModifiedBy>Hartland, Zoe</cp:lastModifiedBy>
  <dcterms:created xsi:type="dcterms:W3CDTF">2021-07-14T14:49:09Z</dcterms:created>
  <dcterms:modified xsi:type="dcterms:W3CDTF">2021-08-31T08:41:39Z</dcterms:modified>
</cp:coreProperties>
</file>