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tavio.feitosa\Desktop\OTAVIO\PROJETOS\RPA\Validacao-Boleto\"/>
    </mc:Choice>
  </mc:AlternateContent>
  <xr:revisionPtr revIDLastSave="0" documentId="13_ncr:1_{21BAE609-F0EF-4A08-8EF1-8A01208D3725}" xr6:coauthVersionLast="47" xr6:coauthVersionMax="47" xr10:uidLastSave="{00000000-0000-0000-0000-000000000000}"/>
  <bookViews>
    <workbookView xWindow="-120" yWindow="-120" windowWidth="20730" windowHeight="11160" xr2:uid="{0C125E57-75C3-4C7D-BBEA-DC303BA2172B}"/>
  </bookViews>
  <sheets>
    <sheet name="Finalizações" sheetId="2" r:id="rId1"/>
    <sheet name="DADO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4" i="2" l="1"/>
  <c r="J3" i="2"/>
  <c r="J2" i="2"/>
</calcChain>
</file>

<file path=xl/sharedStrings.xml><?xml version="1.0" encoding="utf-8"?>
<sst xmlns="http://schemas.openxmlformats.org/spreadsheetml/2006/main" count="67" uniqueCount="45">
  <si>
    <t>Banco</t>
  </si>
  <si>
    <t>Itaú</t>
  </si>
  <si>
    <t>Email</t>
  </si>
  <si>
    <t>Copia</t>
  </si>
  <si>
    <t>copia</t>
  </si>
  <si>
    <t>ImplantacaoTecnica_Cash@itaubba.com</t>
  </si>
  <si>
    <t>nathalia.nunes@finnet.com.br</t>
  </si>
  <si>
    <t>jeniffer.nascimento@finnet.com.br</t>
  </si>
  <si>
    <t>Bradesco</t>
  </si>
  <si>
    <t>conectividade@bradesco.com.br</t>
  </si>
  <si>
    <t>Empresa</t>
  </si>
  <si>
    <t>agencia</t>
  </si>
  <si>
    <t>conta</t>
  </si>
  <si>
    <t>convenio</t>
  </si>
  <si>
    <t>cnpj</t>
  </si>
  <si>
    <t>email</t>
  </si>
  <si>
    <t>mesa.implantacao@safra.com.br</t>
  </si>
  <si>
    <t>Safra</t>
  </si>
  <si>
    <t>Santander</t>
  </si>
  <si>
    <t>scsupfor@santander.com.br</t>
  </si>
  <si>
    <t>Daycoval</t>
  </si>
  <si>
    <t>layout.validacao@bancodaycoval.com.br</t>
  </si>
  <si>
    <t>ti@accesstage.com.br</t>
  </si>
  <si>
    <t>TI Accesstage</t>
  </si>
  <si>
    <t>implementacao.bv@bv.com.br</t>
  </si>
  <si>
    <t>Votorantim</t>
  </si>
  <si>
    <t>suportehb@sofisa.com.br</t>
  </si>
  <si>
    <t>Sofisa</t>
  </si>
  <si>
    <t>08.065.022/0003-03</t>
  </si>
  <si>
    <t>99754-3</t>
  </si>
  <si>
    <t>otavio.feitosa@finnet.com.br</t>
  </si>
  <si>
    <t>SBB</t>
  </si>
  <si>
    <t>Cliente</t>
  </si>
  <si>
    <t>arquivo-pbm</t>
  </si>
  <si>
    <t>arquivo-banco</t>
  </si>
  <si>
    <t>Itajei</t>
  </si>
  <si>
    <t>Boleto-itau-bnc.pdf</t>
  </si>
  <si>
    <t>Boleto-itau-pbm.pdf</t>
  </si>
  <si>
    <t>bolteo-bradesco-pbm.pdf</t>
  </si>
  <si>
    <t>boleto-bradesco-bnc.pdf</t>
  </si>
  <si>
    <t>08.065.022/0003-04</t>
  </si>
  <si>
    <t>99754-4</t>
  </si>
  <si>
    <t>sumare</t>
  </si>
  <si>
    <t>boleto-PBM.pdf</t>
  </si>
  <si>
    <t>boleto-banco.pdf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</si>
</sst>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2" fillId="0" borderId="0" xfId="1" applyFont="1"/>
    <xf numFmtId="0" fontId="0" fillId="2" borderId="1" xfId="0" applyFill="1" applyBorder="1"/>
    <xf numFmtId="0" fontId="1" fillId="0" borderId="0" xfId="1"/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otavio.feitosa@finnet.com.br" TargetMode="External"/><Relationship Id="rId2" Type="http://schemas.openxmlformats.org/officeDocument/2006/relationships/hyperlink" Target="mailto:otavio.feitosa@finnet.com.br" TargetMode="External"/><Relationship Id="rId1" Type="http://schemas.openxmlformats.org/officeDocument/2006/relationships/hyperlink" Target="mailto:otavio.feitosa@finnet.com.br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layout.validacao@bancodaycoval.com.br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mailto:scsupfor@santander.com.br" TargetMode="External"/><Relationship Id="rId1" Type="http://schemas.openxmlformats.org/officeDocument/2006/relationships/hyperlink" Target="mailto:mesa.implantacao@safra.com.br" TargetMode="External"/><Relationship Id="rId6" Type="http://schemas.openxmlformats.org/officeDocument/2006/relationships/hyperlink" Target="mailto:suportehb@sofisa.com.br" TargetMode="External"/><Relationship Id="rId5" Type="http://schemas.openxmlformats.org/officeDocument/2006/relationships/hyperlink" Target="mailto:implementacao.bv@bv.com.br" TargetMode="External"/><Relationship Id="rId4" Type="http://schemas.openxmlformats.org/officeDocument/2006/relationships/hyperlink" Target="mailto:ti@accesstage.com.b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422D6-5603-4476-80DC-7539E5A8F97F}">
  <dimension ref="A1:J5"/>
  <sheetViews>
    <sheetView tabSelected="1" workbookViewId="0">
      <selection activeCell="F5" sqref="F5"/>
    </sheetView>
  </sheetViews>
  <sheetFormatPr defaultRowHeight="15" x14ac:dyDescent="0.25"/>
  <cols>
    <col min="1" max="1" width="15.7109375" bestFit="1" customWidth="1"/>
    <col min="2" max="2" width="18" bestFit="1" customWidth="1"/>
    <col min="3" max="4" width="7.7109375" bestFit="1" customWidth="1"/>
    <col min="5" max="5" width="10" bestFit="1" customWidth="1"/>
    <col min="6" max="6" width="31.28515625" bestFit="1" customWidth="1"/>
    <col min="7" max="7" width="20.28515625" bestFit="1" customWidth="1"/>
    <col min="9" max="9" width="37.28515625" bestFit="1" customWidth="1"/>
    <col min="10" max="10" width="28.7109375" bestFit="1" customWidth="1"/>
  </cols>
  <sheetData>
    <row r="1" spans="1:10" x14ac:dyDescent="0.25">
      <c r="A1" s="2" t="s">
        <v>10</v>
      </c>
      <c r="B1" s="2" t="s">
        <v>14</v>
      </c>
      <c r="C1" s="2" t="s">
        <v>11</v>
      </c>
      <c r="D1" s="2" t="s">
        <v>12</v>
      </c>
      <c r="E1" s="2" t="s">
        <v>13</v>
      </c>
      <c r="F1" s="2" t="s">
        <v>33</v>
      </c>
      <c r="G1" s="2" t="s">
        <v>34</v>
      </c>
      <c r="H1" s="2" t="s">
        <v>0</v>
      </c>
      <c r="I1" s="2" t="s">
        <v>15</v>
      </c>
      <c r="J1" s="2" t="s">
        <v>32</v>
      </c>
    </row>
    <row r="2" spans="1:10" ht="15.75" customHeight="1" x14ac:dyDescent="0.25">
      <c r="A2" t="s">
        <v>31</v>
      </c>
      <c r="B2" t="s">
        <v>28</v>
      </c>
      <c r="C2">
        <v>9168</v>
      </c>
      <c r="D2" t="s">
        <v>29</v>
      </c>
      <c r="E2">
        <v>916899754</v>
      </c>
      <c r="F2" t="s">
        <v>37</v>
      </c>
      <c r="G2" t="s">
        <v>36</v>
      </c>
      <c r="H2" t="s">
        <v>1</v>
      </c>
      <c r="I2" s="3" t="s">
        <v>30</v>
      </c>
      <c r="J2" t="str">
        <f>VLOOKUP($H2, DADOS!$A$2:$C$11,3,0)</f>
        <v>nathalia.nunes@finnet.com.br</v>
      </c>
    </row>
    <row r="3" spans="1:10" x14ac:dyDescent="0.25">
      <c r="A3" t="s">
        <v>35</v>
      </c>
      <c r="B3" t="s">
        <v>28</v>
      </c>
      <c r="C3">
        <v>9168</v>
      </c>
      <c r="D3" t="s">
        <v>29</v>
      </c>
      <c r="E3">
        <v>916899754</v>
      </c>
      <c r="F3" t="s">
        <v>43</v>
      </c>
      <c r="G3" t="s">
        <v>44</v>
      </c>
      <c r="H3" t="s">
        <v>1</v>
      </c>
      <c r="I3" s="3" t="s">
        <v>30</v>
      </c>
      <c r="J3" t="str">
        <f>VLOOKUP($H3, DADOS!$A$2:$C$11,3,0)</f>
        <v>nathalia.nunes@finnet.com.br</v>
      </c>
    </row>
    <row r="4" spans="1:10" x14ac:dyDescent="0.25">
      <c r="A4" t="s">
        <v>42</v>
      </c>
      <c r="B4" t="s">
        <v>40</v>
      </c>
      <c r="C4">
        <v>9169</v>
      </c>
      <c r="D4" t="s">
        <v>41</v>
      </c>
      <c r="E4">
        <v>916899755</v>
      </c>
      <c r="F4" t="s">
        <v>38</v>
      </c>
      <c r="G4" t="s">
        <v>39</v>
      </c>
      <c r="H4" t="s">
        <v>8</v>
      </c>
      <c r="I4" s="3" t="s">
        <v>30</v>
      </c>
      <c r="J4" t="str">
        <f>VLOOKUP($H4, DADOS!$A$2:$C$11,3,0)</f>
        <v>nathalia.nunes@finnet.com.br</v>
      </c>
    </row>
    <row r="5" spans="1:10" x14ac:dyDescent="0.25">
      <c r="I5" s="3"/>
    </row>
  </sheetData>
  <phoneticPr fontId="3" type="noConversion"/>
  <hyperlinks>
    <hyperlink ref="I2" r:id="rId1" xr:uid="{E99823AA-B81F-4A2D-A1F0-94C308A51064}"/>
    <hyperlink ref="I3" r:id="rId2" xr:uid="{78A6AA9B-D3B4-4BCD-A2DE-1F01ED25792D}"/>
    <hyperlink ref="I4" r:id="rId3" xr:uid="{9A4CADF7-0B30-46FB-A331-B4285A54B370}"/>
  </hyperlinks>
  <pageMargins left="0.511811024" right="0.511811024" top="0.78740157499999996" bottom="0.78740157499999996" header="0.31496062000000002" footer="0.31496062000000002"/>
  <pageSetup paperSize="9" orientation="portrait" verticalDpi="0" r:id="rId4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0295121-2411-4E37-A6B0-A1B7D6959D14}">
          <x14:formula1>
            <xm:f>DADOS!$A$2:$A$12</xm:f>
          </x14:formula1>
          <xm:sqref>H2:H15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E74B5-5636-4650-BFB1-F5ADBAD81F9C}">
  <dimension ref="A1:D9"/>
  <sheetViews>
    <sheetView workbookViewId="0">
      <selection activeCell="B4" sqref="B4"/>
    </sheetView>
  </sheetViews>
  <sheetFormatPr defaultRowHeight="15" x14ac:dyDescent="0.25"/>
  <cols>
    <col min="1" max="1" width="14.42578125" bestFit="1" customWidth="1"/>
    <col min="2" max="2" width="37.28515625" bestFit="1" customWidth="1"/>
    <col min="3" max="3" width="28.7109375" bestFit="1" customWidth="1"/>
    <col min="4" max="4" width="33.28515625" bestFit="1" customWidth="1"/>
  </cols>
  <sheetData>
    <row r="1" spans="1:4" x14ac:dyDescent="0.25">
      <c r="A1" t="s">
        <v>0</v>
      </c>
      <c r="B1" t="s">
        <v>2</v>
      </c>
      <c r="C1" t="s">
        <v>3</v>
      </c>
      <c r="D1" t="s">
        <v>4</v>
      </c>
    </row>
    <row r="2" spans="1:4" x14ac:dyDescent="0.25">
      <c r="A2" t="s">
        <v>1</v>
      </c>
      <c r="B2" t="s">
        <v>5</v>
      </c>
      <c r="C2" t="s">
        <v>6</v>
      </c>
      <c r="D2" t="s">
        <v>7</v>
      </c>
    </row>
    <row r="3" spans="1:4" x14ac:dyDescent="0.25">
      <c r="A3" t="s">
        <v>8</v>
      </c>
      <c r="B3" s="1" t="s">
        <v>9</v>
      </c>
      <c r="C3" t="s">
        <v>6</v>
      </c>
      <c r="D3" t="s">
        <v>7</v>
      </c>
    </row>
    <row r="4" spans="1:4" x14ac:dyDescent="0.25">
      <c r="A4" t="s">
        <v>17</v>
      </c>
      <c r="B4" s="1" t="s">
        <v>16</v>
      </c>
      <c r="C4" t="s">
        <v>6</v>
      </c>
      <c r="D4" t="s">
        <v>7</v>
      </c>
    </row>
    <row r="5" spans="1:4" x14ac:dyDescent="0.25">
      <c r="A5" t="s">
        <v>18</v>
      </c>
      <c r="B5" s="1" t="s">
        <v>19</v>
      </c>
      <c r="C5" t="s">
        <v>6</v>
      </c>
      <c r="D5" t="s">
        <v>7</v>
      </c>
    </row>
    <row r="6" spans="1:4" x14ac:dyDescent="0.25">
      <c r="A6" t="s">
        <v>20</v>
      </c>
      <c r="B6" s="1" t="s">
        <v>21</v>
      </c>
      <c r="C6" t="s">
        <v>6</v>
      </c>
      <c r="D6" t="s">
        <v>7</v>
      </c>
    </row>
    <row r="7" spans="1:4" x14ac:dyDescent="0.25">
      <c r="A7" t="s">
        <v>23</v>
      </c>
      <c r="B7" s="1" t="s">
        <v>22</v>
      </c>
      <c r="C7" t="s">
        <v>6</v>
      </c>
      <c r="D7" t="s">
        <v>7</v>
      </c>
    </row>
    <row r="8" spans="1:4" x14ac:dyDescent="0.25">
      <c r="A8" t="s">
        <v>25</v>
      </c>
      <c r="B8" s="1" t="s">
        <v>24</v>
      </c>
      <c r="C8" t="s">
        <v>6</v>
      </c>
      <c r="D8" t="s">
        <v>7</v>
      </c>
    </row>
    <row r="9" spans="1:4" x14ac:dyDescent="0.25">
      <c r="A9" t="s">
        <v>27</v>
      </c>
      <c r="B9" s="1" t="s">
        <v>26</v>
      </c>
      <c r="C9" t="s">
        <v>6</v>
      </c>
      <c r="D9" t="s">
        <v>7</v>
      </c>
    </row>
  </sheetData>
  <hyperlinks>
    <hyperlink ref="B4" r:id="rId1" display="mailto:mesa.implantacao@safra.com.br" xr:uid="{A5568A12-F95B-4096-96F7-F8B70635AFA6}"/>
    <hyperlink ref="B5" r:id="rId2" display="mailto:scsupfor@santander.com.br" xr:uid="{2EFD0F77-66E5-4FAD-A4F9-7C784CDD641C}"/>
    <hyperlink ref="B6" r:id="rId3" display="mailto:layout.validacao@bancodaycoval.com.br" xr:uid="{D45B2753-9782-4E65-A856-A1A9FFAC1FD2}"/>
    <hyperlink ref="B7" r:id="rId4" display="mailto:ti@accesstage.com.br" xr:uid="{98C326BC-282C-4BDE-812D-06300C3796B7}"/>
    <hyperlink ref="B8" r:id="rId5" display="mailto:implementacao.bv@bv.com.br" xr:uid="{0D17E44C-18D5-4472-9EF6-13162B7D1926}"/>
    <hyperlink ref="B9" r:id="rId6" display="mailto:suportehb@sofisa.com.br" xr:uid="{C87AB830-90EB-4253-B1A2-47D96D7D329F}"/>
  </hyperlinks>
  <pageMargins left="0.511811024" right="0.511811024" top="0.78740157499999996" bottom="0.78740157499999996" header="0.31496062000000002" footer="0.31496062000000002"/>
  <pageSetup paperSize="9" orientation="portrait" verticalDpi="0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Finalizações</vt:lpstr>
      <vt:lpstr>DADOS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Otávio Lopes Feitosa</dc:creator>
  <cp:lastModifiedBy>Otávio Lopes Feitosa</cp:lastModifiedBy>
  <dcterms:created xsi:type="dcterms:W3CDTF">2022-07-30T13:33:03Z</dcterms:created>
  <dcterms:modified xsi:type="dcterms:W3CDTF">2022-12-07T16:54:33Z</dcterms:modified>
</cp:coreProperties>
</file>