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o/Documents/Working/TCAD/verilock/"/>
    </mc:Choice>
  </mc:AlternateContent>
  <xr:revisionPtr revIDLastSave="0" documentId="13_ncr:1_{3A0532AC-0B9D-0346-8354-45CD275176F0}" xr6:coauthVersionLast="47" xr6:coauthVersionMax="47" xr10:uidLastSave="{00000000-0000-0000-0000-000000000000}"/>
  <bookViews>
    <workbookView xWindow="19320" yWindow="0" windowWidth="19080" windowHeight="21600" activeTab="2" xr2:uid="{0E15C672-8EE6-2C4A-9C9F-FD6E491D29AF}"/>
  </bookViews>
  <sheets>
    <sheet name="RQ1" sheetId="12" r:id="rId1"/>
    <sheet name="RQ2" sheetId="1" r:id="rId2"/>
    <sheet name="RQ1-release" sheetId="14" r:id="rId3"/>
    <sheet name="RQ2-release" sheetId="13" r:id="rId4"/>
    <sheet name="Pearson-D" sheetId="8" r:id="rId5"/>
    <sheet name="Person-C" sheetId="9" r:id="rId6"/>
    <sheet name="Module-Pearson" sheetId="10" r:id="rId7"/>
    <sheet name="Channel-Pearson" sheetId="11" r:id="rId8"/>
    <sheet name="Bar" sheetId="2" r:id="rId9"/>
    <sheet name="Box" sheetId="3" r:id="rId10"/>
    <sheet name="Channel-Sat" sheetId="5" r:id="rId11"/>
    <sheet name="Channel-Unsat" sheetId="6" r:id="rId12"/>
  </sheets>
  <definedNames>
    <definedName name="_xlnm._FilterDatabase" localSheetId="1" hidden="1">'RQ2'!$A$1:$D$102</definedName>
    <definedName name="RQ1_" localSheetId="0">'RQ1'!$A$1:$A$17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18" i="12"/>
  <c r="G1" i="11"/>
  <c r="C1" i="11"/>
  <c r="G1" i="10"/>
  <c r="C1" i="10"/>
  <c r="C1" i="9"/>
  <c r="C1" i="8"/>
  <c r="E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7315A-F4A8-2347-BC4E-942F93CB3A09}" name="RQ1" type="6" refreshedVersion="8" background="1" saveData="1">
    <textPr sourceFile="/Users/rico/Downloads/RQ1">
      <textFields>
        <textField/>
      </textFields>
    </textPr>
  </connection>
</connections>
</file>

<file path=xl/sharedStrings.xml><?xml version="1.0" encoding="utf-8"?>
<sst xmlns="http://schemas.openxmlformats.org/spreadsheetml/2006/main" count="369" uniqueCount="150">
  <si>
    <t>Case</t>
  </si>
  <si>
    <t>LoC(k)</t>
  </si>
  <si>
    <t>Verilock</t>
  </si>
  <si>
    <t>Verilock-f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</si>
  <si>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</si>
  <si>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</si>
  <si>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</si>
  <si>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</si>
  <si>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</si>
  <si>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</si>
  <si>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</si>
  <si>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</si>
  <si>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</si>
  <si>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</si>
  <si>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</si>
  <si>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</si>
  <si>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</si>
  <si>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</si>
  <si>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</si>
  <si>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</si>
  <si>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</si>
  <si>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</si>
  <si>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</si>
  <si>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</si>
  <si>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</si>
  <si>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</si>
  <si>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</si>
  <si>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</si>
  <si>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</si>
  <si>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</si>
  <si>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</si>
  <si>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</si>
  <si>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</si>
  <si>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</si>
  <si>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</si>
  <si>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</si>
  <si>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</si>
  <si>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</si>
  <si>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</si>
  <si>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</si>
  <si>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</si>
  <si>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</si>
  <si>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</si>
  <si>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</si>
  <si>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</si>
  <si>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</si>
  <si>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</si>
  <si>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</si>
  <si>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</si>
  <si>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</si>
  <si>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</si>
  <si>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</si>
  <si>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</si>
  <si>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</si>
  <si>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</si>
  <si>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</si>
  <si>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</si>
  <si>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</si>
  <si>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</si>
  <si>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</si>
  <si>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</si>
  <si>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</si>
  <si>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</si>
  <si>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</si>
  <si>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</si>
  <si>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</si>
  <si>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</si>
  <si>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</si>
  <si>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</si>
  <si>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</si>
  <si>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</si>
  <si>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</si>
  <si>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</si>
  <si>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</si>
  <si>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</si>
  <si>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</si>
  <si>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</si>
  <si>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</si>
  <si>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</si>
  <si>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</si>
  <si>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</si>
  <si>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</si>
  <si>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</si>
  <si>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</si>
  <si>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</si>
  <si>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</si>
  <si>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</si>
  <si>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</si>
  <si>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</si>
  <si>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</si>
  <si>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</si>
  <si>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</si>
  <si>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</si>
  <si>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</si>
  <si>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</si>
  <si>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</si>
  <si>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</si>
  <si>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</si>
  <si>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</si>
  <si>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</si>
  <si>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</si>
  <si>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</si>
  <si>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</si>
  <si>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</si>
  <si>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0-300</t>
  </si>
  <si>
    <t>300-600</t>
  </si>
  <si>
    <t>&gt;600</t>
  </si>
  <si>
    <t>Verilock verified</t>
  </si>
  <si>
    <t>Flatten verified</t>
  </si>
  <si>
    <t>Verilock deadlock</t>
  </si>
  <si>
    <t>Flatten deadlock</t>
  </si>
  <si>
    <t>median</t>
  </si>
  <si>
    <t>upper quartile</t>
  </si>
  <si>
    <t>verilock</t>
  </si>
  <si>
    <t>flatten</t>
  </si>
  <si>
    <t>lower quartile</t>
  </si>
  <si>
    <t>upper whisker</t>
  </si>
  <si>
    <t>lower whisker</t>
  </si>
  <si>
    <t>modele</t>
  </si>
  <si>
    <t>channel</t>
  </si>
  <si>
    <t>Module</t>
  </si>
  <si>
    <t>Channel</t>
  </si>
  <si>
    <t>Loc</t>
  </si>
  <si>
    <t>Type</t>
  </si>
  <si>
    <t>Verilock Time</t>
  </si>
  <si>
    <t>Verilock-f Time</t>
  </si>
  <si>
    <t>Copy2</t>
  </si>
  <si>
    <t>-</t>
  </si>
  <si>
    <t>correct</t>
  </si>
  <si>
    <t>Copy2_</t>
  </si>
  <si>
    <t>defect</t>
  </si>
  <si>
    <t>Copy3</t>
  </si>
  <si>
    <t>Copy3_</t>
  </si>
  <si>
    <t>Copy4</t>
  </si>
  <si>
    <t>Copy4_</t>
  </si>
  <si>
    <t>CRC</t>
  </si>
  <si>
    <t>CRC_</t>
  </si>
  <si>
    <t>CRC-Env</t>
  </si>
  <si>
    <t>CRC-Env_</t>
  </si>
  <si>
    <t>Pipeline</t>
  </si>
  <si>
    <t>Pipeline_</t>
  </si>
  <si>
    <t>Adder</t>
  </si>
  <si>
    <t>Adder_</t>
  </si>
  <si>
    <t>Arv</t>
  </si>
  <si>
    <t>OOT</t>
  </si>
  <si>
    <t>Arv_</t>
  </si>
  <si>
    <t>Vericlock-f Result</t>
  </si>
  <si>
    <t>Verilock Result</t>
  </si>
  <si>
    <t>Z3</t>
  </si>
  <si>
    <t>Z3-f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</si>
</sst>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'Channel-Sat'!$B$1</c:f>
              <c:strCache>
                <c:ptCount val="1"/>
                <c:pt idx="0">
                  <c:v>Verilock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'Channel-Sat'!$A$2:$A$51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  <c:pt idx="6">
                  <c:v>31</c:v>
                </c:pt>
                <c:pt idx="7">
                  <c:v>32</c:v>
                </c:pt>
                <c:pt idx="8">
                  <c:v>47</c:v>
                </c:pt>
                <c:pt idx="9">
                  <c:v>50</c:v>
                </c:pt>
                <c:pt idx="10">
                  <c:v>65</c:v>
                </c:pt>
                <c:pt idx="11">
                  <c:v>71</c:v>
                </c:pt>
                <c:pt idx="12">
                  <c:v>73</c:v>
                </c:pt>
                <c:pt idx="13">
                  <c:v>92</c:v>
                </c:pt>
                <c:pt idx="14">
                  <c:v>93</c:v>
                </c:pt>
                <c:pt idx="15">
                  <c:v>106</c:v>
                </c:pt>
                <c:pt idx="16">
                  <c:v>108</c:v>
                </c:pt>
                <c:pt idx="17">
                  <c:v>113</c:v>
                </c:pt>
                <c:pt idx="18">
                  <c:v>132</c:v>
                </c:pt>
                <c:pt idx="19">
                  <c:v>150</c:v>
                </c:pt>
                <c:pt idx="20">
                  <c:v>154</c:v>
                </c:pt>
                <c:pt idx="21">
                  <c:v>158</c:v>
                </c:pt>
                <c:pt idx="22">
                  <c:v>178</c:v>
                </c:pt>
                <c:pt idx="23">
                  <c:v>218</c:v>
                </c:pt>
                <c:pt idx="24">
                  <c:v>219</c:v>
                </c:pt>
                <c:pt idx="25">
                  <c:v>272</c:v>
                </c:pt>
                <c:pt idx="26">
                  <c:v>272</c:v>
                </c:pt>
                <c:pt idx="27">
                  <c:v>292</c:v>
                </c:pt>
                <c:pt idx="28">
                  <c:v>293</c:v>
                </c:pt>
                <c:pt idx="29">
                  <c:v>330</c:v>
                </c:pt>
                <c:pt idx="30">
                  <c:v>334</c:v>
                </c:pt>
                <c:pt idx="31">
                  <c:v>335</c:v>
                </c:pt>
                <c:pt idx="32">
                  <c:v>340</c:v>
                </c:pt>
                <c:pt idx="33">
                  <c:v>344</c:v>
                </c:pt>
                <c:pt idx="34">
                  <c:v>362</c:v>
                </c:pt>
                <c:pt idx="35">
                  <c:v>379</c:v>
                </c:pt>
                <c:pt idx="36">
                  <c:v>387</c:v>
                </c:pt>
                <c:pt idx="37">
                  <c:v>431</c:v>
                </c:pt>
                <c:pt idx="38">
                  <c:v>435</c:v>
                </c:pt>
                <c:pt idx="39">
                  <c:v>447</c:v>
                </c:pt>
                <c:pt idx="40">
                  <c:v>450</c:v>
                </c:pt>
                <c:pt idx="41">
                  <c:v>450</c:v>
                </c:pt>
                <c:pt idx="42">
                  <c:v>455</c:v>
                </c:pt>
                <c:pt idx="43">
                  <c:v>457</c:v>
                </c:pt>
                <c:pt idx="44">
                  <c:v>464</c:v>
                </c:pt>
                <c:pt idx="45">
                  <c:v>471</c:v>
                </c:pt>
                <c:pt idx="46">
                  <c:v>471</c:v>
                </c:pt>
                <c:pt idx="47">
                  <c:v>483</c:v>
                </c:pt>
                <c:pt idx="48">
                  <c:v>492</c:v>
                </c:pt>
                <c:pt idx="49">
                  <c:v>498</c:v>
                </c:pt>
              </c:numCache>
            </c:numRef>
          </c:cat>
          <c:val>
            <c:numRef>
              <c:f>'Channel-Sat'!$B$2:$B$51</c:f>
              <c:numCache>
                <c:formatCode>General</c:formatCode>
                <c:ptCount val="50"/>
                <c:pt idx="0">
                  <c:v>365.1</c:v>
                </c:pt>
                <c:pt idx="1">
                  <c:v>225.5</c:v>
                </c:pt>
                <c:pt idx="2">
                  <c:v>183.8</c:v>
                </c:pt>
                <c:pt idx="3">
                  <c:v>29.8</c:v>
                </c:pt>
                <c:pt idx="4">
                  <c:v>69</c:v>
                </c:pt>
                <c:pt idx="5">
                  <c:v>78.400000000000006</c:v>
                </c:pt>
                <c:pt idx="6">
                  <c:v>181.6</c:v>
                </c:pt>
                <c:pt idx="7">
                  <c:v>26.1</c:v>
                </c:pt>
                <c:pt idx="8">
                  <c:v>398.7</c:v>
                </c:pt>
                <c:pt idx="9">
                  <c:v>142</c:v>
                </c:pt>
                <c:pt idx="10">
                  <c:v>33.299999999999997</c:v>
                </c:pt>
                <c:pt idx="11">
                  <c:v>307</c:v>
                </c:pt>
                <c:pt idx="12">
                  <c:v>305.3</c:v>
                </c:pt>
                <c:pt idx="13">
                  <c:v>366</c:v>
                </c:pt>
                <c:pt idx="14">
                  <c:v>30.1</c:v>
                </c:pt>
                <c:pt idx="15">
                  <c:v>294.7</c:v>
                </c:pt>
                <c:pt idx="16">
                  <c:v>292.60000000000002</c:v>
                </c:pt>
                <c:pt idx="17">
                  <c:v>25.3</c:v>
                </c:pt>
                <c:pt idx="18">
                  <c:v>100.4</c:v>
                </c:pt>
                <c:pt idx="19">
                  <c:v>253.3</c:v>
                </c:pt>
                <c:pt idx="20">
                  <c:v>309.10000000000002</c:v>
                </c:pt>
                <c:pt idx="21">
                  <c:v>225.7</c:v>
                </c:pt>
                <c:pt idx="22">
                  <c:v>190.6</c:v>
                </c:pt>
                <c:pt idx="23">
                  <c:v>59.7</c:v>
                </c:pt>
                <c:pt idx="24">
                  <c:v>239</c:v>
                </c:pt>
                <c:pt idx="25">
                  <c:v>20.399999999999999</c:v>
                </c:pt>
                <c:pt idx="26">
                  <c:v>135.6</c:v>
                </c:pt>
                <c:pt idx="27">
                  <c:v>371.3</c:v>
                </c:pt>
                <c:pt idx="28">
                  <c:v>27.1</c:v>
                </c:pt>
                <c:pt idx="29">
                  <c:v>432.2</c:v>
                </c:pt>
                <c:pt idx="30">
                  <c:v>216.5</c:v>
                </c:pt>
                <c:pt idx="31">
                  <c:v>71.5</c:v>
                </c:pt>
                <c:pt idx="32">
                  <c:v>343.9</c:v>
                </c:pt>
                <c:pt idx="33">
                  <c:v>19.8</c:v>
                </c:pt>
                <c:pt idx="34">
                  <c:v>17.8</c:v>
                </c:pt>
                <c:pt idx="35">
                  <c:v>244.5</c:v>
                </c:pt>
                <c:pt idx="36">
                  <c:v>297.3</c:v>
                </c:pt>
                <c:pt idx="37">
                  <c:v>232.1</c:v>
                </c:pt>
                <c:pt idx="38">
                  <c:v>60</c:v>
                </c:pt>
                <c:pt idx="39">
                  <c:v>29.5</c:v>
                </c:pt>
                <c:pt idx="40">
                  <c:v>258.7</c:v>
                </c:pt>
                <c:pt idx="41">
                  <c:v>363.4</c:v>
                </c:pt>
                <c:pt idx="42">
                  <c:v>35.799999999999997</c:v>
                </c:pt>
                <c:pt idx="43">
                  <c:v>44.8</c:v>
                </c:pt>
                <c:pt idx="44">
                  <c:v>293.3</c:v>
                </c:pt>
                <c:pt idx="45">
                  <c:v>158.30000000000001</c:v>
                </c:pt>
                <c:pt idx="46">
                  <c:v>22.5</c:v>
                </c:pt>
                <c:pt idx="47">
                  <c:v>160.6</c:v>
                </c:pt>
                <c:pt idx="48">
                  <c:v>300</c:v>
                </c:pt>
                <c:pt idx="49">
                  <c:v>335.8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440-B3E7-3F26ECE12730}"/>
            </c:ext>
          </c:extLst>
        </c:ser>
        <c:ser>
          <c:idx val="2"/>
          <c:order val="1"/>
          <c:tx>
            <c:strRef>
              <c:f>'Channel-Sat'!$C$1</c:f>
              <c:strCache>
                <c:ptCount val="1"/>
                <c:pt idx="0">
                  <c:v>Verilock-f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'Channel-Sat'!$A$2:$A$51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  <c:pt idx="6">
                  <c:v>31</c:v>
                </c:pt>
                <c:pt idx="7">
                  <c:v>32</c:v>
                </c:pt>
                <c:pt idx="8">
                  <c:v>47</c:v>
                </c:pt>
                <c:pt idx="9">
                  <c:v>50</c:v>
                </c:pt>
                <c:pt idx="10">
                  <c:v>65</c:v>
                </c:pt>
                <c:pt idx="11">
                  <c:v>71</c:v>
                </c:pt>
                <c:pt idx="12">
                  <c:v>73</c:v>
                </c:pt>
                <c:pt idx="13">
                  <c:v>92</c:v>
                </c:pt>
                <c:pt idx="14">
                  <c:v>93</c:v>
                </c:pt>
                <c:pt idx="15">
                  <c:v>106</c:v>
                </c:pt>
                <c:pt idx="16">
                  <c:v>108</c:v>
                </c:pt>
                <c:pt idx="17">
                  <c:v>113</c:v>
                </c:pt>
                <c:pt idx="18">
                  <c:v>132</c:v>
                </c:pt>
                <c:pt idx="19">
                  <c:v>150</c:v>
                </c:pt>
                <c:pt idx="20">
                  <c:v>154</c:v>
                </c:pt>
                <c:pt idx="21">
                  <c:v>158</c:v>
                </c:pt>
                <c:pt idx="22">
                  <c:v>178</c:v>
                </c:pt>
                <c:pt idx="23">
                  <c:v>218</c:v>
                </c:pt>
                <c:pt idx="24">
                  <c:v>219</c:v>
                </c:pt>
                <c:pt idx="25">
                  <c:v>272</c:v>
                </c:pt>
                <c:pt idx="26">
                  <c:v>272</c:v>
                </c:pt>
                <c:pt idx="27">
                  <c:v>292</c:v>
                </c:pt>
                <c:pt idx="28">
                  <c:v>293</c:v>
                </c:pt>
                <c:pt idx="29">
                  <c:v>330</c:v>
                </c:pt>
                <c:pt idx="30">
                  <c:v>334</c:v>
                </c:pt>
                <c:pt idx="31">
                  <c:v>335</c:v>
                </c:pt>
                <c:pt idx="32">
                  <c:v>340</c:v>
                </c:pt>
                <c:pt idx="33">
                  <c:v>344</c:v>
                </c:pt>
                <c:pt idx="34">
                  <c:v>362</c:v>
                </c:pt>
                <c:pt idx="35">
                  <c:v>379</c:v>
                </c:pt>
                <c:pt idx="36">
                  <c:v>387</c:v>
                </c:pt>
                <c:pt idx="37">
                  <c:v>431</c:v>
                </c:pt>
                <c:pt idx="38">
                  <c:v>435</c:v>
                </c:pt>
                <c:pt idx="39">
                  <c:v>447</c:v>
                </c:pt>
                <c:pt idx="40">
                  <c:v>450</c:v>
                </c:pt>
                <c:pt idx="41">
                  <c:v>450</c:v>
                </c:pt>
                <c:pt idx="42">
                  <c:v>455</c:v>
                </c:pt>
                <c:pt idx="43">
                  <c:v>457</c:v>
                </c:pt>
                <c:pt idx="44">
                  <c:v>464</c:v>
                </c:pt>
                <c:pt idx="45">
                  <c:v>471</c:v>
                </c:pt>
                <c:pt idx="46">
                  <c:v>471</c:v>
                </c:pt>
                <c:pt idx="47">
                  <c:v>483</c:v>
                </c:pt>
                <c:pt idx="48">
                  <c:v>492</c:v>
                </c:pt>
                <c:pt idx="49">
                  <c:v>498</c:v>
                </c:pt>
              </c:numCache>
            </c:numRef>
          </c:cat>
          <c:val>
            <c:numRef>
              <c:f>'Channel-Sat'!$C$2:$C$51</c:f>
              <c:numCache>
                <c:formatCode>General</c:formatCode>
                <c:ptCount val="5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C-4440-B3E7-3F26ECE1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11264"/>
        <c:axId val="1097312992"/>
      </c:lineChart>
      <c:catAx>
        <c:axId val="10973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7312992"/>
        <c:crosses val="autoZero"/>
        <c:auto val="1"/>
        <c:lblAlgn val="ctr"/>
        <c:lblOffset val="100"/>
        <c:noMultiLvlLbl val="0"/>
      </c:catAx>
      <c:valAx>
        <c:axId val="1097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73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'Channel-Unsat'!$B$1</c:f>
              <c:strCache>
                <c:ptCount val="1"/>
                <c:pt idx="0">
                  <c:v>Verilock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'Channel-Unsat'!$A$2:$A$51</c:f>
              <c:numCache>
                <c:formatCode>General</c:formatCode>
                <c:ptCount val="50"/>
                <c:pt idx="0">
                  <c:v>252</c:v>
                </c:pt>
                <c:pt idx="1">
                  <c:v>344</c:v>
                </c:pt>
                <c:pt idx="2">
                  <c:v>455</c:v>
                </c:pt>
                <c:pt idx="3">
                  <c:v>494</c:v>
                </c:pt>
                <c:pt idx="4">
                  <c:v>687</c:v>
                </c:pt>
                <c:pt idx="5">
                  <c:v>739</c:v>
                </c:pt>
                <c:pt idx="6">
                  <c:v>810</c:v>
                </c:pt>
                <c:pt idx="7">
                  <c:v>847</c:v>
                </c:pt>
                <c:pt idx="8">
                  <c:v>1069</c:v>
                </c:pt>
                <c:pt idx="9">
                  <c:v>1138</c:v>
                </c:pt>
                <c:pt idx="10">
                  <c:v>1234</c:v>
                </c:pt>
                <c:pt idx="11">
                  <c:v>1538</c:v>
                </c:pt>
                <c:pt idx="12">
                  <c:v>1813</c:v>
                </c:pt>
                <c:pt idx="13">
                  <c:v>1827</c:v>
                </c:pt>
                <c:pt idx="14">
                  <c:v>1850</c:v>
                </c:pt>
                <c:pt idx="15">
                  <c:v>1912</c:v>
                </c:pt>
                <c:pt idx="16">
                  <c:v>1939</c:v>
                </c:pt>
                <c:pt idx="17">
                  <c:v>2039</c:v>
                </c:pt>
                <c:pt idx="18">
                  <c:v>2059</c:v>
                </c:pt>
                <c:pt idx="19">
                  <c:v>2121</c:v>
                </c:pt>
                <c:pt idx="20">
                  <c:v>2207</c:v>
                </c:pt>
                <c:pt idx="21">
                  <c:v>2258</c:v>
                </c:pt>
                <c:pt idx="22">
                  <c:v>2286</c:v>
                </c:pt>
                <c:pt idx="23">
                  <c:v>2405</c:v>
                </c:pt>
                <c:pt idx="24">
                  <c:v>2498</c:v>
                </c:pt>
                <c:pt idx="25">
                  <c:v>2564</c:v>
                </c:pt>
                <c:pt idx="26">
                  <c:v>2604</c:v>
                </c:pt>
                <c:pt idx="27">
                  <c:v>2687</c:v>
                </c:pt>
                <c:pt idx="28">
                  <c:v>2848</c:v>
                </c:pt>
                <c:pt idx="29">
                  <c:v>3054</c:v>
                </c:pt>
                <c:pt idx="30">
                  <c:v>3104</c:v>
                </c:pt>
                <c:pt idx="31">
                  <c:v>3133</c:v>
                </c:pt>
                <c:pt idx="32">
                  <c:v>3223</c:v>
                </c:pt>
                <c:pt idx="33">
                  <c:v>3231</c:v>
                </c:pt>
                <c:pt idx="34">
                  <c:v>3284</c:v>
                </c:pt>
                <c:pt idx="35">
                  <c:v>3700</c:v>
                </c:pt>
                <c:pt idx="36">
                  <c:v>3774</c:v>
                </c:pt>
                <c:pt idx="37">
                  <c:v>3864</c:v>
                </c:pt>
                <c:pt idx="38">
                  <c:v>4023</c:v>
                </c:pt>
                <c:pt idx="39">
                  <c:v>4062</c:v>
                </c:pt>
                <c:pt idx="40">
                  <c:v>4087</c:v>
                </c:pt>
                <c:pt idx="41">
                  <c:v>4128</c:v>
                </c:pt>
                <c:pt idx="42">
                  <c:v>4537</c:v>
                </c:pt>
                <c:pt idx="43">
                  <c:v>4613</c:v>
                </c:pt>
                <c:pt idx="44">
                  <c:v>4835</c:v>
                </c:pt>
                <c:pt idx="45">
                  <c:v>4860</c:v>
                </c:pt>
                <c:pt idx="46">
                  <c:v>5097</c:v>
                </c:pt>
                <c:pt idx="47">
                  <c:v>5485</c:v>
                </c:pt>
                <c:pt idx="48">
                  <c:v>6115</c:v>
                </c:pt>
                <c:pt idx="49">
                  <c:v>6642</c:v>
                </c:pt>
              </c:numCache>
            </c:numRef>
          </c:cat>
          <c:val>
            <c:numRef>
              <c:f>'Channel-Unsat'!$B$2:$B$51</c:f>
              <c:numCache>
                <c:formatCode>General</c:formatCode>
                <c:ptCount val="50"/>
                <c:pt idx="0">
                  <c:v>1.5</c:v>
                </c:pt>
                <c:pt idx="1">
                  <c:v>2</c:v>
                </c:pt>
                <c:pt idx="2">
                  <c:v>2.9</c:v>
                </c:pt>
                <c:pt idx="3">
                  <c:v>2.6</c:v>
                </c:pt>
                <c:pt idx="4">
                  <c:v>4.3</c:v>
                </c:pt>
                <c:pt idx="5">
                  <c:v>9.8000000000000007</c:v>
                </c:pt>
                <c:pt idx="6">
                  <c:v>5.2</c:v>
                </c:pt>
                <c:pt idx="7">
                  <c:v>5.6</c:v>
                </c:pt>
                <c:pt idx="8">
                  <c:v>6</c:v>
                </c:pt>
                <c:pt idx="9">
                  <c:v>9.4</c:v>
                </c:pt>
                <c:pt idx="10">
                  <c:v>25.3</c:v>
                </c:pt>
                <c:pt idx="11">
                  <c:v>23.8</c:v>
                </c:pt>
                <c:pt idx="12">
                  <c:v>12.7</c:v>
                </c:pt>
                <c:pt idx="13">
                  <c:v>11</c:v>
                </c:pt>
                <c:pt idx="14">
                  <c:v>9.9</c:v>
                </c:pt>
                <c:pt idx="15">
                  <c:v>11.8</c:v>
                </c:pt>
                <c:pt idx="16">
                  <c:v>9.6999999999999993</c:v>
                </c:pt>
                <c:pt idx="17">
                  <c:v>15</c:v>
                </c:pt>
                <c:pt idx="18">
                  <c:v>22.7</c:v>
                </c:pt>
                <c:pt idx="19">
                  <c:v>10.4</c:v>
                </c:pt>
                <c:pt idx="20">
                  <c:v>15</c:v>
                </c:pt>
                <c:pt idx="21">
                  <c:v>12.6</c:v>
                </c:pt>
                <c:pt idx="22">
                  <c:v>11.9</c:v>
                </c:pt>
                <c:pt idx="23">
                  <c:v>13.4</c:v>
                </c:pt>
                <c:pt idx="24">
                  <c:v>12.8</c:v>
                </c:pt>
                <c:pt idx="25">
                  <c:v>29.8</c:v>
                </c:pt>
                <c:pt idx="26">
                  <c:v>14.9</c:v>
                </c:pt>
                <c:pt idx="27">
                  <c:v>14.7</c:v>
                </c:pt>
                <c:pt idx="28">
                  <c:v>15</c:v>
                </c:pt>
                <c:pt idx="29">
                  <c:v>16.8</c:v>
                </c:pt>
                <c:pt idx="30">
                  <c:v>14.4</c:v>
                </c:pt>
                <c:pt idx="31">
                  <c:v>19.3</c:v>
                </c:pt>
                <c:pt idx="32">
                  <c:v>23.7</c:v>
                </c:pt>
                <c:pt idx="33">
                  <c:v>17.600000000000001</c:v>
                </c:pt>
                <c:pt idx="34">
                  <c:v>18.3</c:v>
                </c:pt>
                <c:pt idx="35">
                  <c:v>23.6</c:v>
                </c:pt>
                <c:pt idx="36">
                  <c:v>37.4</c:v>
                </c:pt>
                <c:pt idx="37">
                  <c:v>30.3</c:v>
                </c:pt>
                <c:pt idx="38">
                  <c:v>33.6</c:v>
                </c:pt>
                <c:pt idx="39">
                  <c:v>26.7</c:v>
                </c:pt>
                <c:pt idx="40">
                  <c:v>25.3</c:v>
                </c:pt>
                <c:pt idx="41">
                  <c:v>18.3</c:v>
                </c:pt>
                <c:pt idx="42">
                  <c:v>36.299999999999997</c:v>
                </c:pt>
                <c:pt idx="43">
                  <c:v>25.8</c:v>
                </c:pt>
                <c:pt idx="44">
                  <c:v>40.9</c:v>
                </c:pt>
                <c:pt idx="45">
                  <c:v>23.2</c:v>
                </c:pt>
                <c:pt idx="46">
                  <c:v>25.9</c:v>
                </c:pt>
                <c:pt idx="47">
                  <c:v>26.8</c:v>
                </c:pt>
                <c:pt idx="48">
                  <c:v>32.200000000000003</c:v>
                </c:pt>
                <c:pt idx="49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4-7245-9D43-327006752FCA}"/>
            </c:ext>
          </c:extLst>
        </c:ser>
        <c:ser>
          <c:idx val="2"/>
          <c:order val="1"/>
          <c:tx>
            <c:strRef>
              <c:f>'Channel-Unsat'!$C$1</c:f>
              <c:strCache>
                <c:ptCount val="1"/>
                <c:pt idx="0">
                  <c:v>Verilock-f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'Channel-Unsat'!$A$2:$A$51</c:f>
              <c:numCache>
                <c:formatCode>General</c:formatCode>
                <c:ptCount val="50"/>
                <c:pt idx="0">
                  <c:v>252</c:v>
                </c:pt>
                <c:pt idx="1">
                  <c:v>344</c:v>
                </c:pt>
                <c:pt idx="2">
                  <c:v>455</c:v>
                </c:pt>
                <c:pt idx="3">
                  <c:v>494</c:v>
                </c:pt>
                <c:pt idx="4">
                  <c:v>687</c:v>
                </c:pt>
                <c:pt idx="5">
                  <c:v>739</c:v>
                </c:pt>
                <c:pt idx="6">
                  <c:v>810</c:v>
                </c:pt>
                <c:pt idx="7">
                  <c:v>847</c:v>
                </c:pt>
                <c:pt idx="8">
                  <c:v>1069</c:v>
                </c:pt>
                <c:pt idx="9">
                  <c:v>1138</c:v>
                </c:pt>
                <c:pt idx="10">
                  <c:v>1234</c:v>
                </c:pt>
                <c:pt idx="11">
                  <c:v>1538</c:v>
                </c:pt>
                <c:pt idx="12">
                  <c:v>1813</c:v>
                </c:pt>
                <c:pt idx="13">
                  <c:v>1827</c:v>
                </c:pt>
                <c:pt idx="14">
                  <c:v>1850</c:v>
                </c:pt>
                <c:pt idx="15">
                  <c:v>1912</c:v>
                </c:pt>
                <c:pt idx="16">
                  <c:v>1939</c:v>
                </c:pt>
                <c:pt idx="17">
                  <c:v>2039</c:v>
                </c:pt>
                <c:pt idx="18">
                  <c:v>2059</c:v>
                </c:pt>
                <c:pt idx="19">
                  <c:v>2121</c:v>
                </c:pt>
                <c:pt idx="20">
                  <c:v>2207</c:v>
                </c:pt>
                <c:pt idx="21">
                  <c:v>2258</c:v>
                </c:pt>
                <c:pt idx="22">
                  <c:v>2286</c:v>
                </c:pt>
                <c:pt idx="23">
                  <c:v>2405</c:v>
                </c:pt>
                <c:pt idx="24">
                  <c:v>2498</c:v>
                </c:pt>
                <c:pt idx="25">
                  <c:v>2564</c:v>
                </c:pt>
                <c:pt idx="26">
                  <c:v>2604</c:v>
                </c:pt>
                <c:pt idx="27">
                  <c:v>2687</c:v>
                </c:pt>
                <c:pt idx="28">
                  <c:v>2848</c:v>
                </c:pt>
                <c:pt idx="29">
                  <c:v>3054</c:v>
                </c:pt>
                <c:pt idx="30">
                  <c:v>3104</c:v>
                </c:pt>
                <c:pt idx="31">
                  <c:v>3133</c:v>
                </c:pt>
                <c:pt idx="32">
                  <c:v>3223</c:v>
                </c:pt>
                <c:pt idx="33">
                  <c:v>3231</c:v>
                </c:pt>
                <c:pt idx="34">
                  <c:v>3284</c:v>
                </c:pt>
                <c:pt idx="35">
                  <c:v>3700</c:v>
                </c:pt>
                <c:pt idx="36">
                  <c:v>3774</c:v>
                </c:pt>
                <c:pt idx="37">
                  <c:v>3864</c:v>
                </c:pt>
                <c:pt idx="38">
                  <c:v>4023</c:v>
                </c:pt>
                <c:pt idx="39">
                  <c:v>4062</c:v>
                </c:pt>
                <c:pt idx="40">
                  <c:v>4087</c:v>
                </c:pt>
                <c:pt idx="41">
                  <c:v>4128</c:v>
                </c:pt>
                <c:pt idx="42">
                  <c:v>4537</c:v>
                </c:pt>
                <c:pt idx="43">
                  <c:v>4613</c:v>
                </c:pt>
                <c:pt idx="44">
                  <c:v>4835</c:v>
                </c:pt>
                <c:pt idx="45">
                  <c:v>4860</c:v>
                </c:pt>
                <c:pt idx="46">
                  <c:v>5097</c:v>
                </c:pt>
                <c:pt idx="47">
                  <c:v>5485</c:v>
                </c:pt>
                <c:pt idx="48">
                  <c:v>6115</c:v>
                </c:pt>
                <c:pt idx="49">
                  <c:v>6642</c:v>
                </c:pt>
              </c:numCache>
            </c:numRef>
          </c:cat>
          <c:val>
            <c:numRef>
              <c:f>'Channel-Unsat'!$C$2:$C$51</c:f>
              <c:numCache>
                <c:formatCode>General</c:formatCode>
                <c:ptCount val="50"/>
                <c:pt idx="0">
                  <c:v>8.4</c:v>
                </c:pt>
                <c:pt idx="1">
                  <c:v>5.9</c:v>
                </c:pt>
                <c:pt idx="2">
                  <c:v>600</c:v>
                </c:pt>
                <c:pt idx="3">
                  <c:v>11.5</c:v>
                </c:pt>
                <c:pt idx="4">
                  <c:v>600</c:v>
                </c:pt>
                <c:pt idx="5">
                  <c:v>13.2</c:v>
                </c:pt>
                <c:pt idx="6">
                  <c:v>6.5</c:v>
                </c:pt>
                <c:pt idx="7">
                  <c:v>39.5</c:v>
                </c:pt>
                <c:pt idx="8">
                  <c:v>7.6</c:v>
                </c:pt>
                <c:pt idx="9">
                  <c:v>13.6</c:v>
                </c:pt>
                <c:pt idx="10">
                  <c:v>95.7</c:v>
                </c:pt>
                <c:pt idx="11">
                  <c:v>16.3</c:v>
                </c:pt>
                <c:pt idx="12">
                  <c:v>10.3</c:v>
                </c:pt>
                <c:pt idx="13">
                  <c:v>114.3</c:v>
                </c:pt>
                <c:pt idx="14">
                  <c:v>12.4</c:v>
                </c:pt>
                <c:pt idx="15">
                  <c:v>107.4</c:v>
                </c:pt>
                <c:pt idx="16">
                  <c:v>12</c:v>
                </c:pt>
                <c:pt idx="17">
                  <c:v>600</c:v>
                </c:pt>
                <c:pt idx="18">
                  <c:v>28.9</c:v>
                </c:pt>
                <c:pt idx="19">
                  <c:v>13.3</c:v>
                </c:pt>
                <c:pt idx="20">
                  <c:v>62</c:v>
                </c:pt>
                <c:pt idx="21">
                  <c:v>19.899999999999999</c:v>
                </c:pt>
                <c:pt idx="22">
                  <c:v>21</c:v>
                </c:pt>
                <c:pt idx="23">
                  <c:v>20.399999999999999</c:v>
                </c:pt>
                <c:pt idx="24">
                  <c:v>17.899999999999999</c:v>
                </c:pt>
                <c:pt idx="25">
                  <c:v>21.6</c:v>
                </c:pt>
                <c:pt idx="26">
                  <c:v>600</c:v>
                </c:pt>
                <c:pt idx="27">
                  <c:v>435.3</c:v>
                </c:pt>
                <c:pt idx="28">
                  <c:v>600</c:v>
                </c:pt>
                <c:pt idx="29">
                  <c:v>59.3</c:v>
                </c:pt>
                <c:pt idx="30">
                  <c:v>17.8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586.20000000000005</c:v>
                </c:pt>
                <c:pt idx="35">
                  <c:v>600</c:v>
                </c:pt>
                <c:pt idx="36">
                  <c:v>600</c:v>
                </c:pt>
                <c:pt idx="37">
                  <c:v>35.9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502.7</c:v>
                </c:pt>
                <c:pt idx="42">
                  <c:v>600</c:v>
                </c:pt>
                <c:pt idx="43">
                  <c:v>600</c:v>
                </c:pt>
                <c:pt idx="44">
                  <c:v>38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4-7245-9D43-32700675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846448"/>
        <c:axId val="1108848176"/>
      </c:lineChart>
      <c:catAx>
        <c:axId val="11088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8848176"/>
        <c:crosses val="autoZero"/>
        <c:auto val="1"/>
        <c:lblAlgn val="ctr"/>
        <c:lblOffset val="100"/>
        <c:noMultiLvlLbl val="0"/>
      </c:catAx>
      <c:valAx>
        <c:axId val="11088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88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24</xdr:row>
      <xdr:rowOff>57150</xdr:rowOff>
    </xdr:from>
    <xdr:to>
      <xdr:col>12</xdr:col>
      <xdr:colOff>609600</xdr:colOff>
      <xdr:row>37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AD7B4-E2A3-4134-ECCE-486250A1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23</xdr:row>
      <xdr:rowOff>57150</xdr:rowOff>
    </xdr:from>
    <xdr:to>
      <xdr:col>12</xdr:col>
      <xdr:colOff>609600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67F0-1622-2379-D264-A30B8D5DC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Q1" connectionId="1" xr16:uid="{6736A1B5-9732-1146-A28F-C1FC7C53B9A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364F-D912-624D-8718-73872F655576}">
  <dimension ref="A1:I18"/>
  <sheetViews>
    <sheetView workbookViewId="0">
      <selection sqref="A1:I18"/>
    </sheetView>
  </sheetViews>
  <sheetFormatPr baseColWidth="10" defaultColWidth="20.5" defaultRowHeight="16" x14ac:dyDescent="0.2"/>
  <sheetData>
    <row r="1" spans="1:9" x14ac:dyDescent="0.2">
      <c r="A1" t="s">
        <v>0</v>
      </c>
      <c r="B1" t="s">
        <v>120</v>
      </c>
      <c r="C1" t="s">
        <v>121</v>
      </c>
      <c r="D1" t="s">
        <v>122</v>
      </c>
      <c r="E1" t="s">
        <v>123</v>
      </c>
      <c r="F1" t="s">
        <v>125</v>
      </c>
      <c r="G1" t="s">
        <v>146</v>
      </c>
      <c r="H1" t="s">
        <v>124</v>
      </c>
      <c r="I1" t="s">
        <v>147</v>
      </c>
    </row>
    <row r="2" spans="1:9" x14ac:dyDescent="0.2">
      <c r="A2" t="s">
        <v>126</v>
      </c>
      <c r="B2">
        <v>4</v>
      </c>
      <c r="C2">
        <v>3</v>
      </c>
      <c r="D2">
        <v>322</v>
      </c>
      <c r="E2" t="s">
        <v>127</v>
      </c>
      <c r="F2">
        <v>0.502</v>
      </c>
      <c r="G2" t="s">
        <v>128</v>
      </c>
      <c r="H2">
        <v>0.36599999999999999</v>
      </c>
      <c r="I2" t="s">
        <v>128</v>
      </c>
    </row>
    <row r="3" spans="1:9" x14ac:dyDescent="0.2">
      <c r="A3" t="s">
        <v>129</v>
      </c>
      <c r="B3">
        <v>4</v>
      </c>
      <c r="C3">
        <v>3</v>
      </c>
      <c r="D3">
        <v>323</v>
      </c>
      <c r="E3">
        <v>3</v>
      </c>
      <c r="F3">
        <v>0.50900000000000001</v>
      </c>
      <c r="G3" t="s">
        <v>130</v>
      </c>
      <c r="H3">
        <v>0.36499999999999999</v>
      </c>
      <c r="I3" t="s">
        <v>130</v>
      </c>
    </row>
    <row r="4" spans="1:9" x14ac:dyDescent="0.2">
      <c r="A4" t="s">
        <v>131</v>
      </c>
      <c r="B4">
        <v>4</v>
      </c>
      <c r="C4">
        <v>4</v>
      </c>
      <c r="D4">
        <v>328</v>
      </c>
      <c r="E4" t="s">
        <v>127</v>
      </c>
      <c r="F4">
        <v>0.49099999999999999</v>
      </c>
      <c r="G4" t="s">
        <v>128</v>
      </c>
      <c r="H4">
        <v>0.375</v>
      </c>
      <c r="I4" t="s">
        <v>128</v>
      </c>
    </row>
    <row r="5" spans="1:9" x14ac:dyDescent="0.2">
      <c r="A5" t="s">
        <v>132</v>
      </c>
      <c r="B5">
        <v>4</v>
      </c>
      <c r="C5">
        <v>4</v>
      </c>
      <c r="D5">
        <v>330</v>
      </c>
      <c r="E5">
        <v>3</v>
      </c>
      <c r="F5">
        <v>0.51400000000000001</v>
      </c>
      <c r="G5" t="s">
        <v>130</v>
      </c>
      <c r="H5">
        <v>0.378</v>
      </c>
      <c r="I5" t="s">
        <v>130</v>
      </c>
    </row>
    <row r="6" spans="1:9" x14ac:dyDescent="0.2">
      <c r="A6" t="s">
        <v>133</v>
      </c>
      <c r="B6">
        <v>4</v>
      </c>
      <c r="C6">
        <v>5</v>
      </c>
      <c r="D6">
        <v>333</v>
      </c>
      <c r="E6" t="s">
        <v>127</v>
      </c>
      <c r="F6">
        <v>0.52300000000000002</v>
      </c>
      <c r="G6" t="s">
        <v>128</v>
      </c>
      <c r="H6">
        <v>0.432</v>
      </c>
      <c r="I6" t="s">
        <v>128</v>
      </c>
    </row>
    <row r="7" spans="1:9" x14ac:dyDescent="0.2">
      <c r="A7" t="s">
        <v>134</v>
      </c>
      <c r="B7">
        <v>4</v>
      </c>
      <c r="C7">
        <v>5</v>
      </c>
      <c r="D7">
        <v>333</v>
      </c>
      <c r="E7">
        <v>3</v>
      </c>
      <c r="F7">
        <v>0.52500000000000002</v>
      </c>
      <c r="G7" t="s">
        <v>130</v>
      </c>
      <c r="H7">
        <v>0.432</v>
      </c>
      <c r="I7" t="s">
        <v>130</v>
      </c>
    </row>
    <row r="8" spans="1:9" x14ac:dyDescent="0.2">
      <c r="A8" t="s">
        <v>135</v>
      </c>
      <c r="B8">
        <v>3</v>
      </c>
      <c r="C8">
        <v>1</v>
      </c>
      <c r="D8">
        <v>300</v>
      </c>
      <c r="E8" t="s">
        <v>127</v>
      </c>
      <c r="F8">
        <v>0.50800000000000001</v>
      </c>
      <c r="G8" t="s">
        <v>128</v>
      </c>
      <c r="H8">
        <v>0.38200000000000001</v>
      </c>
      <c r="I8" t="s">
        <v>128</v>
      </c>
    </row>
    <row r="9" spans="1:9" x14ac:dyDescent="0.2">
      <c r="A9" t="s">
        <v>136</v>
      </c>
      <c r="B9">
        <v>3</v>
      </c>
      <c r="C9">
        <v>1</v>
      </c>
      <c r="D9">
        <v>301</v>
      </c>
      <c r="E9">
        <v>1</v>
      </c>
      <c r="F9">
        <v>0.47499999999999998</v>
      </c>
      <c r="G9" t="s">
        <v>130</v>
      </c>
      <c r="H9">
        <v>0.378</v>
      </c>
      <c r="I9" t="s">
        <v>130</v>
      </c>
    </row>
    <row r="10" spans="1:9" x14ac:dyDescent="0.2">
      <c r="A10" t="s">
        <v>137</v>
      </c>
      <c r="B10">
        <v>5</v>
      </c>
      <c r="C10">
        <v>2</v>
      </c>
      <c r="D10">
        <v>319</v>
      </c>
      <c r="E10" t="s">
        <v>127</v>
      </c>
      <c r="F10">
        <v>0.52900000000000003</v>
      </c>
      <c r="G10" t="s">
        <v>128</v>
      </c>
      <c r="H10">
        <v>0.41599999999999998</v>
      </c>
      <c r="I10" t="s">
        <v>128</v>
      </c>
    </row>
    <row r="11" spans="1:9" x14ac:dyDescent="0.2">
      <c r="A11" t="s">
        <v>138</v>
      </c>
      <c r="B11">
        <v>5</v>
      </c>
      <c r="C11">
        <v>2</v>
      </c>
      <c r="D11">
        <v>319</v>
      </c>
      <c r="E11">
        <v>3</v>
      </c>
      <c r="F11">
        <v>0.49099999999999999</v>
      </c>
      <c r="G11" t="s">
        <v>130</v>
      </c>
      <c r="H11">
        <v>0.36599999999999999</v>
      </c>
      <c r="I11" t="s">
        <v>130</v>
      </c>
    </row>
    <row r="12" spans="1:9" x14ac:dyDescent="0.2">
      <c r="A12" t="s">
        <v>139</v>
      </c>
      <c r="B12">
        <v>4</v>
      </c>
      <c r="C12">
        <v>4</v>
      </c>
      <c r="D12">
        <v>325</v>
      </c>
      <c r="E12" t="s">
        <v>127</v>
      </c>
      <c r="F12">
        <v>0.501</v>
      </c>
      <c r="G12" t="s">
        <v>128</v>
      </c>
      <c r="H12">
        <v>0.36599999999999999</v>
      </c>
      <c r="I12" t="s">
        <v>128</v>
      </c>
    </row>
    <row r="13" spans="1:9" x14ac:dyDescent="0.2">
      <c r="A13" t="s">
        <v>140</v>
      </c>
      <c r="B13">
        <v>4</v>
      </c>
      <c r="C13">
        <v>4</v>
      </c>
      <c r="D13">
        <v>326</v>
      </c>
      <c r="E13">
        <v>2</v>
      </c>
      <c r="F13">
        <v>0.499</v>
      </c>
      <c r="G13" t="s">
        <v>130</v>
      </c>
      <c r="H13">
        <v>0.36599999999999999</v>
      </c>
      <c r="I13" t="s">
        <v>130</v>
      </c>
    </row>
    <row r="14" spans="1:9" x14ac:dyDescent="0.2">
      <c r="A14" t="s">
        <v>141</v>
      </c>
      <c r="B14">
        <v>4</v>
      </c>
      <c r="C14">
        <v>3</v>
      </c>
      <c r="D14">
        <v>321</v>
      </c>
      <c r="E14" t="s">
        <v>127</v>
      </c>
      <c r="F14">
        <v>0.497</v>
      </c>
      <c r="G14" t="s">
        <v>128</v>
      </c>
      <c r="H14">
        <v>0.371</v>
      </c>
      <c r="I14" t="s">
        <v>128</v>
      </c>
    </row>
    <row r="15" spans="1:9" x14ac:dyDescent="0.2">
      <c r="A15" t="s">
        <v>142</v>
      </c>
      <c r="B15">
        <v>4</v>
      </c>
      <c r="C15">
        <v>3</v>
      </c>
      <c r="D15">
        <v>323</v>
      </c>
      <c r="E15">
        <v>2</v>
      </c>
      <c r="F15">
        <v>0.499</v>
      </c>
      <c r="G15" t="s">
        <v>130</v>
      </c>
      <c r="H15">
        <v>0.374</v>
      </c>
      <c r="I15" t="s">
        <v>130</v>
      </c>
    </row>
    <row r="16" spans="1:9" x14ac:dyDescent="0.2">
      <c r="A16" t="s">
        <v>143</v>
      </c>
      <c r="B16">
        <v>39</v>
      </c>
      <c r="C16">
        <v>43</v>
      </c>
      <c r="D16">
        <v>1694</v>
      </c>
      <c r="E16" t="s">
        <v>127</v>
      </c>
      <c r="F16" t="s">
        <v>144</v>
      </c>
      <c r="G16" t="s">
        <v>127</v>
      </c>
      <c r="H16">
        <v>4.2359999999999998</v>
      </c>
      <c r="I16" t="s">
        <v>128</v>
      </c>
    </row>
    <row r="17" spans="1:9" x14ac:dyDescent="0.2">
      <c r="A17" t="s">
        <v>145</v>
      </c>
      <c r="B17">
        <v>39</v>
      </c>
      <c r="C17">
        <v>43</v>
      </c>
      <c r="D17">
        <v>1695</v>
      </c>
      <c r="E17">
        <v>1</v>
      </c>
      <c r="F17" t="s">
        <v>144</v>
      </c>
      <c r="G17" t="s">
        <v>127</v>
      </c>
      <c r="H17">
        <v>1.4630000000000001</v>
      </c>
      <c r="I17" t="s">
        <v>130</v>
      </c>
    </row>
    <row r="18" spans="1:9" x14ac:dyDescent="0.2">
      <c r="H18">
        <f>AVERAGE(H2:H17)</f>
        <v>0.69162499999999993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DC21-AF3E-7849-8FF2-ACB26D67DAD9}">
  <dimension ref="A1:F3"/>
  <sheetViews>
    <sheetView workbookViewId="0">
      <selection activeCell="F16" sqref="F16"/>
    </sheetView>
  </sheetViews>
  <sheetFormatPr baseColWidth="10" defaultRowHeight="16" x14ac:dyDescent="0.2"/>
  <cols>
    <col min="3" max="3" width="12.6640625" customWidth="1"/>
    <col min="4" max="4" width="15.83203125" customWidth="1"/>
    <col min="5" max="5" width="12.5" customWidth="1"/>
    <col min="6" max="6" width="14.5" customWidth="1"/>
  </cols>
  <sheetData>
    <row r="1" spans="1:6" x14ac:dyDescent="0.2">
      <c r="B1" t="s">
        <v>111</v>
      </c>
      <c r="C1" t="s">
        <v>112</v>
      </c>
      <c r="D1" t="s">
        <v>115</v>
      </c>
      <c r="E1" t="s">
        <v>116</v>
      </c>
      <c r="F1" t="s">
        <v>117</v>
      </c>
    </row>
    <row r="2" spans="1:6" x14ac:dyDescent="0.2">
      <c r="A2" t="s">
        <v>113</v>
      </c>
      <c r="B2">
        <v>29.7</v>
      </c>
      <c r="C2">
        <v>188.9</v>
      </c>
      <c r="D2">
        <v>15</v>
      </c>
      <c r="E2">
        <v>432.2</v>
      </c>
      <c r="F2">
        <v>1.5</v>
      </c>
    </row>
    <row r="3" spans="1:6" x14ac:dyDescent="0.2">
      <c r="A3" t="s">
        <v>114</v>
      </c>
      <c r="B3">
        <v>438.1</v>
      </c>
      <c r="C3">
        <v>600</v>
      </c>
      <c r="D3">
        <v>70.400000000000006</v>
      </c>
      <c r="E3">
        <v>600</v>
      </c>
      <c r="F3">
        <v>5.9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6FDC-EF75-2449-9E9F-E1806300024E}">
  <dimension ref="A1:C5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119</v>
      </c>
      <c r="B1" t="s">
        <v>2</v>
      </c>
      <c r="C1" t="s">
        <v>3</v>
      </c>
    </row>
    <row r="2" spans="1:3" x14ac:dyDescent="0.2">
      <c r="A2">
        <v>2</v>
      </c>
      <c r="B2">
        <v>365.1</v>
      </c>
      <c r="C2">
        <v>600</v>
      </c>
    </row>
    <row r="3" spans="1:3" x14ac:dyDescent="0.2">
      <c r="A3">
        <v>3</v>
      </c>
      <c r="B3">
        <v>225.5</v>
      </c>
      <c r="C3">
        <v>600</v>
      </c>
    </row>
    <row r="4" spans="1:3" x14ac:dyDescent="0.2">
      <c r="A4">
        <v>13</v>
      </c>
      <c r="B4">
        <v>183.8</v>
      </c>
      <c r="C4">
        <v>600</v>
      </c>
    </row>
    <row r="5" spans="1:3" x14ac:dyDescent="0.2">
      <c r="A5">
        <v>23</v>
      </c>
      <c r="B5">
        <v>29.8</v>
      </c>
      <c r="C5">
        <v>600</v>
      </c>
    </row>
    <row r="6" spans="1:3" x14ac:dyDescent="0.2">
      <c r="A6">
        <v>26</v>
      </c>
      <c r="B6">
        <v>69</v>
      </c>
      <c r="C6">
        <v>600</v>
      </c>
    </row>
    <row r="7" spans="1:3" x14ac:dyDescent="0.2">
      <c r="A7">
        <v>26</v>
      </c>
      <c r="B7">
        <v>78.400000000000006</v>
      </c>
      <c r="C7">
        <v>600</v>
      </c>
    </row>
    <row r="8" spans="1:3" x14ac:dyDescent="0.2">
      <c r="A8">
        <v>31</v>
      </c>
      <c r="B8">
        <v>181.6</v>
      </c>
      <c r="C8">
        <v>600</v>
      </c>
    </row>
    <row r="9" spans="1:3" x14ac:dyDescent="0.2">
      <c r="A9">
        <v>32</v>
      </c>
      <c r="B9">
        <v>26.1</v>
      </c>
      <c r="C9">
        <v>600</v>
      </c>
    </row>
    <row r="10" spans="1:3" x14ac:dyDescent="0.2">
      <c r="A10">
        <v>47</v>
      </c>
      <c r="B10">
        <v>398.7</v>
      </c>
      <c r="C10">
        <v>600</v>
      </c>
    </row>
    <row r="11" spans="1:3" x14ac:dyDescent="0.2">
      <c r="A11">
        <v>50</v>
      </c>
      <c r="B11">
        <v>142</v>
      </c>
      <c r="C11">
        <v>600</v>
      </c>
    </row>
    <row r="12" spans="1:3" x14ac:dyDescent="0.2">
      <c r="A12">
        <v>65</v>
      </c>
      <c r="B12">
        <v>33.299999999999997</v>
      </c>
      <c r="C12">
        <v>600</v>
      </c>
    </row>
    <row r="13" spans="1:3" x14ac:dyDescent="0.2">
      <c r="A13">
        <v>71</v>
      </c>
      <c r="B13">
        <v>307</v>
      </c>
      <c r="C13">
        <v>600</v>
      </c>
    </row>
    <row r="14" spans="1:3" x14ac:dyDescent="0.2">
      <c r="A14">
        <v>73</v>
      </c>
      <c r="B14">
        <v>305.3</v>
      </c>
      <c r="C14">
        <v>600</v>
      </c>
    </row>
    <row r="15" spans="1:3" x14ac:dyDescent="0.2">
      <c r="A15">
        <v>92</v>
      </c>
      <c r="B15">
        <v>366</v>
      </c>
      <c r="C15">
        <v>600</v>
      </c>
    </row>
    <row r="16" spans="1:3" x14ac:dyDescent="0.2">
      <c r="A16">
        <v>93</v>
      </c>
      <c r="B16">
        <v>30.1</v>
      </c>
      <c r="C16">
        <v>600</v>
      </c>
    </row>
    <row r="17" spans="1:3" x14ac:dyDescent="0.2">
      <c r="A17">
        <v>106</v>
      </c>
      <c r="B17">
        <v>294.7</v>
      </c>
      <c r="C17">
        <v>600</v>
      </c>
    </row>
    <row r="18" spans="1:3" x14ac:dyDescent="0.2">
      <c r="A18">
        <v>108</v>
      </c>
      <c r="B18">
        <v>292.60000000000002</v>
      </c>
      <c r="C18">
        <v>600</v>
      </c>
    </row>
    <row r="19" spans="1:3" x14ac:dyDescent="0.2">
      <c r="A19">
        <v>113</v>
      </c>
      <c r="B19">
        <v>25.3</v>
      </c>
      <c r="C19">
        <v>600</v>
      </c>
    </row>
    <row r="20" spans="1:3" x14ac:dyDescent="0.2">
      <c r="A20">
        <v>132</v>
      </c>
      <c r="B20">
        <v>100.4</v>
      </c>
      <c r="C20">
        <v>600</v>
      </c>
    </row>
    <row r="21" spans="1:3" x14ac:dyDescent="0.2">
      <c r="A21">
        <v>150</v>
      </c>
      <c r="B21">
        <v>253.3</v>
      </c>
      <c r="C21">
        <v>600</v>
      </c>
    </row>
    <row r="22" spans="1:3" x14ac:dyDescent="0.2">
      <c r="A22">
        <v>154</v>
      </c>
      <c r="B22">
        <v>309.10000000000002</v>
      </c>
      <c r="C22">
        <v>600</v>
      </c>
    </row>
    <row r="23" spans="1:3" x14ac:dyDescent="0.2">
      <c r="A23">
        <v>158</v>
      </c>
      <c r="B23">
        <v>225.7</v>
      </c>
      <c r="C23">
        <v>600</v>
      </c>
    </row>
    <row r="24" spans="1:3" x14ac:dyDescent="0.2">
      <c r="A24">
        <v>178</v>
      </c>
      <c r="B24">
        <v>190.6</v>
      </c>
      <c r="C24">
        <v>600</v>
      </c>
    </row>
    <row r="25" spans="1:3" x14ac:dyDescent="0.2">
      <c r="A25">
        <v>218</v>
      </c>
      <c r="B25">
        <v>59.7</v>
      </c>
      <c r="C25">
        <v>600</v>
      </c>
    </row>
    <row r="26" spans="1:3" x14ac:dyDescent="0.2">
      <c r="A26">
        <v>219</v>
      </c>
      <c r="B26">
        <v>239</v>
      </c>
      <c r="C26">
        <v>600</v>
      </c>
    </row>
    <row r="27" spans="1:3" x14ac:dyDescent="0.2">
      <c r="A27">
        <v>272</v>
      </c>
      <c r="B27">
        <v>20.399999999999999</v>
      </c>
      <c r="C27">
        <v>600</v>
      </c>
    </row>
    <row r="28" spans="1:3" x14ac:dyDescent="0.2">
      <c r="A28">
        <v>272</v>
      </c>
      <c r="B28">
        <v>135.6</v>
      </c>
      <c r="C28">
        <v>600</v>
      </c>
    </row>
    <row r="29" spans="1:3" x14ac:dyDescent="0.2">
      <c r="A29">
        <v>292</v>
      </c>
      <c r="B29">
        <v>371.3</v>
      </c>
      <c r="C29">
        <v>600</v>
      </c>
    </row>
    <row r="30" spans="1:3" x14ac:dyDescent="0.2">
      <c r="A30">
        <v>293</v>
      </c>
      <c r="B30">
        <v>27.1</v>
      </c>
      <c r="C30">
        <v>600</v>
      </c>
    </row>
    <row r="31" spans="1:3" x14ac:dyDescent="0.2">
      <c r="A31">
        <v>330</v>
      </c>
      <c r="B31">
        <v>432.2</v>
      </c>
      <c r="C31">
        <v>600</v>
      </c>
    </row>
    <row r="32" spans="1:3" x14ac:dyDescent="0.2">
      <c r="A32">
        <v>334</v>
      </c>
      <c r="B32">
        <v>216.5</v>
      </c>
      <c r="C32">
        <v>600</v>
      </c>
    </row>
    <row r="33" spans="1:3" x14ac:dyDescent="0.2">
      <c r="A33">
        <v>335</v>
      </c>
      <c r="B33">
        <v>71.5</v>
      </c>
      <c r="C33">
        <v>600</v>
      </c>
    </row>
    <row r="34" spans="1:3" x14ac:dyDescent="0.2">
      <c r="A34">
        <v>340</v>
      </c>
      <c r="B34">
        <v>343.9</v>
      </c>
      <c r="C34">
        <v>600</v>
      </c>
    </row>
    <row r="35" spans="1:3" x14ac:dyDescent="0.2">
      <c r="A35">
        <v>344</v>
      </c>
      <c r="B35">
        <v>19.8</v>
      </c>
      <c r="C35">
        <v>600</v>
      </c>
    </row>
    <row r="36" spans="1:3" x14ac:dyDescent="0.2">
      <c r="A36">
        <v>362</v>
      </c>
      <c r="B36">
        <v>17.8</v>
      </c>
      <c r="C36">
        <v>600</v>
      </c>
    </row>
    <row r="37" spans="1:3" x14ac:dyDescent="0.2">
      <c r="A37">
        <v>379</v>
      </c>
      <c r="B37">
        <v>244.5</v>
      </c>
      <c r="C37">
        <v>600</v>
      </c>
    </row>
    <row r="38" spans="1:3" x14ac:dyDescent="0.2">
      <c r="A38">
        <v>387</v>
      </c>
      <c r="B38">
        <v>297.3</v>
      </c>
      <c r="C38">
        <v>600</v>
      </c>
    </row>
    <row r="39" spans="1:3" x14ac:dyDescent="0.2">
      <c r="A39">
        <v>431</v>
      </c>
      <c r="B39">
        <v>232.1</v>
      </c>
      <c r="C39">
        <v>600</v>
      </c>
    </row>
    <row r="40" spans="1:3" x14ac:dyDescent="0.2">
      <c r="A40">
        <v>435</v>
      </c>
      <c r="B40">
        <v>60</v>
      </c>
      <c r="C40">
        <v>600</v>
      </c>
    </row>
    <row r="41" spans="1:3" x14ac:dyDescent="0.2">
      <c r="A41">
        <v>447</v>
      </c>
      <c r="B41">
        <v>29.5</v>
      </c>
      <c r="C41">
        <v>600</v>
      </c>
    </row>
    <row r="42" spans="1:3" x14ac:dyDescent="0.2">
      <c r="A42">
        <v>450</v>
      </c>
      <c r="B42">
        <v>258.7</v>
      </c>
      <c r="C42">
        <v>600</v>
      </c>
    </row>
    <row r="43" spans="1:3" x14ac:dyDescent="0.2">
      <c r="A43">
        <v>450</v>
      </c>
      <c r="B43">
        <v>363.4</v>
      </c>
      <c r="C43">
        <v>600</v>
      </c>
    </row>
    <row r="44" spans="1:3" x14ac:dyDescent="0.2">
      <c r="A44">
        <v>455</v>
      </c>
      <c r="B44">
        <v>35.799999999999997</v>
      </c>
      <c r="C44">
        <v>600</v>
      </c>
    </row>
    <row r="45" spans="1:3" x14ac:dyDescent="0.2">
      <c r="A45">
        <v>457</v>
      </c>
      <c r="B45">
        <v>44.8</v>
      </c>
      <c r="C45">
        <v>600</v>
      </c>
    </row>
    <row r="46" spans="1:3" x14ac:dyDescent="0.2">
      <c r="A46">
        <v>464</v>
      </c>
      <c r="B46">
        <v>293.3</v>
      </c>
      <c r="C46">
        <v>600</v>
      </c>
    </row>
    <row r="47" spans="1:3" x14ac:dyDescent="0.2">
      <c r="A47">
        <v>471</v>
      </c>
      <c r="B47">
        <v>158.30000000000001</v>
      </c>
      <c r="C47">
        <v>600</v>
      </c>
    </row>
    <row r="48" spans="1:3" x14ac:dyDescent="0.2">
      <c r="A48">
        <v>471</v>
      </c>
      <c r="B48">
        <v>22.5</v>
      </c>
      <c r="C48">
        <v>600</v>
      </c>
    </row>
    <row r="49" spans="1:3" x14ac:dyDescent="0.2">
      <c r="A49">
        <v>483</v>
      </c>
      <c r="B49">
        <v>160.6</v>
      </c>
      <c r="C49">
        <v>600</v>
      </c>
    </row>
    <row r="50" spans="1:3" x14ac:dyDescent="0.2">
      <c r="A50">
        <v>492</v>
      </c>
      <c r="B50">
        <v>300</v>
      </c>
      <c r="C50">
        <v>600</v>
      </c>
    </row>
    <row r="51" spans="1:3" x14ac:dyDescent="0.2">
      <c r="A51">
        <v>498</v>
      </c>
      <c r="B51">
        <v>335.8</v>
      </c>
      <c r="C51">
        <v>600</v>
      </c>
    </row>
  </sheetData>
  <sortState xmlns:xlrd2="http://schemas.microsoft.com/office/spreadsheetml/2017/richdata2" ref="A2:C51">
    <sortCondition ref="A2:A5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982E-F949-6B47-AEB2-83655781C9ED}">
  <dimension ref="A1:C51"/>
  <sheetViews>
    <sheetView topLeftCell="A8" workbookViewId="0">
      <selection activeCell="P34" sqref="P34"/>
    </sheetView>
  </sheetViews>
  <sheetFormatPr baseColWidth="10" defaultRowHeight="16" x14ac:dyDescent="0.2"/>
  <sheetData>
    <row r="1" spans="1:3" x14ac:dyDescent="0.2">
      <c r="A1" t="s">
        <v>119</v>
      </c>
      <c r="B1" t="s">
        <v>2</v>
      </c>
      <c r="C1" t="s">
        <v>3</v>
      </c>
    </row>
    <row r="2" spans="1:3" x14ac:dyDescent="0.2">
      <c r="A2">
        <v>252</v>
      </c>
      <c r="B2">
        <v>1.5</v>
      </c>
      <c r="C2">
        <v>8.4</v>
      </c>
    </row>
    <row r="3" spans="1:3" x14ac:dyDescent="0.2">
      <c r="A3">
        <v>344</v>
      </c>
      <c r="B3">
        <v>2</v>
      </c>
      <c r="C3">
        <v>5.9</v>
      </c>
    </row>
    <row r="4" spans="1:3" x14ac:dyDescent="0.2">
      <c r="A4">
        <v>455</v>
      </c>
      <c r="B4">
        <v>2.9</v>
      </c>
      <c r="C4">
        <v>600</v>
      </c>
    </row>
    <row r="5" spans="1:3" x14ac:dyDescent="0.2">
      <c r="A5">
        <v>494</v>
      </c>
      <c r="B5">
        <v>2.6</v>
      </c>
      <c r="C5">
        <v>11.5</v>
      </c>
    </row>
    <row r="6" spans="1:3" x14ac:dyDescent="0.2">
      <c r="A6">
        <v>687</v>
      </c>
      <c r="B6">
        <v>4.3</v>
      </c>
      <c r="C6">
        <v>600</v>
      </c>
    </row>
    <row r="7" spans="1:3" x14ac:dyDescent="0.2">
      <c r="A7">
        <v>739</v>
      </c>
      <c r="B7">
        <v>9.8000000000000007</v>
      </c>
      <c r="C7">
        <v>13.2</v>
      </c>
    </row>
    <row r="8" spans="1:3" x14ac:dyDescent="0.2">
      <c r="A8">
        <v>810</v>
      </c>
      <c r="B8">
        <v>5.2</v>
      </c>
      <c r="C8">
        <v>6.5</v>
      </c>
    </row>
    <row r="9" spans="1:3" x14ac:dyDescent="0.2">
      <c r="A9">
        <v>847</v>
      </c>
      <c r="B9">
        <v>5.6</v>
      </c>
      <c r="C9">
        <v>39.5</v>
      </c>
    </row>
    <row r="10" spans="1:3" x14ac:dyDescent="0.2">
      <c r="A10">
        <v>1069</v>
      </c>
      <c r="B10">
        <v>6</v>
      </c>
      <c r="C10">
        <v>7.6</v>
      </c>
    </row>
    <row r="11" spans="1:3" x14ac:dyDescent="0.2">
      <c r="A11">
        <v>1138</v>
      </c>
      <c r="B11">
        <v>9.4</v>
      </c>
      <c r="C11">
        <v>13.6</v>
      </c>
    </row>
    <row r="12" spans="1:3" x14ac:dyDescent="0.2">
      <c r="A12">
        <v>1234</v>
      </c>
      <c r="B12">
        <v>25.3</v>
      </c>
      <c r="C12">
        <v>95.7</v>
      </c>
    </row>
    <row r="13" spans="1:3" x14ac:dyDescent="0.2">
      <c r="A13">
        <v>1538</v>
      </c>
      <c r="B13">
        <v>23.8</v>
      </c>
      <c r="C13">
        <v>16.3</v>
      </c>
    </row>
    <row r="14" spans="1:3" x14ac:dyDescent="0.2">
      <c r="A14">
        <v>1813</v>
      </c>
      <c r="B14">
        <v>12.7</v>
      </c>
      <c r="C14">
        <v>10.3</v>
      </c>
    </row>
    <row r="15" spans="1:3" x14ac:dyDescent="0.2">
      <c r="A15">
        <v>1827</v>
      </c>
      <c r="B15">
        <v>11</v>
      </c>
      <c r="C15">
        <v>114.3</v>
      </c>
    </row>
    <row r="16" spans="1:3" x14ac:dyDescent="0.2">
      <c r="A16">
        <v>1850</v>
      </c>
      <c r="B16">
        <v>9.9</v>
      </c>
      <c r="C16">
        <v>12.4</v>
      </c>
    </row>
    <row r="17" spans="1:3" x14ac:dyDescent="0.2">
      <c r="A17">
        <v>1912</v>
      </c>
      <c r="B17">
        <v>11.8</v>
      </c>
      <c r="C17">
        <v>107.4</v>
      </c>
    </row>
    <row r="18" spans="1:3" x14ac:dyDescent="0.2">
      <c r="A18">
        <v>1939</v>
      </c>
      <c r="B18">
        <v>9.6999999999999993</v>
      </c>
      <c r="C18">
        <v>12</v>
      </c>
    </row>
    <row r="19" spans="1:3" x14ac:dyDescent="0.2">
      <c r="A19">
        <v>2039</v>
      </c>
      <c r="B19">
        <v>15</v>
      </c>
      <c r="C19">
        <v>600</v>
      </c>
    </row>
    <row r="20" spans="1:3" x14ac:dyDescent="0.2">
      <c r="A20">
        <v>2059</v>
      </c>
      <c r="B20">
        <v>22.7</v>
      </c>
      <c r="C20">
        <v>28.9</v>
      </c>
    </row>
    <row r="21" spans="1:3" x14ac:dyDescent="0.2">
      <c r="A21">
        <v>2121</v>
      </c>
      <c r="B21">
        <v>10.4</v>
      </c>
      <c r="C21">
        <v>13.3</v>
      </c>
    </row>
    <row r="22" spans="1:3" x14ac:dyDescent="0.2">
      <c r="A22">
        <v>2207</v>
      </c>
      <c r="B22">
        <v>15</v>
      </c>
      <c r="C22">
        <v>62</v>
      </c>
    </row>
    <row r="23" spans="1:3" x14ac:dyDescent="0.2">
      <c r="A23">
        <v>2258</v>
      </c>
      <c r="B23">
        <v>12.6</v>
      </c>
      <c r="C23">
        <v>19.899999999999999</v>
      </c>
    </row>
    <row r="24" spans="1:3" x14ac:dyDescent="0.2">
      <c r="A24">
        <v>2286</v>
      </c>
      <c r="B24">
        <v>11.9</v>
      </c>
      <c r="C24">
        <v>21</v>
      </c>
    </row>
    <row r="25" spans="1:3" x14ac:dyDescent="0.2">
      <c r="A25">
        <v>2405</v>
      </c>
      <c r="B25">
        <v>13.4</v>
      </c>
      <c r="C25">
        <v>20.399999999999999</v>
      </c>
    </row>
    <row r="26" spans="1:3" x14ac:dyDescent="0.2">
      <c r="A26">
        <v>2498</v>
      </c>
      <c r="B26">
        <v>12.8</v>
      </c>
      <c r="C26">
        <v>17.899999999999999</v>
      </c>
    </row>
    <row r="27" spans="1:3" x14ac:dyDescent="0.2">
      <c r="A27">
        <v>2564</v>
      </c>
      <c r="B27">
        <v>29.8</v>
      </c>
      <c r="C27">
        <v>21.6</v>
      </c>
    </row>
    <row r="28" spans="1:3" x14ac:dyDescent="0.2">
      <c r="A28">
        <v>2604</v>
      </c>
      <c r="B28">
        <v>14.9</v>
      </c>
      <c r="C28">
        <v>600</v>
      </c>
    </row>
    <row r="29" spans="1:3" x14ac:dyDescent="0.2">
      <c r="A29">
        <v>2687</v>
      </c>
      <c r="B29">
        <v>14.7</v>
      </c>
      <c r="C29">
        <v>435.3</v>
      </c>
    </row>
    <row r="30" spans="1:3" x14ac:dyDescent="0.2">
      <c r="A30">
        <v>2848</v>
      </c>
      <c r="B30">
        <v>15</v>
      </c>
      <c r="C30">
        <v>600</v>
      </c>
    </row>
    <row r="31" spans="1:3" x14ac:dyDescent="0.2">
      <c r="A31">
        <v>3054</v>
      </c>
      <c r="B31">
        <v>16.8</v>
      </c>
      <c r="C31">
        <v>59.3</v>
      </c>
    </row>
    <row r="32" spans="1:3" x14ac:dyDescent="0.2">
      <c r="A32">
        <v>3104</v>
      </c>
      <c r="B32">
        <v>14.4</v>
      </c>
      <c r="C32">
        <v>17.8</v>
      </c>
    </row>
    <row r="33" spans="1:3" x14ac:dyDescent="0.2">
      <c r="A33">
        <v>3133</v>
      </c>
      <c r="B33">
        <v>19.3</v>
      </c>
      <c r="C33">
        <v>600</v>
      </c>
    </row>
    <row r="34" spans="1:3" x14ac:dyDescent="0.2">
      <c r="A34">
        <v>3223</v>
      </c>
      <c r="B34">
        <v>23.7</v>
      </c>
      <c r="C34">
        <v>600</v>
      </c>
    </row>
    <row r="35" spans="1:3" x14ac:dyDescent="0.2">
      <c r="A35">
        <v>3231</v>
      </c>
      <c r="B35">
        <v>17.600000000000001</v>
      </c>
      <c r="C35">
        <v>600</v>
      </c>
    </row>
    <row r="36" spans="1:3" x14ac:dyDescent="0.2">
      <c r="A36">
        <v>3284</v>
      </c>
      <c r="B36">
        <v>18.3</v>
      </c>
      <c r="C36">
        <v>586.20000000000005</v>
      </c>
    </row>
    <row r="37" spans="1:3" x14ac:dyDescent="0.2">
      <c r="A37">
        <v>3700</v>
      </c>
      <c r="B37">
        <v>23.6</v>
      </c>
      <c r="C37">
        <v>600</v>
      </c>
    </row>
    <row r="38" spans="1:3" x14ac:dyDescent="0.2">
      <c r="A38">
        <v>3774</v>
      </c>
      <c r="B38">
        <v>37.4</v>
      </c>
      <c r="C38">
        <v>600</v>
      </c>
    </row>
    <row r="39" spans="1:3" x14ac:dyDescent="0.2">
      <c r="A39">
        <v>3864</v>
      </c>
      <c r="B39">
        <v>30.3</v>
      </c>
      <c r="C39">
        <v>35.9</v>
      </c>
    </row>
    <row r="40" spans="1:3" x14ac:dyDescent="0.2">
      <c r="A40">
        <v>4023</v>
      </c>
      <c r="B40">
        <v>33.6</v>
      </c>
      <c r="C40">
        <v>600</v>
      </c>
    </row>
    <row r="41" spans="1:3" x14ac:dyDescent="0.2">
      <c r="A41">
        <v>4062</v>
      </c>
      <c r="B41">
        <v>26.7</v>
      </c>
      <c r="C41">
        <v>600</v>
      </c>
    </row>
    <row r="42" spans="1:3" x14ac:dyDescent="0.2">
      <c r="A42">
        <v>4087</v>
      </c>
      <c r="B42">
        <v>25.3</v>
      </c>
      <c r="C42">
        <v>600</v>
      </c>
    </row>
    <row r="43" spans="1:3" x14ac:dyDescent="0.2">
      <c r="A43">
        <v>4128</v>
      </c>
      <c r="B43">
        <v>18.3</v>
      </c>
      <c r="C43">
        <v>502.7</v>
      </c>
    </row>
    <row r="44" spans="1:3" x14ac:dyDescent="0.2">
      <c r="A44">
        <v>4537</v>
      </c>
      <c r="B44">
        <v>36.299999999999997</v>
      </c>
      <c r="C44">
        <v>600</v>
      </c>
    </row>
    <row r="45" spans="1:3" x14ac:dyDescent="0.2">
      <c r="A45">
        <v>4613</v>
      </c>
      <c r="B45">
        <v>25.8</v>
      </c>
      <c r="C45">
        <v>600</v>
      </c>
    </row>
    <row r="46" spans="1:3" x14ac:dyDescent="0.2">
      <c r="A46">
        <v>4835</v>
      </c>
      <c r="B46">
        <v>40.9</v>
      </c>
      <c r="C46">
        <v>38</v>
      </c>
    </row>
    <row r="47" spans="1:3" x14ac:dyDescent="0.2">
      <c r="A47">
        <v>4860</v>
      </c>
      <c r="B47">
        <v>23.2</v>
      </c>
      <c r="C47">
        <v>600</v>
      </c>
    </row>
    <row r="48" spans="1:3" x14ac:dyDescent="0.2">
      <c r="A48">
        <v>5097</v>
      </c>
      <c r="B48">
        <v>25.9</v>
      </c>
      <c r="C48">
        <v>600</v>
      </c>
    </row>
    <row r="49" spans="1:3" x14ac:dyDescent="0.2">
      <c r="A49">
        <v>5485</v>
      </c>
      <c r="B49">
        <v>26.8</v>
      </c>
      <c r="C49">
        <v>600</v>
      </c>
    </row>
    <row r="50" spans="1:3" x14ac:dyDescent="0.2">
      <c r="A50">
        <v>6115</v>
      </c>
      <c r="B50">
        <v>32.200000000000003</v>
      </c>
      <c r="C50">
        <v>600</v>
      </c>
    </row>
    <row r="51" spans="1:3" x14ac:dyDescent="0.2">
      <c r="A51">
        <v>6642</v>
      </c>
      <c r="B51">
        <v>38.799999999999997</v>
      </c>
      <c r="C51">
        <v>57.7</v>
      </c>
    </row>
  </sheetData>
  <sortState xmlns:xlrd2="http://schemas.microsoft.com/office/spreadsheetml/2017/richdata2" ref="A2:C51">
    <sortCondition ref="A2:A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5FCB-4635-EE4C-9D3A-EC27909CA37A}">
  <dimension ref="A1:I101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6" x14ac:dyDescent="0.2"/>
  <cols>
    <col min="7" max="8" width="16" customWidth="1"/>
  </cols>
  <sheetData>
    <row r="1" spans="1:9" x14ac:dyDescent="0.2">
      <c r="A1" s="1" t="s">
        <v>0</v>
      </c>
      <c r="B1" s="1" t="s">
        <v>1</v>
      </c>
      <c r="C1" s="1" t="s">
        <v>118</v>
      </c>
      <c r="D1" s="1" t="s">
        <v>119</v>
      </c>
      <c r="E1" s="1" t="s">
        <v>2</v>
      </c>
      <c r="F1" s="1" t="s">
        <v>148</v>
      </c>
      <c r="G1" s="1" t="s">
        <v>3</v>
      </c>
      <c r="H1" s="1" t="s">
        <v>149</v>
      </c>
    </row>
    <row r="2" spans="1:9" x14ac:dyDescent="0.2">
      <c r="A2" t="s">
        <v>4</v>
      </c>
      <c r="B2">
        <v>21</v>
      </c>
      <c r="C2">
        <v>12</v>
      </c>
      <c r="D2">
        <v>435</v>
      </c>
      <c r="E2">
        <v>60</v>
      </c>
      <c r="F2">
        <v>156</v>
      </c>
      <c r="G2">
        <v>600</v>
      </c>
      <c r="I2">
        <f>AVERAGE(H48:H100)</f>
        <v>3490803.7358490564</v>
      </c>
    </row>
    <row r="3" spans="1:9" x14ac:dyDescent="0.2">
      <c r="A3" t="s">
        <v>5</v>
      </c>
      <c r="B3">
        <v>12.9</v>
      </c>
      <c r="C3">
        <v>13</v>
      </c>
      <c r="D3">
        <v>272</v>
      </c>
      <c r="E3">
        <v>20.399999999999999</v>
      </c>
      <c r="F3">
        <v>60</v>
      </c>
      <c r="G3">
        <v>600</v>
      </c>
    </row>
    <row r="4" spans="1:9" x14ac:dyDescent="0.2">
      <c r="A4" t="s">
        <v>6</v>
      </c>
      <c r="B4">
        <v>34.6</v>
      </c>
      <c r="C4">
        <v>10</v>
      </c>
      <c r="D4">
        <v>31</v>
      </c>
      <c r="E4">
        <v>181.6</v>
      </c>
      <c r="F4">
        <v>60</v>
      </c>
      <c r="G4">
        <v>600</v>
      </c>
    </row>
    <row r="5" spans="1:9" x14ac:dyDescent="0.2">
      <c r="A5" t="s">
        <v>7</v>
      </c>
      <c r="B5">
        <v>10.4</v>
      </c>
      <c r="C5">
        <v>7</v>
      </c>
      <c r="D5">
        <v>362</v>
      </c>
      <c r="E5">
        <v>17.8</v>
      </c>
      <c r="F5">
        <v>156</v>
      </c>
      <c r="G5">
        <v>600</v>
      </c>
    </row>
    <row r="6" spans="1:9" x14ac:dyDescent="0.2">
      <c r="A6" t="s">
        <v>8</v>
      </c>
      <c r="B6">
        <v>40.5</v>
      </c>
      <c r="C6">
        <v>7</v>
      </c>
      <c r="D6">
        <v>431</v>
      </c>
      <c r="E6">
        <v>232.1</v>
      </c>
      <c r="F6">
        <v>180</v>
      </c>
      <c r="G6">
        <v>600</v>
      </c>
    </row>
    <row r="7" spans="1:9" x14ac:dyDescent="0.2">
      <c r="A7" t="s">
        <v>9</v>
      </c>
      <c r="B7">
        <v>30.2</v>
      </c>
      <c r="C7">
        <v>7</v>
      </c>
      <c r="D7">
        <v>483</v>
      </c>
      <c r="E7">
        <v>160.6</v>
      </c>
      <c r="F7">
        <v>132</v>
      </c>
      <c r="G7">
        <v>600</v>
      </c>
    </row>
    <row r="8" spans="1:9" x14ac:dyDescent="0.2">
      <c r="A8" t="s">
        <v>10</v>
      </c>
      <c r="B8">
        <v>29.6</v>
      </c>
      <c r="C8">
        <v>11</v>
      </c>
      <c r="D8">
        <v>73</v>
      </c>
      <c r="E8">
        <v>305.3</v>
      </c>
      <c r="F8">
        <v>156</v>
      </c>
      <c r="G8">
        <v>600</v>
      </c>
    </row>
    <row r="9" spans="1:9" x14ac:dyDescent="0.2">
      <c r="A9" t="s">
        <v>11</v>
      </c>
      <c r="B9">
        <v>12.3</v>
      </c>
      <c r="C9">
        <v>13</v>
      </c>
      <c r="D9">
        <v>293</v>
      </c>
      <c r="E9">
        <v>27.1</v>
      </c>
      <c r="F9">
        <v>60</v>
      </c>
      <c r="G9">
        <v>600</v>
      </c>
    </row>
    <row r="10" spans="1:9" x14ac:dyDescent="0.2">
      <c r="A10" t="s">
        <v>12</v>
      </c>
      <c r="B10">
        <v>40.1</v>
      </c>
      <c r="C10">
        <v>13</v>
      </c>
      <c r="D10">
        <v>2</v>
      </c>
      <c r="E10">
        <v>365.1</v>
      </c>
      <c r="F10">
        <v>36</v>
      </c>
      <c r="G10">
        <v>600</v>
      </c>
    </row>
    <row r="11" spans="1:9" x14ac:dyDescent="0.2">
      <c r="A11" t="s">
        <v>13</v>
      </c>
      <c r="B11">
        <v>15.9</v>
      </c>
      <c r="C11">
        <v>11</v>
      </c>
      <c r="D11">
        <v>455</v>
      </c>
      <c r="E11">
        <v>35.799999999999997</v>
      </c>
      <c r="F11">
        <v>108</v>
      </c>
      <c r="G11">
        <v>600</v>
      </c>
    </row>
    <row r="12" spans="1:9" x14ac:dyDescent="0.2">
      <c r="A12" t="s">
        <v>14</v>
      </c>
      <c r="B12">
        <v>11.8</v>
      </c>
      <c r="C12">
        <v>9</v>
      </c>
      <c r="D12">
        <v>23</v>
      </c>
      <c r="E12">
        <v>29.8</v>
      </c>
      <c r="F12">
        <v>84</v>
      </c>
      <c r="G12">
        <v>600</v>
      </c>
    </row>
    <row r="13" spans="1:9" x14ac:dyDescent="0.2">
      <c r="A13" t="s">
        <v>15</v>
      </c>
      <c r="B13">
        <v>29.5</v>
      </c>
      <c r="C13">
        <v>8</v>
      </c>
      <c r="D13">
        <v>50</v>
      </c>
      <c r="E13">
        <v>142</v>
      </c>
      <c r="F13">
        <v>84</v>
      </c>
      <c r="G13">
        <v>600</v>
      </c>
    </row>
    <row r="14" spans="1:9" x14ac:dyDescent="0.2">
      <c r="A14" t="s">
        <v>16</v>
      </c>
      <c r="B14">
        <v>45.8</v>
      </c>
      <c r="C14">
        <v>11</v>
      </c>
      <c r="D14">
        <v>154</v>
      </c>
      <c r="E14">
        <v>309.10000000000002</v>
      </c>
      <c r="F14">
        <v>156</v>
      </c>
      <c r="G14">
        <v>600</v>
      </c>
    </row>
    <row r="15" spans="1:9" x14ac:dyDescent="0.2">
      <c r="A15" t="s">
        <v>17</v>
      </c>
      <c r="B15">
        <v>36.9</v>
      </c>
      <c r="C15">
        <v>8</v>
      </c>
      <c r="D15">
        <v>150</v>
      </c>
      <c r="E15">
        <v>253.3</v>
      </c>
      <c r="F15">
        <v>60</v>
      </c>
      <c r="G15">
        <v>600</v>
      </c>
    </row>
    <row r="16" spans="1:9" x14ac:dyDescent="0.2">
      <c r="A16" t="s">
        <v>18</v>
      </c>
      <c r="B16">
        <v>12.3</v>
      </c>
      <c r="C16">
        <v>13</v>
      </c>
      <c r="D16">
        <v>344</v>
      </c>
      <c r="E16">
        <v>19.8</v>
      </c>
      <c r="F16">
        <v>132</v>
      </c>
      <c r="G16">
        <v>600</v>
      </c>
    </row>
    <row r="17" spans="1:7" x14ac:dyDescent="0.2">
      <c r="A17" t="s">
        <v>19</v>
      </c>
      <c r="B17">
        <v>28.9</v>
      </c>
      <c r="C17">
        <v>5</v>
      </c>
      <c r="D17">
        <v>219</v>
      </c>
      <c r="E17">
        <v>239</v>
      </c>
      <c r="F17">
        <v>132</v>
      </c>
      <c r="G17">
        <v>600</v>
      </c>
    </row>
    <row r="18" spans="1:7" x14ac:dyDescent="0.2">
      <c r="A18" t="s">
        <v>20</v>
      </c>
      <c r="B18">
        <v>22</v>
      </c>
      <c r="C18">
        <v>8</v>
      </c>
      <c r="D18">
        <v>132</v>
      </c>
      <c r="E18">
        <v>100.4</v>
      </c>
      <c r="F18">
        <v>84</v>
      </c>
      <c r="G18">
        <v>600</v>
      </c>
    </row>
    <row r="19" spans="1:7" x14ac:dyDescent="0.2">
      <c r="A19" t="s">
        <v>21</v>
      </c>
      <c r="B19">
        <v>32.5</v>
      </c>
      <c r="C19">
        <v>6</v>
      </c>
      <c r="D19">
        <v>292</v>
      </c>
      <c r="E19">
        <v>371.3</v>
      </c>
      <c r="F19">
        <v>156</v>
      </c>
      <c r="G19">
        <v>600</v>
      </c>
    </row>
    <row r="20" spans="1:7" x14ac:dyDescent="0.2">
      <c r="A20" t="s">
        <v>22</v>
      </c>
      <c r="B20">
        <v>13.1</v>
      </c>
      <c r="C20">
        <v>9</v>
      </c>
      <c r="D20">
        <v>65</v>
      </c>
      <c r="E20">
        <v>33.299999999999997</v>
      </c>
      <c r="F20">
        <v>60</v>
      </c>
      <c r="G20">
        <v>600</v>
      </c>
    </row>
    <row r="21" spans="1:7" x14ac:dyDescent="0.2">
      <c r="A21" t="s">
        <v>23</v>
      </c>
      <c r="B21">
        <v>11.6</v>
      </c>
      <c r="C21">
        <v>9</v>
      </c>
      <c r="D21">
        <v>32</v>
      </c>
      <c r="E21">
        <v>26.1</v>
      </c>
      <c r="F21">
        <v>132</v>
      </c>
      <c r="G21">
        <v>600</v>
      </c>
    </row>
    <row r="22" spans="1:7" x14ac:dyDescent="0.2">
      <c r="A22" t="s">
        <v>24</v>
      </c>
      <c r="B22">
        <v>17.899999999999999</v>
      </c>
      <c r="C22">
        <v>11</v>
      </c>
      <c r="D22">
        <v>457</v>
      </c>
      <c r="E22">
        <v>44.8</v>
      </c>
      <c r="F22">
        <v>36</v>
      </c>
      <c r="G22">
        <v>600</v>
      </c>
    </row>
    <row r="23" spans="1:7" x14ac:dyDescent="0.2">
      <c r="A23" t="s">
        <v>25</v>
      </c>
      <c r="B23">
        <v>39</v>
      </c>
      <c r="C23">
        <v>8</v>
      </c>
      <c r="D23">
        <v>464</v>
      </c>
      <c r="E23">
        <v>293.3</v>
      </c>
      <c r="F23">
        <v>108</v>
      </c>
      <c r="G23">
        <v>600</v>
      </c>
    </row>
    <row r="24" spans="1:7" x14ac:dyDescent="0.2">
      <c r="A24" t="s">
        <v>26</v>
      </c>
      <c r="B24">
        <v>21.8</v>
      </c>
      <c r="C24">
        <v>10</v>
      </c>
      <c r="D24">
        <v>335</v>
      </c>
      <c r="E24">
        <v>71.5</v>
      </c>
      <c r="F24">
        <v>108</v>
      </c>
      <c r="G24">
        <v>600</v>
      </c>
    </row>
    <row r="25" spans="1:7" x14ac:dyDescent="0.2">
      <c r="A25" t="s">
        <v>27</v>
      </c>
      <c r="B25">
        <v>19.8</v>
      </c>
      <c r="C25">
        <v>7</v>
      </c>
      <c r="D25">
        <v>26</v>
      </c>
      <c r="E25">
        <v>69</v>
      </c>
      <c r="F25">
        <v>132</v>
      </c>
      <c r="G25">
        <v>600</v>
      </c>
    </row>
    <row r="26" spans="1:7" x14ac:dyDescent="0.2">
      <c r="A26" t="s">
        <v>28</v>
      </c>
      <c r="B26">
        <v>39</v>
      </c>
      <c r="C26">
        <v>10</v>
      </c>
      <c r="D26">
        <v>106</v>
      </c>
      <c r="E26">
        <v>294.7</v>
      </c>
      <c r="F26">
        <v>156</v>
      </c>
      <c r="G26">
        <v>600</v>
      </c>
    </row>
    <row r="27" spans="1:7" x14ac:dyDescent="0.2">
      <c r="A27" t="s">
        <v>29</v>
      </c>
      <c r="B27">
        <v>35</v>
      </c>
      <c r="C27">
        <v>5</v>
      </c>
      <c r="D27">
        <v>379</v>
      </c>
      <c r="E27">
        <v>244.5</v>
      </c>
      <c r="F27">
        <v>60</v>
      </c>
      <c r="G27">
        <v>600</v>
      </c>
    </row>
    <row r="28" spans="1:7" x14ac:dyDescent="0.2">
      <c r="A28" t="s">
        <v>30</v>
      </c>
      <c r="B28">
        <v>39.299999999999997</v>
      </c>
      <c r="C28">
        <v>5</v>
      </c>
      <c r="D28">
        <v>108</v>
      </c>
      <c r="E28">
        <v>292.60000000000002</v>
      </c>
      <c r="F28">
        <v>84</v>
      </c>
      <c r="G28">
        <v>600</v>
      </c>
    </row>
    <row r="29" spans="1:7" x14ac:dyDescent="0.2">
      <c r="A29" t="s">
        <v>31</v>
      </c>
      <c r="B29">
        <v>38.5</v>
      </c>
      <c r="C29">
        <v>7</v>
      </c>
      <c r="D29">
        <v>340</v>
      </c>
      <c r="E29">
        <v>343.9</v>
      </c>
      <c r="F29">
        <v>60</v>
      </c>
      <c r="G29">
        <v>600</v>
      </c>
    </row>
    <row r="30" spans="1:7" x14ac:dyDescent="0.2">
      <c r="A30" t="s">
        <v>32</v>
      </c>
      <c r="B30">
        <v>43.4</v>
      </c>
      <c r="C30">
        <v>12</v>
      </c>
      <c r="D30">
        <v>450</v>
      </c>
      <c r="E30">
        <v>258.7</v>
      </c>
      <c r="F30">
        <v>180</v>
      </c>
      <c r="G30">
        <v>600</v>
      </c>
    </row>
    <row r="31" spans="1:7" x14ac:dyDescent="0.2">
      <c r="A31" t="s">
        <v>33</v>
      </c>
      <c r="B31">
        <v>22.7</v>
      </c>
      <c r="C31">
        <v>9</v>
      </c>
      <c r="D31">
        <v>26</v>
      </c>
      <c r="E31">
        <v>78.400000000000006</v>
      </c>
      <c r="F31">
        <v>108</v>
      </c>
      <c r="G31">
        <v>600</v>
      </c>
    </row>
    <row r="32" spans="1:7" x14ac:dyDescent="0.2">
      <c r="A32" t="s">
        <v>34</v>
      </c>
      <c r="B32">
        <v>14.2</v>
      </c>
      <c r="C32">
        <v>8</v>
      </c>
      <c r="D32">
        <v>113</v>
      </c>
      <c r="E32">
        <v>25.3</v>
      </c>
      <c r="F32">
        <v>180</v>
      </c>
      <c r="G32">
        <v>600</v>
      </c>
    </row>
    <row r="33" spans="1:8" x14ac:dyDescent="0.2">
      <c r="A33" t="s">
        <v>35</v>
      </c>
      <c r="B33">
        <v>39</v>
      </c>
      <c r="C33">
        <v>6</v>
      </c>
      <c r="D33">
        <v>92</v>
      </c>
      <c r="E33">
        <v>366</v>
      </c>
      <c r="F33">
        <v>156</v>
      </c>
      <c r="G33">
        <v>600</v>
      </c>
    </row>
    <row r="34" spans="1:8" x14ac:dyDescent="0.2">
      <c r="A34" t="s">
        <v>36</v>
      </c>
      <c r="B34">
        <v>29.3</v>
      </c>
      <c r="C34">
        <v>9</v>
      </c>
      <c r="D34">
        <v>471</v>
      </c>
      <c r="E34">
        <v>158.30000000000001</v>
      </c>
      <c r="F34">
        <v>180</v>
      </c>
      <c r="G34">
        <v>600</v>
      </c>
    </row>
    <row r="35" spans="1:8" x14ac:dyDescent="0.2">
      <c r="A35" t="s">
        <v>37</v>
      </c>
      <c r="B35">
        <v>24.3</v>
      </c>
      <c r="C35">
        <v>6</v>
      </c>
      <c r="D35">
        <v>272</v>
      </c>
      <c r="E35">
        <v>135.6</v>
      </c>
      <c r="F35">
        <v>132</v>
      </c>
      <c r="G35">
        <v>600</v>
      </c>
    </row>
    <row r="36" spans="1:8" x14ac:dyDescent="0.2">
      <c r="A36" t="s">
        <v>38</v>
      </c>
      <c r="B36">
        <v>43.5</v>
      </c>
      <c r="C36">
        <v>7</v>
      </c>
      <c r="D36">
        <v>330</v>
      </c>
      <c r="E36">
        <v>432.2</v>
      </c>
      <c r="F36">
        <v>36</v>
      </c>
      <c r="G36">
        <v>600</v>
      </c>
    </row>
    <row r="37" spans="1:8" x14ac:dyDescent="0.2">
      <c r="A37" t="s">
        <v>39</v>
      </c>
      <c r="B37">
        <v>33.4</v>
      </c>
      <c r="C37">
        <v>10</v>
      </c>
      <c r="D37">
        <v>334</v>
      </c>
      <c r="E37">
        <v>216.5</v>
      </c>
      <c r="F37">
        <v>84</v>
      </c>
      <c r="G37">
        <v>600</v>
      </c>
    </row>
    <row r="38" spans="1:8" x14ac:dyDescent="0.2">
      <c r="A38" t="s">
        <v>40</v>
      </c>
      <c r="B38">
        <v>15.6</v>
      </c>
      <c r="C38">
        <v>13</v>
      </c>
      <c r="D38">
        <v>447</v>
      </c>
      <c r="E38">
        <v>29.5</v>
      </c>
      <c r="F38">
        <v>36</v>
      </c>
      <c r="G38">
        <v>600</v>
      </c>
    </row>
    <row r="39" spans="1:8" x14ac:dyDescent="0.2">
      <c r="A39" t="s">
        <v>41</v>
      </c>
      <c r="B39">
        <v>37.9</v>
      </c>
      <c r="C39">
        <v>10</v>
      </c>
      <c r="D39">
        <v>387</v>
      </c>
      <c r="E39">
        <v>297.3</v>
      </c>
      <c r="F39">
        <v>84</v>
      </c>
      <c r="G39">
        <v>600</v>
      </c>
    </row>
    <row r="40" spans="1:8" x14ac:dyDescent="0.2">
      <c r="A40" t="s">
        <v>42</v>
      </c>
      <c r="B40">
        <v>18.100000000000001</v>
      </c>
      <c r="C40">
        <v>13</v>
      </c>
      <c r="D40">
        <v>218</v>
      </c>
      <c r="E40">
        <v>59.7</v>
      </c>
      <c r="F40">
        <v>84</v>
      </c>
      <c r="G40">
        <v>600</v>
      </c>
    </row>
    <row r="41" spans="1:8" x14ac:dyDescent="0.2">
      <c r="A41" t="s">
        <v>43</v>
      </c>
      <c r="B41">
        <v>11.2</v>
      </c>
      <c r="C41">
        <v>7</v>
      </c>
      <c r="D41">
        <v>93</v>
      </c>
      <c r="E41">
        <v>30.1</v>
      </c>
      <c r="F41">
        <v>36</v>
      </c>
      <c r="G41">
        <v>600</v>
      </c>
    </row>
    <row r="42" spans="1:8" x14ac:dyDescent="0.2">
      <c r="A42" t="s">
        <v>44</v>
      </c>
      <c r="B42">
        <v>27.2</v>
      </c>
      <c r="C42">
        <v>10</v>
      </c>
      <c r="D42">
        <v>178</v>
      </c>
      <c r="E42">
        <v>190.6</v>
      </c>
      <c r="F42">
        <v>156</v>
      </c>
      <c r="G42">
        <v>600</v>
      </c>
    </row>
    <row r="43" spans="1:8" x14ac:dyDescent="0.2">
      <c r="A43" t="s">
        <v>45</v>
      </c>
      <c r="B43">
        <v>36.9</v>
      </c>
      <c r="C43">
        <v>7</v>
      </c>
      <c r="D43">
        <v>71</v>
      </c>
      <c r="E43">
        <v>307</v>
      </c>
      <c r="F43">
        <v>132</v>
      </c>
      <c r="G43">
        <v>600</v>
      </c>
    </row>
    <row r="44" spans="1:8" x14ac:dyDescent="0.2">
      <c r="A44" t="s">
        <v>46</v>
      </c>
      <c r="B44">
        <v>29.9</v>
      </c>
      <c r="C44">
        <v>5</v>
      </c>
      <c r="D44">
        <v>13</v>
      </c>
      <c r="E44">
        <v>183.8</v>
      </c>
      <c r="F44">
        <v>156</v>
      </c>
      <c r="G44">
        <v>600</v>
      </c>
    </row>
    <row r="45" spans="1:8" x14ac:dyDescent="0.2">
      <c r="A45" t="s">
        <v>47</v>
      </c>
      <c r="B45">
        <v>43.9</v>
      </c>
      <c r="C45">
        <v>13</v>
      </c>
      <c r="D45">
        <v>498</v>
      </c>
      <c r="E45">
        <v>335.8</v>
      </c>
      <c r="F45">
        <v>132</v>
      </c>
      <c r="G45">
        <v>600</v>
      </c>
    </row>
    <row r="46" spans="1:8" x14ac:dyDescent="0.2">
      <c r="A46" t="s">
        <v>48</v>
      </c>
      <c r="B46">
        <v>43</v>
      </c>
      <c r="C46">
        <v>13</v>
      </c>
      <c r="D46">
        <v>47</v>
      </c>
      <c r="E46">
        <v>398.7</v>
      </c>
      <c r="F46">
        <v>156</v>
      </c>
      <c r="G46">
        <v>600</v>
      </c>
    </row>
    <row r="47" spans="1:8" x14ac:dyDescent="0.2">
      <c r="A47" t="s">
        <v>49</v>
      </c>
      <c r="B47">
        <v>34.799999999999997</v>
      </c>
      <c r="C47">
        <v>7</v>
      </c>
      <c r="D47">
        <v>3</v>
      </c>
      <c r="E47">
        <v>225.5</v>
      </c>
      <c r="F47">
        <v>84</v>
      </c>
      <c r="G47">
        <v>600</v>
      </c>
    </row>
    <row r="48" spans="1:8" x14ac:dyDescent="0.2">
      <c r="A48" t="s">
        <v>50</v>
      </c>
      <c r="B48">
        <v>41</v>
      </c>
      <c r="C48">
        <v>10</v>
      </c>
      <c r="D48">
        <v>450</v>
      </c>
      <c r="E48">
        <v>363.4</v>
      </c>
      <c r="F48">
        <v>180</v>
      </c>
      <c r="G48">
        <v>600</v>
      </c>
      <c r="H48">
        <v>3207326</v>
      </c>
    </row>
    <row r="49" spans="1:8" x14ac:dyDescent="0.2">
      <c r="A49" t="s">
        <v>51</v>
      </c>
      <c r="B49">
        <v>41.6</v>
      </c>
      <c r="C49">
        <v>7</v>
      </c>
      <c r="D49">
        <v>492</v>
      </c>
      <c r="E49">
        <v>300</v>
      </c>
      <c r="F49">
        <v>108</v>
      </c>
      <c r="G49">
        <v>600</v>
      </c>
      <c r="H49">
        <v>5076</v>
      </c>
    </row>
    <row r="50" spans="1:8" x14ac:dyDescent="0.2">
      <c r="A50" t="s">
        <v>52</v>
      </c>
      <c r="B50">
        <v>33</v>
      </c>
      <c r="C50">
        <v>8</v>
      </c>
      <c r="D50">
        <v>158</v>
      </c>
      <c r="E50">
        <v>225.7</v>
      </c>
      <c r="F50">
        <v>108</v>
      </c>
      <c r="G50">
        <v>600</v>
      </c>
      <c r="H50">
        <v>2290592</v>
      </c>
    </row>
    <row r="51" spans="1:8" x14ac:dyDescent="0.2">
      <c r="A51" t="s">
        <v>53</v>
      </c>
      <c r="B51">
        <v>9.6</v>
      </c>
      <c r="C51">
        <v>5</v>
      </c>
      <c r="D51">
        <v>471</v>
      </c>
      <c r="E51">
        <v>22.5</v>
      </c>
      <c r="F51">
        <v>108</v>
      </c>
      <c r="G51">
        <v>600</v>
      </c>
      <c r="H51">
        <v>144196</v>
      </c>
    </row>
    <row r="52" spans="1:8" x14ac:dyDescent="0.2">
      <c r="A52" t="s">
        <v>54</v>
      </c>
      <c r="B52">
        <v>13.3</v>
      </c>
      <c r="C52">
        <v>15</v>
      </c>
      <c r="D52">
        <v>1912</v>
      </c>
      <c r="E52">
        <f>11.8+MAX(C103)</f>
        <v>11.8</v>
      </c>
      <c r="F52">
        <v>964</v>
      </c>
      <c r="G52">
        <v>107.4</v>
      </c>
      <c r="H52">
        <v>1641456</v>
      </c>
    </row>
    <row r="53" spans="1:8" x14ac:dyDescent="0.2">
      <c r="A53" t="s">
        <v>55</v>
      </c>
      <c r="B53">
        <v>12.4</v>
      </c>
      <c r="C53">
        <v>15</v>
      </c>
      <c r="D53">
        <v>1939</v>
      </c>
      <c r="E53">
        <v>9.6999999999999993</v>
      </c>
      <c r="F53">
        <v>2</v>
      </c>
      <c r="G53">
        <v>12</v>
      </c>
      <c r="H53">
        <v>1054</v>
      </c>
    </row>
    <row r="54" spans="1:8" x14ac:dyDescent="0.2">
      <c r="A54" t="s">
        <v>56</v>
      </c>
      <c r="B54">
        <v>2.7</v>
      </c>
      <c r="C54">
        <v>19</v>
      </c>
      <c r="D54">
        <v>344</v>
      </c>
      <c r="E54">
        <v>2</v>
      </c>
      <c r="F54">
        <v>0</v>
      </c>
      <c r="G54">
        <v>5.9</v>
      </c>
      <c r="H54">
        <v>42734</v>
      </c>
    </row>
    <row r="55" spans="1:8" x14ac:dyDescent="0.2">
      <c r="A55" t="s">
        <v>57</v>
      </c>
      <c r="B55">
        <v>22.8</v>
      </c>
      <c r="C55">
        <v>23</v>
      </c>
      <c r="D55">
        <v>3284</v>
      </c>
      <c r="E55">
        <v>18.3</v>
      </c>
      <c r="F55">
        <v>0</v>
      </c>
      <c r="G55">
        <v>586.20000000000005</v>
      </c>
      <c r="H55">
        <v>6983078</v>
      </c>
    </row>
    <row r="56" spans="1:8" x14ac:dyDescent="0.2">
      <c r="A56" t="s">
        <v>58</v>
      </c>
      <c r="B56">
        <v>21.2</v>
      </c>
      <c r="C56">
        <v>19</v>
      </c>
      <c r="D56">
        <v>3054</v>
      </c>
      <c r="E56">
        <v>16.8</v>
      </c>
      <c r="F56">
        <v>0</v>
      </c>
      <c r="G56">
        <v>59.3</v>
      </c>
      <c r="H56">
        <v>588464</v>
      </c>
    </row>
    <row r="57" spans="1:8" x14ac:dyDescent="0.2">
      <c r="A57" t="s">
        <v>59</v>
      </c>
      <c r="B57">
        <v>22.3</v>
      </c>
      <c r="C57">
        <v>23</v>
      </c>
      <c r="D57">
        <v>3231</v>
      </c>
      <c r="E57">
        <v>17.600000000000001</v>
      </c>
      <c r="F57">
        <v>6</v>
      </c>
      <c r="G57">
        <v>600</v>
      </c>
      <c r="H57">
        <v>9975182</v>
      </c>
    </row>
    <row r="58" spans="1:8" x14ac:dyDescent="0.2">
      <c r="A58" t="s">
        <v>60</v>
      </c>
      <c r="B58">
        <v>6.9</v>
      </c>
      <c r="C58">
        <v>7</v>
      </c>
      <c r="D58">
        <v>1069</v>
      </c>
      <c r="E58">
        <v>6</v>
      </c>
      <c r="F58">
        <v>8</v>
      </c>
      <c r="G58">
        <v>7.6</v>
      </c>
      <c r="H58">
        <v>112</v>
      </c>
    </row>
    <row r="59" spans="1:8" x14ac:dyDescent="0.2">
      <c r="A59" t="s">
        <v>61</v>
      </c>
      <c r="B59">
        <v>16</v>
      </c>
      <c r="C59">
        <v>15</v>
      </c>
      <c r="D59">
        <v>2498</v>
      </c>
      <c r="E59">
        <v>12.8</v>
      </c>
      <c r="F59">
        <v>0</v>
      </c>
      <c r="G59">
        <v>17.899999999999999</v>
      </c>
      <c r="H59">
        <v>448</v>
      </c>
    </row>
    <row r="60" spans="1:8" x14ac:dyDescent="0.2">
      <c r="A60" t="s">
        <v>62</v>
      </c>
      <c r="B60">
        <v>19.600000000000001</v>
      </c>
      <c r="C60">
        <v>27</v>
      </c>
      <c r="D60">
        <v>2848</v>
      </c>
      <c r="E60">
        <v>15</v>
      </c>
      <c r="F60">
        <v>2</v>
      </c>
      <c r="G60">
        <v>600</v>
      </c>
      <c r="H60">
        <v>8017016</v>
      </c>
    </row>
    <row r="61" spans="1:8" x14ac:dyDescent="0.2">
      <c r="A61" t="s">
        <v>63</v>
      </c>
      <c r="B61">
        <v>10.199999999999999</v>
      </c>
      <c r="C61">
        <v>9</v>
      </c>
      <c r="D61">
        <v>1538</v>
      </c>
      <c r="E61">
        <v>23.8</v>
      </c>
      <c r="F61">
        <v>4084</v>
      </c>
      <c r="G61">
        <v>16.3</v>
      </c>
      <c r="H61">
        <v>130</v>
      </c>
    </row>
    <row r="62" spans="1:8" x14ac:dyDescent="0.2">
      <c r="A62" t="s">
        <v>64</v>
      </c>
      <c r="B62">
        <v>32.4</v>
      </c>
      <c r="C62">
        <v>31</v>
      </c>
      <c r="D62">
        <v>4860</v>
      </c>
      <c r="E62">
        <v>23.2</v>
      </c>
      <c r="F62">
        <v>4</v>
      </c>
      <c r="G62">
        <v>600</v>
      </c>
      <c r="H62">
        <v>7862420</v>
      </c>
    </row>
    <row r="63" spans="1:8" x14ac:dyDescent="0.2">
      <c r="A63" t="s">
        <v>65</v>
      </c>
      <c r="B63">
        <v>40.4</v>
      </c>
      <c r="C63">
        <v>27</v>
      </c>
      <c r="D63">
        <v>6115</v>
      </c>
      <c r="E63">
        <v>32.200000000000003</v>
      </c>
      <c r="F63">
        <v>508</v>
      </c>
      <c r="G63">
        <v>600</v>
      </c>
      <c r="H63">
        <v>8324018</v>
      </c>
    </row>
    <row r="64" spans="1:8" x14ac:dyDescent="0.2">
      <c r="A64" t="s">
        <v>66</v>
      </c>
      <c r="B64">
        <v>28.8</v>
      </c>
      <c r="C64">
        <v>45</v>
      </c>
      <c r="D64">
        <v>4128</v>
      </c>
      <c r="E64">
        <v>18.3</v>
      </c>
      <c r="F64">
        <v>6</v>
      </c>
      <c r="G64">
        <v>502.7</v>
      </c>
      <c r="H64">
        <v>7222508</v>
      </c>
    </row>
    <row r="65" spans="1:8" x14ac:dyDescent="0.2">
      <c r="A65" t="s">
        <v>67</v>
      </c>
      <c r="B65">
        <v>8.1</v>
      </c>
      <c r="C65">
        <v>7</v>
      </c>
      <c r="D65">
        <v>1138</v>
      </c>
      <c r="E65">
        <v>9.4</v>
      </c>
      <c r="F65">
        <v>4</v>
      </c>
      <c r="G65">
        <v>13.6</v>
      </c>
      <c r="H65">
        <v>4</v>
      </c>
    </row>
    <row r="66" spans="1:8" x14ac:dyDescent="0.2">
      <c r="A66" t="s">
        <v>68</v>
      </c>
      <c r="B66">
        <v>34.6</v>
      </c>
      <c r="C66">
        <v>33</v>
      </c>
      <c r="D66">
        <v>5097</v>
      </c>
      <c r="E66">
        <v>25.9</v>
      </c>
      <c r="F66">
        <v>0</v>
      </c>
      <c r="G66">
        <v>600</v>
      </c>
      <c r="H66">
        <v>6817894</v>
      </c>
    </row>
    <row r="67" spans="1:8" x14ac:dyDescent="0.2">
      <c r="A67" t="s">
        <v>69</v>
      </c>
      <c r="B67">
        <v>3.7</v>
      </c>
      <c r="C67">
        <v>17</v>
      </c>
      <c r="D67">
        <v>455</v>
      </c>
      <c r="E67">
        <v>2.9</v>
      </c>
      <c r="F67">
        <v>2</v>
      </c>
      <c r="G67">
        <v>600</v>
      </c>
      <c r="H67">
        <v>11448770</v>
      </c>
    </row>
    <row r="68" spans="1:8" x14ac:dyDescent="0.2">
      <c r="A68" t="s">
        <v>70</v>
      </c>
      <c r="B68">
        <v>6.8</v>
      </c>
      <c r="C68">
        <v>11</v>
      </c>
      <c r="D68">
        <v>847</v>
      </c>
      <c r="E68">
        <v>5.6</v>
      </c>
      <c r="F68">
        <v>2</v>
      </c>
      <c r="G68">
        <v>39.5</v>
      </c>
      <c r="H68">
        <v>69504</v>
      </c>
    </row>
    <row r="69" spans="1:8" x14ac:dyDescent="0.2">
      <c r="A69" t="s">
        <v>71</v>
      </c>
      <c r="B69">
        <v>3.6</v>
      </c>
      <c r="C69">
        <v>19</v>
      </c>
      <c r="D69">
        <v>494</v>
      </c>
      <c r="E69">
        <v>2.6</v>
      </c>
      <c r="F69">
        <v>6</v>
      </c>
      <c r="G69">
        <v>11.5</v>
      </c>
      <c r="H69">
        <v>21866</v>
      </c>
    </row>
    <row r="70" spans="1:8" x14ac:dyDescent="0.2">
      <c r="A70" t="s">
        <v>72</v>
      </c>
      <c r="B70">
        <v>36.5</v>
      </c>
      <c r="C70">
        <v>43</v>
      </c>
      <c r="D70">
        <v>5485</v>
      </c>
      <c r="E70">
        <v>26.8</v>
      </c>
      <c r="F70">
        <v>2</v>
      </c>
      <c r="G70">
        <v>600</v>
      </c>
      <c r="H70">
        <v>7116882</v>
      </c>
    </row>
    <row r="71" spans="1:8" x14ac:dyDescent="0.2">
      <c r="A71" t="s">
        <v>73</v>
      </c>
      <c r="B71">
        <v>29.5</v>
      </c>
      <c r="C71">
        <v>25</v>
      </c>
      <c r="D71">
        <v>4087</v>
      </c>
      <c r="E71">
        <v>25.3</v>
      </c>
      <c r="F71">
        <v>7720</v>
      </c>
      <c r="G71">
        <v>600</v>
      </c>
      <c r="H71">
        <v>7978336</v>
      </c>
    </row>
    <row r="72" spans="1:8" x14ac:dyDescent="0.2">
      <c r="A72" t="s">
        <v>74</v>
      </c>
      <c r="B72">
        <v>1.9</v>
      </c>
      <c r="C72">
        <v>9</v>
      </c>
      <c r="D72">
        <v>252</v>
      </c>
      <c r="E72">
        <v>1.5</v>
      </c>
      <c r="F72">
        <v>2</v>
      </c>
      <c r="G72">
        <v>8.4</v>
      </c>
      <c r="H72">
        <v>12</v>
      </c>
    </row>
    <row r="73" spans="1:8" x14ac:dyDescent="0.2">
      <c r="A73" t="s">
        <v>75</v>
      </c>
      <c r="B73">
        <v>5.0999999999999996</v>
      </c>
      <c r="C73">
        <v>7</v>
      </c>
      <c r="D73">
        <v>739</v>
      </c>
      <c r="E73">
        <v>9.8000000000000007</v>
      </c>
      <c r="F73">
        <v>944</v>
      </c>
      <c r="G73">
        <v>13.2</v>
      </c>
      <c r="H73">
        <v>12</v>
      </c>
    </row>
    <row r="74" spans="1:8" x14ac:dyDescent="0.2">
      <c r="A74" t="s">
        <v>76</v>
      </c>
      <c r="B74">
        <v>5.5</v>
      </c>
      <c r="C74">
        <v>31</v>
      </c>
      <c r="D74">
        <v>687</v>
      </c>
      <c r="E74">
        <v>4.3</v>
      </c>
      <c r="F74">
        <v>18</v>
      </c>
      <c r="G74">
        <v>600</v>
      </c>
      <c r="H74">
        <v>7362292</v>
      </c>
    </row>
    <row r="75" spans="1:8" x14ac:dyDescent="0.2">
      <c r="A75" t="s">
        <v>77</v>
      </c>
      <c r="B75">
        <v>16.7</v>
      </c>
      <c r="C75">
        <v>15</v>
      </c>
      <c r="D75">
        <v>2564</v>
      </c>
      <c r="E75">
        <v>29.8</v>
      </c>
      <c r="F75">
        <v>18832</v>
      </c>
      <c r="G75">
        <v>21.6</v>
      </c>
      <c r="H75">
        <v>86684</v>
      </c>
    </row>
    <row r="76" spans="1:8" x14ac:dyDescent="0.2">
      <c r="A76" t="s">
        <v>78</v>
      </c>
      <c r="B76">
        <v>10.6</v>
      </c>
      <c r="C76">
        <v>11</v>
      </c>
      <c r="D76">
        <v>1813</v>
      </c>
      <c r="E76">
        <v>12.7</v>
      </c>
      <c r="F76">
        <v>758</v>
      </c>
      <c r="G76">
        <v>10.3</v>
      </c>
      <c r="H76">
        <v>78</v>
      </c>
    </row>
    <row r="77" spans="1:8" x14ac:dyDescent="0.2">
      <c r="A77" t="s">
        <v>79</v>
      </c>
      <c r="B77">
        <v>18.899999999999999</v>
      </c>
      <c r="C77">
        <v>21</v>
      </c>
      <c r="D77">
        <v>3104</v>
      </c>
      <c r="E77">
        <v>14.4</v>
      </c>
      <c r="F77">
        <v>6</v>
      </c>
      <c r="G77">
        <v>17.8</v>
      </c>
      <c r="H77">
        <v>104</v>
      </c>
    </row>
    <row r="78" spans="1:8" x14ac:dyDescent="0.2">
      <c r="A78" t="s">
        <v>80</v>
      </c>
      <c r="B78">
        <v>18.100000000000001</v>
      </c>
      <c r="C78">
        <v>25</v>
      </c>
      <c r="D78">
        <v>2604</v>
      </c>
      <c r="E78">
        <v>14.9</v>
      </c>
      <c r="F78">
        <v>42</v>
      </c>
      <c r="G78">
        <v>600</v>
      </c>
      <c r="H78">
        <v>8066674</v>
      </c>
    </row>
    <row r="79" spans="1:8" x14ac:dyDescent="0.2">
      <c r="A79" t="s">
        <v>81</v>
      </c>
      <c r="B79">
        <v>10.6</v>
      </c>
      <c r="C79">
        <v>15</v>
      </c>
      <c r="D79">
        <v>1234</v>
      </c>
      <c r="E79">
        <v>25.3</v>
      </c>
      <c r="F79">
        <v>6680</v>
      </c>
      <c r="G79">
        <v>95.7</v>
      </c>
      <c r="H79">
        <v>1521434</v>
      </c>
    </row>
    <row r="80" spans="1:8" x14ac:dyDescent="0.2">
      <c r="A80" t="s">
        <v>82</v>
      </c>
      <c r="B80">
        <v>24.3</v>
      </c>
      <c r="C80">
        <v>11</v>
      </c>
      <c r="D80">
        <v>3864</v>
      </c>
      <c r="E80">
        <v>30.3</v>
      </c>
      <c r="F80">
        <v>2060</v>
      </c>
      <c r="G80">
        <v>35.9</v>
      </c>
      <c r="H80">
        <v>3436</v>
      </c>
    </row>
    <row r="81" spans="1:8" x14ac:dyDescent="0.2">
      <c r="A81" t="s">
        <v>83</v>
      </c>
      <c r="B81">
        <v>11.8</v>
      </c>
      <c r="C81">
        <v>17</v>
      </c>
      <c r="D81">
        <v>1850</v>
      </c>
      <c r="E81">
        <v>9.9</v>
      </c>
      <c r="F81">
        <v>4</v>
      </c>
      <c r="G81">
        <v>12.4</v>
      </c>
      <c r="H81">
        <v>4920</v>
      </c>
    </row>
    <row r="82" spans="1:8" x14ac:dyDescent="0.2">
      <c r="A82" t="s">
        <v>84</v>
      </c>
      <c r="B82">
        <v>22</v>
      </c>
      <c r="C82">
        <v>19</v>
      </c>
      <c r="D82">
        <v>3133</v>
      </c>
      <c r="E82">
        <v>19.3</v>
      </c>
      <c r="F82">
        <v>800</v>
      </c>
      <c r="G82">
        <v>600</v>
      </c>
      <c r="H82">
        <v>10072746</v>
      </c>
    </row>
    <row r="83" spans="1:8" x14ac:dyDescent="0.2">
      <c r="A83" t="s">
        <v>85</v>
      </c>
      <c r="B83">
        <v>30.2</v>
      </c>
      <c r="C83">
        <v>25</v>
      </c>
      <c r="D83">
        <v>4023</v>
      </c>
      <c r="E83">
        <v>33.6</v>
      </c>
      <c r="F83">
        <v>2032</v>
      </c>
      <c r="G83">
        <v>600</v>
      </c>
      <c r="H83">
        <v>8904606</v>
      </c>
    </row>
    <row r="84" spans="1:8" x14ac:dyDescent="0.2">
      <c r="A84" t="s">
        <v>86</v>
      </c>
      <c r="B84">
        <v>15.3</v>
      </c>
      <c r="C84">
        <v>15</v>
      </c>
      <c r="D84">
        <v>2258</v>
      </c>
      <c r="E84">
        <v>12.6</v>
      </c>
      <c r="F84">
        <v>2</v>
      </c>
      <c r="G84">
        <v>19.899999999999999</v>
      </c>
      <c r="H84">
        <v>1970</v>
      </c>
    </row>
    <row r="85" spans="1:8" x14ac:dyDescent="0.2">
      <c r="A85" t="s">
        <v>87</v>
      </c>
      <c r="B85">
        <v>15.5</v>
      </c>
      <c r="C85">
        <v>19</v>
      </c>
      <c r="D85">
        <v>2286</v>
      </c>
      <c r="E85">
        <v>11.9</v>
      </c>
      <c r="F85">
        <v>8</v>
      </c>
      <c r="G85">
        <v>21</v>
      </c>
      <c r="H85">
        <v>54928</v>
      </c>
    </row>
    <row r="86" spans="1:8" x14ac:dyDescent="0.2">
      <c r="A86" t="s">
        <v>88</v>
      </c>
      <c r="B86">
        <v>14</v>
      </c>
      <c r="C86">
        <v>17</v>
      </c>
      <c r="D86">
        <v>1827</v>
      </c>
      <c r="E86">
        <v>11</v>
      </c>
      <c r="F86">
        <v>0</v>
      </c>
      <c r="G86">
        <v>114.3</v>
      </c>
      <c r="H86">
        <v>948456</v>
      </c>
    </row>
    <row r="87" spans="1:8" x14ac:dyDescent="0.2">
      <c r="A87" t="s">
        <v>89</v>
      </c>
      <c r="B87">
        <v>18.399999999999999</v>
      </c>
      <c r="C87">
        <v>25</v>
      </c>
      <c r="D87">
        <v>2687</v>
      </c>
      <c r="E87">
        <v>14.7</v>
      </c>
      <c r="F87">
        <v>16</v>
      </c>
      <c r="G87">
        <v>435.3</v>
      </c>
      <c r="H87">
        <v>6153556</v>
      </c>
    </row>
    <row r="88" spans="1:8" x14ac:dyDescent="0.2">
      <c r="A88" t="s">
        <v>90</v>
      </c>
      <c r="B88">
        <v>31.9</v>
      </c>
      <c r="C88">
        <v>35</v>
      </c>
      <c r="D88">
        <v>4613</v>
      </c>
      <c r="E88">
        <v>25.8</v>
      </c>
      <c r="F88">
        <v>10</v>
      </c>
      <c r="G88">
        <v>600</v>
      </c>
      <c r="H88">
        <v>7848708</v>
      </c>
    </row>
    <row r="89" spans="1:8" x14ac:dyDescent="0.2">
      <c r="A89" t="s">
        <v>91</v>
      </c>
      <c r="B89">
        <v>32.799999999999997</v>
      </c>
      <c r="C89">
        <v>33</v>
      </c>
      <c r="D89">
        <v>4537</v>
      </c>
      <c r="E89">
        <v>36.299999999999997</v>
      </c>
      <c r="F89">
        <v>2936</v>
      </c>
      <c r="G89">
        <v>600</v>
      </c>
      <c r="H89">
        <v>7228820</v>
      </c>
    </row>
    <row r="90" spans="1:8" x14ac:dyDescent="0.2">
      <c r="A90" t="s">
        <v>92</v>
      </c>
      <c r="B90">
        <v>27.1</v>
      </c>
      <c r="C90">
        <v>23</v>
      </c>
      <c r="D90">
        <v>3700</v>
      </c>
      <c r="E90">
        <v>23.6</v>
      </c>
      <c r="F90">
        <v>2</v>
      </c>
      <c r="G90">
        <v>600</v>
      </c>
      <c r="H90">
        <v>8698692</v>
      </c>
    </row>
    <row r="91" spans="1:8" x14ac:dyDescent="0.2">
      <c r="A91" t="s">
        <v>93</v>
      </c>
      <c r="B91">
        <v>15.7</v>
      </c>
      <c r="C91">
        <v>11</v>
      </c>
      <c r="D91">
        <v>2059</v>
      </c>
      <c r="E91">
        <v>22.7</v>
      </c>
      <c r="F91">
        <v>3298</v>
      </c>
      <c r="G91">
        <v>28.9</v>
      </c>
      <c r="H91">
        <v>8956</v>
      </c>
    </row>
    <row r="92" spans="1:8" x14ac:dyDescent="0.2">
      <c r="A92" t="s">
        <v>94</v>
      </c>
      <c r="B92">
        <v>38.700000000000003</v>
      </c>
      <c r="C92">
        <v>23</v>
      </c>
      <c r="D92">
        <v>3774</v>
      </c>
      <c r="E92">
        <v>37.4</v>
      </c>
      <c r="F92">
        <v>2318</v>
      </c>
      <c r="G92">
        <v>600</v>
      </c>
      <c r="H92">
        <v>9333082</v>
      </c>
    </row>
    <row r="93" spans="1:8" x14ac:dyDescent="0.2">
      <c r="A93" t="s">
        <v>95</v>
      </c>
      <c r="B93">
        <v>31.7</v>
      </c>
      <c r="C93">
        <v>17</v>
      </c>
      <c r="D93">
        <v>4835</v>
      </c>
      <c r="E93">
        <v>40.9</v>
      </c>
      <c r="F93">
        <v>10028</v>
      </c>
      <c r="G93">
        <v>38</v>
      </c>
      <c r="H93">
        <v>81178</v>
      </c>
    </row>
    <row r="94" spans="1:8" x14ac:dyDescent="0.2">
      <c r="A94" t="s">
        <v>96</v>
      </c>
      <c r="B94">
        <v>16.899999999999999</v>
      </c>
      <c r="C94">
        <v>13</v>
      </c>
      <c r="D94">
        <v>2207</v>
      </c>
      <c r="E94">
        <v>15</v>
      </c>
      <c r="F94">
        <v>0</v>
      </c>
      <c r="G94">
        <v>62</v>
      </c>
      <c r="H94">
        <v>64300</v>
      </c>
    </row>
    <row r="95" spans="1:8" x14ac:dyDescent="0.2">
      <c r="A95" t="s">
        <v>97</v>
      </c>
      <c r="B95">
        <v>30.1</v>
      </c>
      <c r="C95">
        <v>29</v>
      </c>
      <c r="D95">
        <v>4062</v>
      </c>
      <c r="E95">
        <v>26.7</v>
      </c>
      <c r="F95">
        <v>2</v>
      </c>
      <c r="G95">
        <v>600</v>
      </c>
      <c r="H95">
        <v>8709102</v>
      </c>
    </row>
    <row r="96" spans="1:8" x14ac:dyDescent="0.2">
      <c r="A96" t="s">
        <v>98</v>
      </c>
      <c r="B96">
        <v>15.5</v>
      </c>
      <c r="C96">
        <v>17</v>
      </c>
      <c r="D96">
        <v>2039</v>
      </c>
      <c r="E96">
        <v>15</v>
      </c>
      <c r="F96">
        <v>380</v>
      </c>
      <c r="G96">
        <v>600</v>
      </c>
      <c r="H96">
        <v>10044466</v>
      </c>
    </row>
    <row r="97" spans="1:8" x14ac:dyDescent="0.2">
      <c r="A97" t="s">
        <v>99</v>
      </c>
      <c r="B97">
        <v>6</v>
      </c>
      <c r="C97">
        <v>7</v>
      </c>
      <c r="D97">
        <v>810</v>
      </c>
      <c r="E97">
        <v>5.2</v>
      </c>
      <c r="F97">
        <v>8</v>
      </c>
      <c r="G97">
        <v>6.5</v>
      </c>
      <c r="H97">
        <v>58</v>
      </c>
    </row>
    <row r="98" spans="1:8" x14ac:dyDescent="0.2">
      <c r="A98" t="s">
        <v>100</v>
      </c>
      <c r="B98">
        <v>15.8</v>
      </c>
      <c r="C98">
        <v>15</v>
      </c>
      <c r="D98">
        <v>2405</v>
      </c>
      <c r="E98">
        <v>13.4</v>
      </c>
      <c r="F98">
        <v>2</v>
      </c>
      <c r="G98">
        <v>20.399999999999999</v>
      </c>
      <c r="H98">
        <v>49028</v>
      </c>
    </row>
    <row r="99" spans="1:8" x14ac:dyDescent="0.2">
      <c r="A99" t="s">
        <v>101</v>
      </c>
      <c r="B99">
        <v>42.5</v>
      </c>
      <c r="C99">
        <v>19</v>
      </c>
      <c r="D99">
        <v>6642</v>
      </c>
      <c r="E99">
        <v>38.799999999999997</v>
      </c>
      <c r="F99">
        <v>0</v>
      </c>
      <c r="G99">
        <v>57.7</v>
      </c>
      <c r="H99">
        <v>2386</v>
      </c>
    </row>
    <row r="100" spans="1:8" x14ac:dyDescent="0.2">
      <c r="A100" t="s">
        <v>102</v>
      </c>
      <c r="B100">
        <v>13.4</v>
      </c>
      <c r="C100">
        <v>13</v>
      </c>
      <c r="D100">
        <v>2121</v>
      </c>
      <c r="E100">
        <v>10.4</v>
      </c>
      <c r="F100">
        <v>10</v>
      </c>
      <c r="G100">
        <v>13.3</v>
      </c>
      <c r="H100">
        <v>2848</v>
      </c>
    </row>
    <row r="101" spans="1:8" x14ac:dyDescent="0.2">
      <c r="A101" t="s">
        <v>103</v>
      </c>
      <c r="B101">
        <v>22.4</v>
      </c>
      <c r="C101">
        <v>27</v>
      </c>
      <c r="D101">
        <v>3223</v>
      </c>
      <c r="E101">
        <v>23.7</v>
      </c>
      <c r="F101">
        <v>2946</v>
      </c>
      <c r="G101">
        <v>600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C01C-8AF4-3E4E-8414-5996FF1E4AD3}">
  <dimension ref="A1:I18"/>
  <sheetViews>
    <sheetView tabSelected="1" workbookViewId="0">
      <selection activeCell="H29" sqref="H29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125</v>
      </c>
      <c r="G1" s="1" t="s">
        <v>146</v>
      </c>
      <c r="H1" s="1" t="s">
        <v>124</v>
      </c>
      <c r="I1" s="1" t="s">
        <v>147</v>
      </c>
    </row>
    <row r="2" spans="1:9" x14ac:dyDescent="0.2">
      <c r="A2" t="s">
        <v>126</v>
      </c>
      <c r="B2">
        <v>4</v>
      </c>
      <c r="C2">
        <v>3</v>
      </c>
      <c r="D2">
        <v>322</v>
      </c>
      <c r="E2" t="s">
        <v>127</v>
      </c>
      <c r="F2">
        <v>0.127</v>
      </c>
      <c r="G2" t="s">
        <v>128</v>
      </c>
      <c r="H2">
        <v>0.12</v>
      </c>
      <c r="I2" t="s">
        <v>128</v>
      </c>
    </row>
    <row r="3" spans="1:9" x14ac:dyDescent="0.2">
      <c r="A3" t="s">
        <v>129</v>
      </c>
      <c r="B3">
        <v>4</v>
      </c>
      <c r="C3">
        <v>3</v>
      </c>
      <c r="D3">
        <v>323</v>
      </c>
      <c r="E3">
        <v>3</v>
      </c>
      <c r="F3">
        <v>0.121</v>
      </c>
      <c r="G3" t="s">
        <v>130</v>
      </c>
      <c r="H3">
        <v>0.107</v>
      </c>
      <c r="I3" t="s">
        <v>130</v>
      </c>
    </row>
    <row r="4" spans="1:9" x14ac:dyDescent="0.2">
      <c r="A4" t="s">
        <v>131</v>
      </c>
      <c r="B4">
        <v>4</v>
      </c>
      <c r="C4">
        <v>4</v>
      </c>
      <c r="D4">
        <v>328</v>
      </c>
      <c r="E4" t="s">
        <v>127</v>
      </c>
      <c r="F4">
        <v>0.11</v>
      </c>
      <c r="G4" t="s">
        <v>128</v>
      </c>
      <c r="H4">
        <v>0.11</v>
      </c>
      <c r="I4" t="s">
        <v>128</v>
      </c>
    </row>
    <row r="5" spans="1:9" x14ac:dyDescent="0.2">
      <c r="A5" t="s">
        <v>132</v>
      </c>
      <c r="B5">
        <v>4</v>
      </c>
      <c r="C5">
        <v>4</v>
      </c>
      <c r="D5">
        <v>330</v>
      </c>
      <c r="E5">
        <v>3</v>
      </c>
      <c r="F5">
        <v>0.11</v>
      </c>
      <c r="G5" t="s">
        <v>130</v>
      </c>
      <c r="H5">
        <v>0.11</v>
      </c>
      <c r="I5" t="s">
        <v>130</v>
      </c>
    </row>
    <row r="6" spans="1:9" x14ac:dyDescent="0.2">
      <c r="A6" t="s">
        <v>133</v>
      </c>
      <c r="B6">
        <v>4</v>
      </c>
      <c r="C6">
        <v>5</v>
      </c>
      <c r="D6">
        <v>333</v>
      </c>
      <c r="E6" t="s">
        <v>127</v>
      </c>
      <c r="F6">
        <v>0.125</v>
      </c>
      <c r="G6" t="s">
        <v>128</v>
      </c>
      <c r="H6">
        <v>0.113</v>
      </c>
      <c r="I6" t="s">
        <v>128</v>
      </c>
    </row>
    <row r="7" spans="1:9" x14ac:dyDescent="0.2">
      <c r="A7" t="s">
        <v>134</v>
      </c>
      <c r="B7">
        <v>4</v>
      </c>
      <c r="C7">
        <v>5</v>
      </c>
      <c r="D7">
        <v>333</v>
      </c>
      <c r="E7">
        <v>3</v>
      </c>
      <c r="F7">
        <v>0.115</v>
      </c>
      <c r="G7" t="s">
        <v>130</v>
      </c>
      <c r="H7">
        <v>0.111</v>
      </c>
      <c r="I7" t="s">
        <v>130</v>
      </c>
    </row>
    <row r="8" spans="1:9" x14ac:dyDescent="0.2">
      <c r="A8" t="s">
        <v>135</v>
      </c>
      <c r="B8">
        <v>3</v>
      </c>
      <c r="C8">
        <v>1</v>
      </c>
      <c r="D8">
        <v>300</v>
      </c>
      <c r="E8" t="s">
        <v>127</v>
      </c>
      <c r="F8">
        <v>0.125</v>
      </c>
      <c r="G8" t="s">
        <v>128</v>
      </c>
      <c r="H8">
        <v>0.114</v>
      </c>
      <c r="I8" t="s">
        <v>128</v>
      </c>
    </row>
    <row r="9" spans="1:9" x14ac:dyDescent="0.2">
      <c r="A9" t="s">
        <v>136</v>
      </c>
      <c r="B9">
        <v>3</v>
      </c>
      <c r="C9">
        <v>1</v>
      </c>
      <c r="D9">
        <v>301</v>
      </c>
      <c r="E9">
        <v>1</v>
      </c>
      <c r="F9">
        <v>0.125</v>
      </c>
      <c r="G9" t="s">
        <v>130</v>
      </c>
      <c r="H9">
        <v>0.108</v>
      </c>
      <c r="I9" t="s">
        <v>130</v>
      </c>
    </row>
    <row r="10" spans="1:9" x14ac:dyDescent="0.2">
      <c r="A10" t="s">
        <v>137</v>
      </c>
      <c r="B10">
        <v>5</v>
      </c>
      <c r="C10">
        <v>2</v>
      </c>
      <c r="D10">
        <v>319</v>
      </c>
      <c r="E10" t="s">
        <v>127</v>
      </c>
      <c r="F10">
        <v>0.126</v>
      </c>
      <c r="G10" t="s">
        <v>128</v>
      </c>
      <c r="H10">
        <v>0.125</v>
      </c>
      <c r="I10" t="s">
        <v>128</v>
      </c>
    </row>
    <row r="11" spans="1:9" x14ac:dyDescent="0.2">
      <c r="A11" t="s">
        <v>138</v>
      </c>
      <c r="B11">
        <v>5</v>
      </c>
      <c r="C11">
        <v>2</v>
      </c>
      <c r="D11">
        <v>319</v>
      </c>
      <c r="E11">
        <v>3</v>
      </c>
      <c r="F11">
        <v>0.125</v>
      </c>
      <c r="G11" t="s">
        <v>130</v>
      </c>
      <c r="H11">
        <v>0.108</v>
      </c>
      <c r="I11" t="s">
        <v>130</v>
      </c>
    </row>
    <row r="12" spans="1:9" x14ac:dyDescent="0.2">
      <c r="A12" t="s">
        <v>139</v>
      </c>
      <c r="B12">
        <v>4</v>
      </c>
      <c r="C12">
        <v>4</v>
      </c>
      <c r="D12">
        <v>325</v>
      </c>
      <c r="E12" t="s">
        <v>127</v>
      </c>
      <c r="F12">
        <v>0.128</v>
      </c>
      <c r="G12" t="s">
        <v>128</v>
      </c>
      <c r="H12">
        <v>0.112</v>
      </c>
      <c r="I12" t="s">
        <v>128</v>
      </c>
    </row>
    <row r="13" spans="1:9" x14ac:dyDescent="0.2">
      <c r="A13" t="s">
        <v>140</v>
      </c>
      <c r="B13">
        <v>4</v>
      </c>
      <c r="C13">
        <v>4</v>
      </c>
      <c r="D13">
        <v>326</v>
      </c>
      <c r="E13">
        <v>2</v>
      </c>
      <c r="F13">
        <v>0.11799999999999999</v>
      </c>
      <c r="G13" t="s">
        <v>130</v>
      </c>
      <c r="H13">
        <v>0.109</v>
      </c>
      <c r="I13" t="s">
        <v>130</v>
      </c>
    </row>
    <row r="14" spans="1:9" x14ac:dyDescent="0.2">
      <c r="A14" t="s">
        <v>141</v>
      </c>
      <c r="B14">
        <v>4</v>
      </c>
      <c r="C14">
        <v>3</v>
      </c>
      <c r="D14">
        <v>321</v>
      </c>
      <c r="E14" t="s">
        <v>127</v>
      </c>
      <c r="F14">
        <v>0.127</v>
      </c>
      <c r="G14" t="s">
        <v>128</v>
      </c>
      <c r="H14">
        <v>0.105</v>
      </c>
      <c r="I14" t="s">
        <v>128</v>
      </c>
    </row>
    <row r="15" spans="1:9" x14ac:dyDescent="0.2">
      <c r="A15" t="s">
        <v>142</v>
      </c>
      <c r="B15">
        <v>4</v>
      </c>
      <c r="C15">
        <v>3</v>
      </c>
      <c r="D15">
        <v>323</v>
      </c>
      <c r="E15">
        <v>2</v>
      </c>
      <c r="F15">
        <v>0.11700000000000001</v>
      </c>
      <c r="G15" t="s">
        <v>130</v>
      </c>
      <c r="H15">
        <v>0.109</v>
      </c>
      <c r="I15" t="s">
        <v>130</v>
      </c>
    </row>
    <row r="16" spans="1:9" x14ac:dyDescent="0.2">
      <c r="A16" t="s">
        <v>143</v>
      </c>
      <c r="B16">
        <v>39</v>
      </c>
      <c r="C16">
        <v>43</v>
      </c>
      <c r="D16">
        <v>1694</v>
      </c>
      <c r="E16" t="s">
        <v>127</v>
      </c>
      <c r="F16" t="s">
        <v>144</v>
      </c>
      <c r="G16" t="s">
        <v>127</v>
      </c>
      <c r="H16">
        <v>1.3</v>
      </c>
      <c r="I16" t="s">
        <v>128</v>
      </c>
    </row>
    <row r="17" spans="1:9" x14ac:dyDescent="0.2">
      <c r="A17" t="s">
        <v>145</v>
      </c>
      <c r="B17">
        <v>39</v>
      </c>
      <c r="C17">
        <v>43</v>
      </c>
      <c r="D17">
        <v>1695</v>
      </c>
      <c r="E17">
        <v>1</v>
      </c>
      <c r="F17" t="s">
        <v>144</v>
      </c>
      <c r="G17" t="s">
        <v>127</v>
      </c>
      <c r="H17">
        <v>0.33500000000000002</v>
      </c>
      <c r="I17" t="s">
        <v>130</v>
      </c>
    </row>
    <row r="18" spans="1:9" x14ac:dyDescent="0.2">
      <c r="H18">
        <v>0.69162500000000005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905F-9398-A84C-9002-EF669D972E25}">
  <dimension ref="A1:G101"/>
  <sheetViews>
    <sheetView workbookViewId="0">
      <pane ySplit="1" topLeftCell="A58" activePane="bottomLeft" state="frozen"/>
      <selection pane="bottomLeft" activeCell="E2" sqref="E2:E10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118</v>
      </c>
      <c r="D1" s="1" t="s">
        <v>119</v>
      </c>
      <c r="E1" s="1" t="s">
        <v>2</v>
      </c>
      <c r="F1" s="1" t="s">
        <v>148</v>
      </c>
      <c r="G1" s="1" t="s">
        <v>3</v>
      </c>
    </row>
    <row r="2" spans="1:7" x14ac:dyDescent="0.2">
      <c r="A2" t="s">
        <v>4</v>
      </c>
      <c r="B2">
        <v>21</v>
      </c>
      <c r="C2">
        <v>12</v>
      </c>
      <c r="D2">
        <v>435</v>
      </c>
      <c r="E2">
        <v>9.6999999999999993</v>
      </c>
      <c r="F2">
        <v>156</v>
      </c>
      <c r="G2">
        <v>600</v>
      </c>
    </row>
    <row r="3" spans="1:7" x14ac:dyDescent="0.2">
      <c r="A3" t="s">
        <v>5</v>
      </c>
      <c r="B3">
        <v>12.9</v>
      </c>
      <c r="C3">
        <v>13</v>
      </c>
      <c r="D3">
        <v>272</v>
      </c>
      <c r="E3">
        <v>3.8</v>
      </c>
      <c r="F3">
        <v>60</v>
      </c>
      <c r="G3">
        <v>600</v>
      </c>
    </row>
    <row r="4" spans="1:7" x14ac:dyDescent="0.2">
      <c r="A4" t="s">
        <v>6</v>
      </c>
      <c r="B4">
        <v>34.6</v>
      </c>
      <c r="C4">
        <v>10</v>
      </c>
      <c r="D4">
        <v>31</v>
      </c>
      <c r="E4">
        <v>25.8</v>
      </c>
      <c r="F4">
        <v>60</v>
      </c>
      <c r="G4">
        <v>600</v>
      </c>
    </row>
    <row r="5" spans="1:7" x14ac:dyDescent="0.2">
      <c r="A5" t="s">
        <v>7</v>
      </c>
      <c r="B5">
        <v>10.4</v>
      </c>
      <c r="C5">
        <v>7</v>
      </c>
      <c r="D5">
        <v>362</v>
      </c>
      <c r="E5">
        <v>3.4</v>
      </c>
      <c r="F5">
        <v>156</v>
      </c>
      <c r="G5">
        <v>600</v>
      </c>
    </row>
    <row r="6" spans="1:7" x14ac:dyDescent="0.2">
      <c r="A6" t="s">
        <v>8</v>
      </c>
      <c r="B6">
        <v>40.5</v>
      </c>
      <c r="C6">
        <v>7</v>
      </c>
      <c r="D6">
        <v>431</v>
      </c>
      <c r="E6">
        <v>29.5</v>
      </c>
      <c r="F6">
        <v>180</v>
      </c>
      <c r="G6">
        <v>600</v>
      </c>
    </row>
    <row r="7" spans="1:7" x14ac:dyDescent="0.2">
      <c r="A7" t="s">
        <v>9</v>
      </c>
      <c r="B7">
        <v>30.2</v>
      </c>
      <c r="C7">
        <v>7</v>
      </c>
      <c r="D7">
        <v>483</v>
      </c>
      <c r="E7">
        <v>22.3</v>
      </c>
      <c r="F7">
        <v>132</v>
      </c>
      <c r="G7">
        <v>600</v>
      </c>
    </row>
    <row r="8" spans="1:7" x14ac:dyDescent="0.2">
      <c r="A8" t="s">
        <v>10</v>
      </c>
      <c r="B8">
        <v>29.6</v>
      </c>
      <c r="C8">
        <v>11</v>
      </c>
      <c r="D8">
        <v>73</v>
      </c>
      <c r="E8">
        <v>48.4</v>
      </c>
      <c r="F8">
        <v>156</v>
      </c>
      <c r="G8">
        <v>600</v>
      </c>
    </row>
    <row r="9" spans="1:7" x14ac:dyDescent="0.2">
      <c r="A9" t="s">
        <v>11</v>
      </c>
      <c r="B9">
        <v>12.3</v>
      </c>
      <c r="C9">
        <v>13</v>
      </c>
      <c r="D9">
        <v>293</v>
      </c>
      <c r="E9">
        <v>5.0999999999999996</v>
      </c>
      <c r="F9">
        <v>60</v>
      </c>
      <c r="G9">
        <v>600</v>
      </c>
    </row>
    <row r="10" spans="1:7" x14ac:dyDescent="0.2">
      <c r="A10" t="s">
        <v>12</v>
      </c>
      <c r="B10">
        <v>40.1</v>
      </c>
      <c r="C10">
        <v>13</v>
      </c>
      <c r="D10">
        <v>2</v>
      </c>
      <c r="E10">
        <v>56.6</v>
      </c>
      <c r="F10">
        <v>36</v>
      </c>
      <c r="G10">
        <v>600</v>
      </c>
    </row>
    <row r="11" spans="1:7" x14ac:dyDescent="0.2">
      <c r="A11" t="s">
        <v>13</v>
      </c>
      <c r="B11">
        <v>15.9</v>
      </c>
      <c r="C11">
        <v>11</v>
      </c>
      <c r="D11">
        <v>455</v>
      </c>
      <c r="E11">
        <v>6.3</v>
      </c>
      <c r="F11">
        <v>108</v>
      </c>
      <c r="G11">
        <v>600</v>
      </c>
    </row>
    <row r="12" spans="1:7" x14ac:dyDescent="0.2">
      <c r="A12" t="s">
        <v>14</v>
      </c>
      <c r="B12">
        <v>11.8</v>
      </c>
      <c r="C12">
        <v>9</v>
      </c>
      <c r="D12">
        <v>23</v>
      </c>
      <c r="E12">
        <v>5.6</v>
      </c>
      <c r="F12">
        <v>84</v>
      </c>
      <c r="G12">
        <v>600</v>
      </c>
    </row>
    <row r="13" spans="1:7" x14ac:dyDescent="0.2">
      <c r="A13" t="s">
        <v>15</v>
      </c>
      <c r="B13">
        <v>29.5</v>
      </c>
      <c r="C13">
        <v>8</v>
      </c>
      <c r="D13">
        <v>50</v>
      </c>
      <c r="E13">
        <v>21.6</v>
      </c>
      <c r="F13">
        <v>84</v>
      </c>
      <c r="G13">
        <v>600</v>
      </c>
    </row>
    <row r="14" spans="1:7" x14ac:dyDescent="0.2">
      <c r="A14" t="s">
        <v>16</v>
      </c>
      <c r="B14">
        <v>45.8</v>
      </c>
      <c r="C14">
        <v>11</v>
      </c>
      <c r="D14">
        <v>154</v>
      </c>
      <c r="E14">
        <v>45.2</v>
      </c>
      <c r="F14">
        <v>156</v>
      </c>
      <c r="G14">
        <v>600</v>
      </c>
    </row>
    <row r="15" spans="1:7" x14ac:dyDescent="0.2">
      <c r="A15" t="s">
        <v>17</v>
      </c>
      <c r="B15">
        <v>36.9</v>
      </c>
      <c r="C15">
        <v>8</v>
      </c>
      <c r="D15">
        <v>150</v>
      </c>
      <c r="E15">
        <v>39.5</v>
      </c>
      <c r="F15">
        <v>60</v>
      </c>
      <c r="G15">
        <v>600</v>
      </c>
    </row>
    <row r="16" spans="1:7" x14ac:dyDescent="0.2">
      <c r="A16" t="s">
        <v>18</v>
      </c>
      <c r="B16">
        <v>12.3</v>
      </c>
      <c r="C16">
        <v>13</v>
      </c>
      <c r="D16">
        <v>344</v>
      </c>
      <c r="E16">
        <v>4.0999999999999996</v>
      </c>
      <c r="F16">
        <v>132</v>
      </c>
      <c r="G16">
        <v>600</v>
      </c>
    </row>
    <row r="17" spans="1:7" x14ac:dyDescent="0.2">
      <c r="A17" t="s">
        <v>19</v>
      </c>
      <c r="B17">
        <v>28.9</v>
      </c>
      <c r="C17">
        <v>5</v>
      </c>
      <c r="D17">
        <v>219</v>
      </c>
      <c r="E17">
        <v>38.9</v>
      </c>
      <c r="F17">
        <v>132</v>
      </c>
      <c r="G17">
        <v>600</v>
      </c>
    </row>
    <row r="18" spans="1:7" x14ac:dyDescent="0.2">
      <c r="A18" t="s">
        <v>20</v>
      </c>
      <c r="B18">
        <v>22</v>
      </c>
      <c r="C18">
        <v>8</v>
      </c>
      <c r="D18">
        <v>132</v>
      </c>
      <c r="E18">
        <v>16.899999999999999</v>
      </c>
      <c r="F18">
        <v>84</v>
      </c>
      <c r="G18">
        <v>600</v>
      </c>
    </row>
    <row r="19" spans="1:7" x14ac:dyDescent="0.2">
      <c r="A19" t="s">
        <v>21</v>
      </c>
      <c r="B19">
        <v>32.5</v>
      </c>
      <c r="C19">
        <v>6</v>
      </c>
      <c r="D19">
        <v>292</v>
      </c>
      <c r="E19">
        <v>63.6</v>
      </c>
      <c r="F19">
        <v>156</v>
      </c>
      <c r="G19">
        <v>600</v>
      </c>
    </row>
    <row r="20" spans="1:7" x14ac:dyDescent="0.2">
      <c r="A20" t="s">
        <v>22</v>
      </c>
      <c r="B20">
        <v>13.1</v>
      </c>
      <c r="C20">
        <v>9</v>
      </c>
      <c r="D20">
        <v>65</v>
      </c>
      <c r="E20">
        <v>6.1</v>
      </c>
      <c r="F20">
        <v>60</v>
      </c>
      <c r="G20">
        <v>600</v>
      </c>
    </row>
    <row r="21" spans="1:7" x14ac:dyDescent="0.2">
      <c r="A21" t="s">
        <v>23</v>
      </c>
      <c r="B21">
        <v>11.6</v>
      </c>
      <c r="C21">
        <v>9</v>
      </c>
      <c r="D21">
        <v>32</v>
      </c>
      <c r="E21">
        <v>5.2</v>
      </c>
      <c r="F21">
        <v>132</v>
      </c>
      <c r="G21">
        <v>600</v>
      </c>
    </row>
    <row r="22" spans="1:7" x14ac:dyDescent="0.2">
      <c r="A22" t="s">
        <v>24</v>
      </c>
      <c r="B22">
        <v>17.899999999999999</v>
      </c>
      <c r="C22">
        <v>11</v>
      </c>
      <c r="D22">
        <v>457</v>
      </c>
      <c r="E22">
        <v>8.3000000000000007</v>
      </c>
      <c r="F22">
        <v>36</v>
      </c>
      <c r="G22">
        <v>600</v>
      </c>
    </row>
    <row r="23" spans="1:7" x14ac:dyDescent="0.2">
      <c r="A23" t="s">
        <v>25</v>
      </c>
      <c r="B23">
        <v>39</v>
      </c>
      <c r="C23">
        <v>8</v>
      </c>
      <c r="D23">
        <v>464</v>
      </c>
      <c r="E23">
        <v>44.2</v>
      </c>
      <c r="F23">
        <v>108</v>
      </c>
      <c r="G23">
        <v>600</v>
      </c>
    </row>
    <row r="24" spans="1:7" x14ac:dyDescent="0.2">
      <c r="A24" t="s">
        <v>26</v>
      </c>
      <c r="B24">
        <v>21.8</v>
      </c>
      <c r="C24">
        <v>10</v>
      </c>
      <c r="D24">
        <v>335</v>
      </c>
      <c r="E24">
        <v>11.5</v>
      </c>
      <c r="F24">
        <v>108</v>
      </c>
      <c r="G24">
        <v>600</v>
      </c>
    </row>
    <row r="25" spans="1:7" x14ac:dyDescent="0.2">
      <c r="A25" t="s">
        <v>27</v>
      </c>
      <c r="B25">
        <v>19.8</v>
      </c>
      <c r="C25">
        <v>7</v>
      </c>
      <c r="D25">
        <v>26</v>
      </c>
      <c r="E25">
        <v>10.9</v>
      </c>
      <c r="F25">
        <v>132</v>
      </c>
      <c r="G25">
        <v>600</v>
      </c>
    </row>
    <row r="26" spans="1:7" x14ac:dyDescent="0.2">
      <c r="A26" t="s">
        <v>28</v>
      </c>
      <c r="B26">
        <v>39</v>
      </c>
      <c r="C26">
        <v>10</v>
      </c>
      <c r="D26">
        <v>106</v>
      </c>
      <c r="E26">
        <v>45.1</v>
      </c>
      <c r="F26">
        <v>156</v>
      </c>
      <c r="G26">
        <v>600</v>
      </c>
    </row>
    <row r="27" spans="1:7" x14ac:dyDescent="0.2">
      <c r="A27" t="s">
        <v>29</v>
      </c>
      <c r="B27">
        <v>35</v>
      </c>
      <c r="C27">
        <v>5</v>
      </c>
      <c r="D27">
        <v>379</v>
      </c>
      <c r="E27">
        <v>35.5</v>
      </c>
      <c r="F27">
        <v>60</v>
      </c>
      <c r="G27">
        <v>600</v>
      </c>
    </row>
    <row r="28" spans="1:7" x14ac:dyDescent="0.2">
      <c r="A28" t="s">
        <v>30</v>
      </c>
      <c r="B28">
        <v>39.299999999999997</v>
      </c>
      <c r="C28">
        <v>5</v>
      </c>
      <c r="D28">
        <v>108</v>
      </c>
      <c r="E28">
        <v>45.9</v>
      </c>
      <c r="F28">
        <v>84</v>
      </c>
      <c r="G28">
        <v>600</v>
      </c>
    </row>
    <row r="29" spans="1:7" x14ac:dyDescent="0.2">
      <c r="A29" t="s">
        <v>31</v>
      </c>
      <c r="B29">
        <v>38.5</v>
      </c>
      <c r="C29">
        <v>7</v>
      </c>
      <c r="D29">
        <v>340</v>
      </c>
      <c r="E29">
        <v>54.6</v>
      </c>
      <c r="F29">
        <v>60</v>
      </c>
      <c r="G29">
        <v>600</v>
      </c>
    </row>
    <row r="30" spans="1:7" x14ac:dyDescent="0.2">
      <c r="A30" t="s">
        <v>32</v>
      </c>
      <c r="B30">
        <v>43.4</v>
      </c>
      <c r="C30">
        <v>12</v>
      </c>
      <c r="D30">
        <v>450</v>
      </c>
      <c r="E30">
        <v>35.6</v>
      </c>
      <c r="F30">
        <v>180</v>
      </c>
      <c r="G30">
        <v>600</v>
      </c>
    </row>
    <row r="31" spans="1:7" x14ac:dyDescent="0.2">
      <c r="A31" t="s">
        <v>33</v>
      </c>
      <c r="B31">
        <v>22.7</v>
      </c>
      <c r="C31">
        <v>9</v>
      </c>
      <c r="D31">
        <v>26</v>
      </c>
      <c r="E31">
        <v>12.3</v>
      </c>
      <c r="F31">
        <v>108</v>
      </c>
      <c r="G31">
        <v>600</v>
      </c>
    </row>
    <row r="32" spans="1:7" x14ac:dyDescent="0.2">
      <c r="A32" t="s">
        <v>34</v>
      </c>
      <c r="B32">
        <v>14.2</v>
      </c>
      <c r="C32">
        <v>8</v>
      </c>
      <c r="D32">
        <v>113</v>
      </c>
      <c r="E32">
        <v>4.5999999999999996</v>
      </c>
      <c r="F32">
        <v>180</v>
      </c>
      <c r="G32">
        <v>600</v>
      </c>
    </row>
    <row r="33" spans="1:7" x14ac:dyDescent="0.2">
      <c r="A33" t="s">
        <v>35</v>
      </c>
      <c r="B33">
        <v>39</v>
      </c>
      <c r="C33">
        <v>6</v>
      </c>
      <c r="D33">
        <v>92</v>
      </c>
      <c r="E33">
        <v>47.7</v>
      </c>
      <c r="F33">
        <v>156</v>
      </c>
      <c r="G33">
        <v>600</v>
      </c>
    </row>
    <row r="34" spans="1:7" x14ac:dyDescent="0.2">
      <c r="A34" t="s">
        <v>36</v>
      </c>
      <c r="B34">
        <v>29.3</v>
      </c>
      <c r="C34">
        <v>9</v>
      </c>
      <c r="D34">
        <v>471</v>
      </c>
      <c r="E34">
        <v>25.2</v>
      </c>
      <c r="F34">
        <v>180</v>
      </c>
      <c r="G34">
        <v>600</v>
      </c>
    </row>
    <row r="35" spans="1:7" x14ac:dyDescent="0.2">
      <c r="A35" t="s">
        <v>37</v>
      </c>
      <c r="B35">
        <v>24.3</v>
      </c>
      <c r="C35">
        <v>6</v>
      </c>
      <c r="D35">
        <v>272</v>
      </c>
      <c r="E35">
        <v>22.6</v>
      </c>
      <c r="F35">
        <v>132</v>
      </c>
      <c r="G35">
        <v>600</v>
      </c>
    </row>
    <row r="36" spans="1:7" x14ac:dyDescent="0.2">
      <c r="A36" t="s">
        <v>38</v>
      </c>
      <c r="B36">
        <v>43.5</v>
      </c>
      <c r="C36">
        <v>7</v>
      </c>
      <c r="D36">
        <v>330</v>
      </c>
      <c r="E36">
        <v>65.400000000000006</v>
      </c>
      <c r="F36">
        <v>36</v>
      </c>
      <c r="G36">
        <v>600</v>
      </c>
    </row>
    <row r="37" spans="1:7" x14ac:dyDescent="0.2">
      <c r="A37" t="s">
        <v>39</v>
      </c>
      <c r="B37">
        <v>33.4</v>
      </c>
      <c r="C37">
        <v>10</v>
      </c>
      <c r="D37">
        <v>334</v>
      </c>
      <c r="E37">
        <v>32.5</v>
      </c>
      <c r="F37">
        <v>84</v>
      </c>
      <c r="G37">
        <v>600</v>
      </c>
    </row>
    <row r="38" spans="1:7" x14ac:dyDescent="0.2">
      <c r="A38" t="s">
        <v>40</v>
      </c>
      <c r="B38">
        <v>15.6</v>
      </c>
      <c r="C38">
        <v>13</v>
      </c>
      <c r="D38">
        <v>447</v>
      </c>
      <c r="E38">
        <v>5.6</v>
      </c>
      <c r="F38">
        <v>36</v>
      </c>
      <c r="G38">
        <v>600</v>
      </c>
    </row>
    <row r="39" spans="1:7" x14ac:dyDescent="0.2">
      <c r="A39" t="s">
        <v>41</v>
      </c>
      <c r="B39">
        <v>37.9</v>
      </c>
      <c r="C39">
        <v>10</v>
      </c>
      <c r="D39">
        <v>387</v>
      </c>
      <c r="E39">
        <v>45.9</v>
      </c>
      <c r="F39">
        <v>84</v>
      </c>
      <c r="G39">
        <v>600</v>
      </c>
    </row>
    <row r="40" spans="1:7" x14ac:dyDescent="0.2">
      <c r="A40" t="s">
        <v>42</v>
      </c>
      <c r="B40">
        <v>18.100000000000001</v>
      </c>
      <c r="C40">
        <v>13</v>
      </c>
      <c r="D40">
        <v>218</v>
      </c>
      <c r="E40">
        <v>11.5</v>
      </c>
      <c r="F40">
        <v>84</v>
      </c>
      <c r="G40">
        <v>600</v>
      </c>
    </row>
    <row r="41" spans="1:7" x14ac:dyDescent="0.2">
      <c r="A41" t="s">
        <v>43</v>
      </c>
      <c r="B41">
        <v>11.2</v>
      </c>
      <c r="C41">
        <v>7</v>
      </c>
      <c r="D41">
        <v>93</v>
      </c>
      <c r="E41">
        <v>5.8</v>
      </c>
      <c r="F41">
        <v>36</v>
      </c>
      <c r="G41">
        <v>600</v>
      </c>
    </row>
    <row r="42" spans="1:7" x14ac:dyDescent="0.2">
      <c r="A42" t="s">
        <v>44</v>
      </c>
      <c r="B42">
        <v>27.2</v>
      </c>
      <c r="C42">
        <v>10</v>
      </c>
      <c r="D42">
        <v>178</v>
      </c>
      <c r="E42">
        <v>33.6</v>
      </c>
      <c r="F42">
        <v>156</v>
      </c>
      <c r="G42">
        <v>600</v>
      </c>
    </row>
    <row r="43" spans="1:7" x14ac:dyDescent="0.2">
      <c r="A43" t="s">
        <v>45</v>
      </c>
      <c r="B43">
        <v>36.9</v>
      </c>
      <c r="C43">
        <v>7</v>
      </c>
      <c r="D43">
        <v>71</v>
      </c>
      <c r="E43">
        <v>47.9</v>
      </c>
      <c r="F43">
        <v>132</v>
      </c>
      <c r="G43">
        <v>600</v>
      </c>
    </row>
    <row r="44" spans="1:7" x14ac:dyDescent="0.2">
      <c r="A44" t="s">
        <v>46</v>
      </c>
      <c r="B44">
        <v>29.9</v>
      </c>
      <c r="C44">
        <v>5</v>
      </c>
      <c r="D44">
        <v>13</v>
      </c>
      <c r="E44">
        <v>26.9</v>
      </c>
      <c r="F44">
        <v>156</v>
      </c>
      <c r="G44">
        <v>600</v>
      </c>
    </row>
    <row r="45" spans="1:7" x14ac:dyDescent="0.2">
      <c r="A45" t="s">
        <v>47</v>
      </c>
      <c r="B45">
        <v>43.9</v>
      </c>
      <c r="C45">
        <v>13</v>
      </c>
      <c r="D45">
        <v>498</v>
      </c>
      <c r="E45">
        <v>49.2</v>
      </c>
      <c r="F45">
        <v>132</v>
      </c>
      <c r="G45">
        <v>600</v>
      </c>
    </row>
    <row r="46" spans="1:7" x14ac:dyDescent="0.2">
      <c r="A46" t="s">
        <v>48</v>
      </c>
      <c r="B46">
        <v>43</v>
      </c>
      <c r="C46">
        <v>13</v>
      </c>
      <c r="D46">
        <v>47</v>
      </c>
      <c r="E46">
        <v>63</v>
      </c>
      <c r="F46">
        <v>156</v>
      </c>
      <c r="G46">
        <v>600</v>
      </c>
    </row>
    <row r="47" spans="1:7" x14ac:dyDescent="0.2">
      <c r="A47" t="s">
        <v>49</v>
      </c>
      <c r="B47">
        <v>34.799999999999997</v>
      </c>
      <c r="C47">
        <v>7</v>
      </c>
      <c r="D47">
        <v>3</v>
      </c>
      <c r="E47">
        <v>32.9</v>
      </c>
      <c r="F47">
        <v>84</v>
      </c>
      <c r="G47">
        <v>600</v>
      </c>
    </row>
    <row r="48" spans="1:7" x14ac:dyDescent="0.2">
      <c r="A48" t="s">
        <v>50</v>
      </c>
      <c r="B48">
        <v>41</v>
      </c>
      <c r="C48">
        <v>10</v>
      </c>
      <c r="D48">
        <v>450</v>
      </c>
      <c r="E48">
        <v>54.7</v>
      </c>
      <c r="F48">
        <v>180</v>
      </c>
      <c r="G48">
        <v>600</v>
      </c>
    </row>
    <row r="49" spans="1:7" x14ac:dyDescent="0.2">
      <c r="A49" t="s">
        <v>51</v>
      </c>
      <c r="B49">
        <v>41.6</v>
      </c>
      <c r="C49">
        <v>7</v>
      </c>
      <c r="D49">
        <v>492</v>
      </c>
      <c r="E49">
        <v>40.1</v>
      </c>
      <c r="F49">
        <v>108</v>
      </c>
      <c r="G49">
        <v>600</v>
      </c>
    </row>
    <row r="50" spans="1:7" x14ac:dyDescent="0.2">
      <c r="A50" t="s">
        <v>52</v>
      </c>
      <c r="B50">
        <v>33</v>
      </c>
      <c r="C50">
        <v>8</v>
      </c>
      <c r="D50">
        <v>158</v>
      </c>
      <c r="E50">
        <v>34.5</v>
      </c>
      <c r="F50">
        <v>108</v>
      </c>
      <c r="G50">
        <v>600</v>
      </c>
    </row>
    <row r="51" spans="1:7" x14ac:dyDescent="0.2">
      <c r="A51" t="s">
        <v>53</v>
      </c>
      <c r="B51">
        <v>9.6</v>
      </c>
      <c r="C51">
        <v>5</v>
      </c>
      <c r="D51">
        <v>471</v>
      </c>
      <c r="E51">
        <v>4.0999999999999996</v>
      </c>
      <c r="F51">
        <v>108</v>
      </c>
      <c r="G51">
        <v>600</v>
      </c>
    </row>
    <row r="52" spans="1:7" x14ac:dyDescent="0.2">
      <c r="A52" t="s">
        <v>54</v>
      </c>
      <c r="B52">
        <v>13.3</v>
      </c>
      <c r="C52">
        <v>15</v>
      </c>
      <c r="D52">
        <v>1912</v>
      </c>
      <c r="E52">
        <v>2.9</v>
      </c>
      <c r="F52">
        <v>964</v>
      </c>
      <c r="G52">
        <v>34.700000000000003</v>
      </c>
    </row>
    <row r="53" spans="1:7" x14ac:dyDescent="0.2">
      <c r="A53" t="s">
        <v>55</v>
      </c>
      <c r="B53">
        <v>12.4</v>
      </c>
      <c r="C53">
        <v>15</v>
      </c>
      <c r="D53">
        <v>1939</v>
      </c>
      <c r="E53">
        <v>2.2000000000000002</v>
      </c>
      <c r="F53">
        <v>2</v>
      </c>
      <c r="G53">
        <v>2.5</v>
      </c>
    </row>
    <row r="54" spans="1:7" x14ac:dyDescent="0.2">
      <c r="A54" t="s">
        <v>56</v>
      </c>
      <c r="B54">
        <v>2.7</v>
      </c>
      <c r="C54">
        <v>19</v>
      </c>
      <c r="D54">
        <v>344</v>
      </c>
      <c r="E54">
        <v>0.5</v>
      </c>
      <c r="F54">
        <v>0</v>
      </c>
      <c r="G54">
        <v>1.7</v>
      </c>
    </row>
    <row r="55" spans="1:7" x14ac:dyDescent="0.2">
      <c r="A55" t="s">
        <v>57</v>
      </c>
      <c r="B55">
        <v>22.8</v>
      </c>
      <c r="C55">
        <v>23</v>
      </c>
      <c r="D55">
        <v>3284</v>
      </c>
      <c r="E55">
        <v>3.9</v>
      </c>
      <c r="F55">
        <v>0</v>
      </c>
      <c r="G55">
        <v>185.1</v>
      </c>
    </row>
    <row r="56" spans="1:7" x14ac:dyDescent="0.2">
      <c r="A56" t="s">
        <v>58</v>
      </c>
      <c r="B56">
        <v>21.2</v>
      </c>
      <c r="C56">
        <v>19</v>
      </c>
      <c r="D56">
        <v>3054</v>
      </c>
      <c r="E56">
        <v>3.8</v>
      </c>
      <c r="F56">
        <v>0</v>
      </c>
      <c r="G56">
        <v>17.2</v>
      </c>
    </row>
    <row r="57" spans="1:7" x14ac:dyDescent="0.2">
      <c r="A57" t="s">
        <v>59</v>
      </c>
      <c r="B57">
        <v>22.3</v>
      </c>
      <c r="C57">
        <v>23</v>
      </c>
      <c r="D57">
        <v>3231</v>
      </c>
      <c r="E57">
        <v>3.8</v>
      </c>
      <c r="F57">
        <v>6</v>
      </c>
      <c r="G57">
        <v>600</v>
      </c>
    </row>
    <row r="58" spans="1:7" x14ac:dyDescent="0.2">
      <c r="A58" t="s">
        <v>60</v>
      </c>
      <c r="B58">
        <v>6.9</v>
      </c>
      <c r="C58">
        <v>7</v>
      </c>
      <c r="D58">
        <v>1069</v>
      </c>
      <c r="E58">
        <v>1.3</v>
      </c>
      <c r="F58">
        <v>8</v>
      </c>
      <c r="G58">
        <v>2.2000000000000002</v>
      </c>
    </row>
    <row r="59" spans="1:7" x14ac:dyDescent="0.2">
      <c r="A59" t="s">
        <v>61</v>
      </c>
      <c r="B59">
        <v>16</v>
      </c>
      <c r="C59">
        <v>15</v>
      </c>
      <c r="D59">
        <v>2498</v>
      </c>
      <c r="E59">
        <v>2.6</v>
      </c>
      <c r="F59">
        <v>0</v>
      </c>
      <c r="G59">
        <v>4.0999999999999996</v>
      </c>
    </row>
    <row r="60" spans="1:7" x14ac:dyDescent="0.2">
      <c r="A60" t="s">
        <v>62</v>
      </c>
      <c r="B60">
        <v>19.600000000000001</v>
      </c>
      <c r="C60">
        <v>27</v>
      </c>
      <c r="D60">
        <v>2848</v>
      </c>
      <c r="E60">
        <v>3.2</v>
      </c>
      <c r="F60">
        <v>2</v>
      </c>
      <c r="G60">
        <v>600</v>
      </c>
    </row>
    <row r="61" spans="1:7" x14ac:dyDescent="0.2">
      <c r="A61" t="s">
        <v>63</v>
      </c>
      <c r="B61">
        <v>10.199999999999999</v>
      </c>
      <c r="C61">
        <v>9</v>
      </c>
      <c r="D61">
        <v>1538</v>
      </c>
      <c r="E61">
        <v>2.2999999999999998</v>
      </c>
      <c r="F61">
        <v>4084</v>
      </c>
      <c r="G61">
        <v>3.4</v>
      </c>
    </row>
    <row r="62" spans="1:7" x14ac:dyDescent="0.2">
      <c r="A62" t="s">
        <v>64</v>
      </c>
      <c r="B62">
        <v>32.4</v>
      </c>
      <c r="C62">
        <v>31</v>
      </c>
      <c r="D62">
        <v>4860</v>
      </c>
      <c r="E62">
        <v>5.6</v>
      </c>
      <c r="F62">
        <v>4</v>
      </c>
      <c r="G62">
        <v>600</v>
      </c>
    </row>
    <row r="63" spans="1:7" x14ac:dyDescent="0.2">
      <c r="A63" t="s">
        <v>65</v>
      </c>
      <c r="B63">
        <v>40.4</v>
      </c>
      <c r="C63">
        <v>27</v>
      </c>
      <c r="D63">
        <v>6115</v>
      </c>
      <c r="E63">
        <v>7.5</v>
      </c>
      <c r="F63">
        <v>508</v>
      </c>
      <c r="G63">
        <v>378.4</v>
      </c>
    </row>
    <row r="64" spans="1:7" x14ac:dyDescent="0.2">
      <c r="A64" t="s">
        <v>66</v>
      </c>
      <c r="B64">
        <v>28.8</v>
      </c>
      <c r="C64">
        <v>45</v>
      </c>
      <c r="D64">
        <v>4128</v>
      </c>
      <c r="E64">
        <v>4.8</v>
      </c>
      <c r="F64">
        <v>6</v>
      </c>
      <c r="G64">
        <v>600</v>
      </c>
    </row>
    <row r="65" spans="1:7" x14ac:dyDescent="0.2">
      <c r="A65" t="s">
        <v>67</v>
      </c>
      <c r="B65">
        <v>8.1</v>
      </c>
      <c r="C65">
        <v>7</v>
      </c>
      <c r="D65">
        <v>1138</v>
      </c>
      <c r="E65">
        <v>1.7</v>
      </c>
      <c r="F65">
        <v>4</v>
      </c>
      <c r="G65">
        <v>4</v>
      </c>
    </row>
    <row r="66" spans="1:7" x14ac:dyDescent="0.2">
      <c r="A66" t="s">
        <v>68</v>
      </c>
      <c r="B66">
        <v>34.6</v>
      </c>
      <c r="C66">
        <v>33</v>
      </c>
      <c r="D66">
        <v>5097</v>
      </c>
      <c r="E66">
        <v>5.5</v>
      </c>
      <c r="F66">
        <v>0</v>
      </c>
      <c r="G66">
        <v>600</v>
      </c>
    </row>
    <row r="67" spans="1:7" x14ac:dyDescent="0.2">
      <c r="A67" t="s">
        <v>69</v>
      </c>
      <c r="B67">
        <v>3.7</v>
      </c>
      <c r="C67">
        <v>17</v>
      </c>
      <c r="D67">
        <v>455</v>
      </c>
      <c r="E67">
        <v>0.6</v>
      </c>
      <c r="F67">
        <v>2</v>
      </c>
      <c r="G67">
        <v>600</v>
      </c>
    </row>
    <row r="68" spans="1:7" x14ac:dyDescent="0.2">
      <c r="A68" t="s">
        <v>70</v>
      </c>
      <c r="B68">
        <v>6.8</v>
      </c>
      <c r="C68">
        <v>11</v>
      </c>
      <c r="D68">
        <v>847</v>
      </c>
      <c r="E68">
        <v>1.2</v>
      </c>
      <c r="F68">
        <v>2</v>
      </c>
      <c r="G68">
        <v>6.7</v>
      </c>
    </row>
    <row r="69" spans="1:7" x14ac:dyDescent="0.2">
      <c r="A69" t="s">
        <v>71</v>
      </c>
      <c r="B69">
        <v>3.6</v>
      </c>
      <c r="C69">
        <v>19</v>
      </c>
      <c r="D69">
        <v>494</v>
      </c>
      <c r="E69">
        <v>0.6</v>
      </c>
      <c r="F69">
        <v>6</v>
      </c>
      <c r="G69">
        <v>145.1</v>
      </c>
    </row>
    <row r="70" spans="1:7" x14ac:dyDescent="0.2">
      <c r="A70" t="s">
        <v>72</v>
      </c>
      <c r="B70">
        <v>36.5</v>
      </c>
      <c r="C70">
        <v>43</v>
      </c>
      <c r="D70">
        <v>5485</v>
      </c>
      <c r="E70">
        <v>5.9</v>
      </c>
      <c r="F70">
        <v>2</v>
      </c>
      <c r="G70">
        <v>600</v>
      </c>
    </row>
    <row r="71" spans="1:7" x14ac:dyDescent="0.2">
      <c r="A71" t="s">
        <v>73</v>
      </c>
      <c r="B71">
        <v>29.5</v>
      </c>
      <c r="C71">
        <v>25</v>
      </c>
      <c r="D71">
        <v>4087</v>
      </c>
      <c r="E71">
        <v>5.9</v>
      </c>
      <c r="F71">
        <v>7720</v>
      </c>
      <c r="G71">
        <v>600</v>
      </c>
    </row>
    <row r="72" spans="1:7" x14ac:dyDescent="0.2">
      <c r="A72" t="s">
        <v>74</v>
      </c>
      <c r="B72">
        <v>1.9</v>
      </c>
      <c r="C72">
        <v>9</v>
      </c>
      <c r="D72">
        <v>252</v>
      </c>
      <c r="E72">
        <v>0.3</v>
      </c>
      <c r="F72">
        <v>2</v>
      </c>
      <c r="G72">
        <v>5.5</v>
      </c>
    </row>
    <row r="73" spans="1:7" x14ac:dyDescent="0.2">
      <c r="A73" t="s">
        <v>75</v>
      </c>
      <c r="B73">
        <v>5.0999999999999996</v>
      </c>
      <c r="C73">
        <v>7</v>
      </c>
      <c r="D73">
        <v>739</v>
      </c>
      <c r="E73">
        <v>2.9</v>
      </c>
      <c r="F73">
        <v>944</v>
      </c>
      <c r="G73">
        <v>3.6</v>
      </c>
    </row>
    <row r="74" spans="1:7" x14ac:dyDescent="0.2">
      <c r="A74" t="s">
        <v>76</v>
      </c>
      <c r="B74">
        <v>5.5</v>
      </c>
      <c r="C74">
        <v>31</v>
      </c>
      <c r="D74">
        <v>687</v>
      </c>
      <c r="E74">
        <v>1</v>
      </c>
      <c r="F74">
        <v>18</v>
      </c>
      <c r="G74">
        <v>600</v>
      </c>
    </row>
    <row r="75" spans="1:7" x14ac:dyDescent="0.2">
      <c r="A75" t="s">
        <v>77</v>
      </c>
      <c r="B75">
        <v>16.7</v>
      </c>
      <c r="C75">
        <v>15</v>
      </c>
      <c r="D75">
        <v>2564</v>
      </c>
      <c r="E75">
        <v>3.2</v>
      </c>
      <c r="F75">
        <v>18832</v>
      </c>
      <c r="G75">
        <v>600</v>
      </c>
    </row>
    <row r="76" spans="1:7" x14ac:dyDescent="0.2">
      <c r="A76" t="s">
        <v>78</v>
      </c>
      <c r="B76">
        <v>10.6</v>
      </c>
      <c r="C76">
        <v>11</v>
      </c>
      <c r="D76">
        <v>1813</v>
      </c>
      <c r="E76">
        <v>3.4</v>
      </c>
      <c r="F76">
        <v>758</v>
      </c>
      <c r="G76">
        <v>11.2</v>
      </c>
    </row>
    <row r="77" spans="1:7" x14ac:dyDescent="0.2">
      <c r="A77" t="s">
        <v>79</v>
      </c>
      <c r="B77">
        <v>18.899999999999999</v>
      </c>
      <c r="C77">
        <v>21</v>
      </c>
      <c r="D77">
        <v>3104</v>
      </c>
      <c r="E77">
        <v>3</v>
      </c>
      <c r="F77">
        <v>6</v>
      </c>
      <c r="G77">
        <v>12.7</v>
      </c>
    </row>
    <row r="78" spans="1:7" x14ac:dyDescent="0.2">
      <c r="A78" t="s">
        <v>80</v>
      </c>
      <c r="B78">
        <v>18.100000000000001</v>
      </c>
      <c r="C78">
        <v>25</v>
      </c>
      <c r="D78">
        <v>2604</v>
      </c>
      <c r="E78">
        <v>3.1</v>
      </c>
      <c r="F78">
        <v>42</v>
      </c>
      <c r="G78">
        <v>600</v>
      </c>
    </row>
    <row r="79" spans="1:7" x14ac:dyDescent="0.2">
      <c r="A79" t="s">
        <v>81</v>
      </c>
      <c r="B79">
        <v>10.6</v>
      </c>
      <c r="C79">
        <v>15</v>
      </c>
      <c r="D79">
        <v>1234</v>
      </c>
      <c r="E79">
        <v>7.3</v>
      </c>
      <c r="F79">
        <v>6680</v>
      </c>
      <c r="G79">
        <v>575.70000000000005</v>
      </c>
    </row>
    <row r="80" spans="1:7" x14ac:dyDescent="0.2">
      <c r="A80" t="s">
        <v>82</v>
      </c>
      <c r="B80">
        <v>24.3</v>
      </c>
      <c r="C80">
        <v>11</v>
      </c>
      <c r="D80">
        <v>3864</v>
      </c>
      <c r="E80">
        <v>7</v>
      </c>
      <c r="F80">
        <v>2060</v>
      </c>
      <c r="G80">
        <v>11</v>
      </c>
    </row>
    <row r="81" spans="1:7" x14ac:dyDescent="0.2">
      <c r="A81" t="s">
        <v>83</v>
      </c>
      <c r="B81">
        <v>11.8</v>
      </c>
      <c r="C81">
        <v>17</v>
      </c>
      <c r="D81">
        <v>1850</v>
      </c>
      <c r="E81">
        <v>2</v>
      </c>
      <c r="F81">
        <v>4</v>
      </c>
      <c r="G81">
        <v>4.0999999999999996</v>
      </c>
    </row>
    <row r="82" spans="1:7" x14ac:dyDescent="0.2">
      <c r="A82" t="s">
        <v>84</v>
      </c>
      <c r="B82">
        <v>22</v>
      </c>
      <c r="C82">
        <v>19</v>
      </c>
      <c r="D82">
        <v>3133</v>
      </c>
      <c r="E82">
        <v>4.3</v>
      </c>
      <c r="F82">
        <v>800</v>
      </c>
      <c r="G82">
        <v>600</v>
      </c>
    </row>
    <row r="83" spans="1:7" x14ac:dyDescent="0.2">
      <c r="A83" t="s">
        <v>85</v>
      </c>
      <c r="B83">
        <v>30.2</v>
      </c>
      <c r="C83">
        <v>25</v>
      </c>
      <c r="D83">
        <v>4023</v>
      </c>
      <c r="E83">
        <v>9.8000000000000007</v>
      </c>
      <c r="F83">
        <v>2032</v>
      </c>
      <c r="G83">
        <v>600</v>
      </c>
    </row>
    <row r="84" spans="1:7" x14ac:dyDescent="0.2">
      <c r="A84" t="s">
        <v>86</v>
      </c>
      <c r="B84">
        <v>15.3</v>
      </c>
      <c r="C84">
        <v>15</v>
      </c>
      <c r="D84">
        <v>2258</v>
      </c>
      <c r="E84">
        <v>2.7</v>
      </c>
      <c r="F84">
        <v>2</v>
      </c>
      <c r="G84">
        <v>8.8000000000000007</v>
      </c>
    </row>
    <row r="85" spans="1:7" x14ac:dyDescent="0.2">
      <c r="A85" t="s">
        <v>87</v>
      </c>
      <c r="B85">
        <v>15.5</v>
      </c>
      <c r="C85">
        <v>19</v>
      </c>
      <c r="D85">
        <v>2286</v>
      </c>
      <c r="E85">
        <v>2.4</v>
      </c>
      <c r="F85">
        <v>8</v>
      </c>
      <c r="G85">
        <v>8</v>
      </c>
    </row>
    <row r="86" spans="1:7" x14ac:dyDescent="0.2">
      <c r="A86" t="s">
        <v>88</v>
      </c>
      <c r="B86">
        <v>14</v>
      </c>
      <c r="C86">
        <v>17</v>
      </c>
      <c r="D86">
        <v>1827</v>
      </c>
      <c r="E86">
        <v>2.4</v>
      </c>
      <c r="F86">
        <v>0</v>
      </c>
      <c r="G86">
        <v>158.4</v>
      </c>
    </row>
    <row r="87" spans="1:7" x14ac:dyDescent="0.2">
      <c r="A87" t="s">
        <v>89</v>
      </c>
      <c r="B87">
        <v>18.399999999999999</v>
      </c>
      <c r="C87">
        <v>25</v>
      </c>
      <c r="D87">
        <v>2687</v>
      </c>
      <c r="E87">
        <v>3.1</v>
      </c>
      <c r="F87">
        <v>16</v>
      </c>
      <c r="G87">
        <v>600</v>
      </c>
    </row>
    <row r="88" spans="1:7" x14ac:dyDescent="0.2">
      <c r="A88" t="s">
        <v>90</v>
      </c>
      <c r="B88">
        <v>31.9</v>
      </c>
      <c r="C88">
        <v>35</v>
      </c>
      <c r="D88">
        <v>4613</v>
      </c>
      <c r="E88">
        <v>5.6</v>
      </c>
      <c r="F88">
        <v>10</v>
      </c>
      <c r="G88">
        <v>600</v>
      </c>
    </row>
    <row r="89" spans="1:7" x14ac:dyDescent="0.2">
      <c r="A89" t="s">
        <v>91</v>
      </c>
      <c r="B89">
        <v>32.799999999999997</v>
      </c>
      <c r="C89">
        <v>33</v>
      </c>
      <c r="D89">
        <v>4537</v>
      </c>
      <c r="E89">
        <v>9.6999999999999993</v>
      </c>
      <c r="F89">
        <v>2936</v>
      </c>
      <c r="G89">
        <v>600</v>
      </c>
    </row>
    <row r="90" spans="1:7" x14ac:dyDescent="0.2">
      <c r="A90" t="s">
        <v>92</v>
      </c>
      <c r="B90">
        <v>27.1</v>
      </c>
      <c r="C90">
        <v>23</v>
      </c>
      <c r="D90">
        <v>3700</v>
      </c>
      <c r="E90">
        <v>5</v>
      </c>
      <c r="F90">
        <v>2</v>
      </c>
      <c r="G90">
        <v>600</v>
      </c>
    </row>
    <row r="91" spans="1:7" x14ac:dyDescent="0.2">
      <c r="A91" t="s">
        <v>93</v>
      </c>
      <c r="B91">
        <v>15.7</v>
      </c>
      <c r="C91">
        <v>11</v>
      </c>
      <c r="D91">
        <v>2059</v>
      </c>
      <c r="E91">
        <v>6.1</v>
      </c>
      <c r="F91">
        <v>3298</v>
      </c>
      <c r="G91">
        <v>7</v>
      </c>
    </row>
    <row r="92" spans="1:7" x14ac:dyDescent="0.2">
      <c r="A92" t="s">
        <v>94</v>
      </c>
      <c r="B92">
        <v>38.700000000000003</v>
      </c>
      <c r="C92">
        <v>23</v>
      </c>
      <c r="D92">
        <v>3774</v>
      </c>
      <c r="E92">
        <v>11</v>
      </c>
      <c r="F92">
        <v>2318</v>
      </c>
      <c r="G92">
        <v>600</v>
      </c>
    </row>
    <row r="93" spans="1:7" x14ac:dyDescent="0.2">
      <c r="A93" t="s">
        <v>95</v>
      </c>
      <c r="B93">
        <v>31.7</v>
      </c>
      <c r="C93">
        <v>17</v>
      </c>
      <c r="D93">
        <v>4835</v>
      </c>
      <c r="E93">
        <v>5.2</v>
      </c>
      <c r="F93">
        <v>10028</v>
      </c>
      <c r="G93">
        <v>469.8</v>
      </c>
    </row>
    <row r="94" spans="1:7" x14ac:dyDescent="0.2">
      <c r="A94" t="s">
        <v>96</v>
      </c>
      <c r="B94">
        <v>16.899999999999999</v>
      </c>
      <c r="C94">
        <v>13</v>
      </c>
      <c r="D94">
        <v>2207</v>
      </c>
      <c r="E94">
        <v>3.2</v>
      </c>
      <c r="F94">
        <v>0</v>
      </c>
      <c r="G94">
        <v>6.5</v>
      </c>
    </row>
    <row r="95" spans="1:7" x14ac:dyDescent="0.2">
      <c r="A95" t="s">
        <v>97</v>
      </c>
      <c r="B95">
        <v>30.1</v>
      </c>
      <c r="C95">
        <v>29</v>
      </c>
      <c r="D95">
        <v>4062</v>
      </c>
      <c r="E95">
        <v>5.6</v>
      </c>
      <c r="F95">
        <v>2</v>
      </c>
      <c r="G95">
        <v>600</v>
      </c>
    </row>
    <row r="96" spans="1:7" x14ac:dyDescent="0.2">
      <c r="A96" t="s">
        <v>98</v>
      </c>
      <c r="B96">
        <v>15.5</v>
      </c>
      <c r="C96">
        <v>17</v>
      </c>
      <c r="D96">
        <v>2039</v>
      </c>
      <c r="E96">
        <v>3.7</v>
      </c>
      <c r="F96">
        <v>380</v>
      </c>
      <c r="G96">
        <v>600</v>
      </c>
    </row>
    <row r="97" spans="1:7" x14ac:dyDescent="0.2">
      <c r="A97" t="s">
        <v>99</v>
      </c>
      <c r="B97">
        <v>6</v>
      </c>
      <c r="C97">
        <v>7</v>
      </c>
      <c r="D97">
        <v>810</v>
      </c>
      <c r="E97">
        <v>1.2</v>
      </c>
      <c r="F97">
        <v>8</v>
      </c>
      <c r="G97">
        <v>2.8</v>
      </c>
    </row>
    <row r="98" spans="1:7" x14ac:dyDescent="0.2">
      <c r="A98" t="s">
        <v>100</v>
      </c>
      <c r="B98">
        <v>15.8</v>
      </c>
      <c r="C98">
        <v>15</v>
      </c>
      <c r="D98">
        <v>2405</v>
      </c>
      <c r="E98">
        <v>2.8</v>
      </c>
      <c r="F98">
        <v>2</v>
      </c>
      <c r="G98">
        <v>349.3</v>
      </c>
    </row>
    <row r="99" spans="1:7" x14ac:dyDescent="0.2">
      <c r="A99" t="s">
        <v>101</v>
      </c>
      <c r="B99">
        <v>42.5</v>
      </c>
      <c r="C99">
        <v>19</v>
      </c>
      <c r="D99">
        <v>6642</v>
      </c>
      <c r="E99">
        <v>6.9</v>
      </c>
      <c r="F99">
        <v>0</v>
      </c>
      <c r="G99">
        <v>600</v>
      </c>
    </row>
    <row r="100" spans="1:7" x14ac:dyDescent="0.2">
      <c r="A100" t="s">
        <v>102</v>
      </c>
      <c r="B100">
        <v>13.4</v>
      </c>
      <c r="C100">
        <v>13</v>
      </c>
      <c r="D100">
        <v>2121</v>
      </c>
      <c r="E100">
        <v>2.2999999999999998</v>
      </c>
      <c r="F100">
        <v>10</v>
      </c>
      <c r="G100">
        <v>3.5</v>
      </c>
    </row>
    <row r="101" spans="1:7" x14ac:dyDescent="0.2">
      <c r="A101" t="s">
        <v>103</v>
      </c>
      <c r="B101">
        <v>22.4</v>
      </c>
      <c r="C101">
        <v>27</v>
      </c>
      <c r="D101">
        <v>3223</v>
      </c>
      <c r="E101">
        <v>6.2</v>
      </c>
      <c r="F101">
        <v>2946</v>
      </c>
      <c r="G101">
        <v>600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9DDC-EED5-6E44-8CC6-8F86F4092FA7}">
  <dimension ref="A1:C50"/>
  <sheetViews>
    <sheetView workbookViewId="0">
      <selection activeCell="H15" sqref="H15"/>
    </sheetView>
  </sheetViews>
  <sheetFormatPr baseColWidth="10" defaultRowHeight="16" x14ac:dyDescent="0.2"/>
  <sheetData>
    <row r="1" spans="1:3" x14ac:dyDescent="0.2">
      <c r="A1">
        <v>1.9</v>
      </c>
      <c r="B1">
        <v>1.5</v>
      </c>
      <c r="C1">
        <f>PEARSON(A1:A50,B1:B50)</f>
        <v>0.86584466106729174</v>
      </c>
    </row>
    <row r="2" spans="1:3" x14ac:dyDescent="0.2">
      <c r="A2">
        <v>2.7</v>
      </c>
      <c r="B2">
        <v>2</v>
      </c>
    </row>
    <row r="3" spans="1:3" x14ac:dyDescent="0.2">
      <c r="A3">
        <v>3.6</v>
      </c>
      <c r="B3">
        <v>2.6</v>
      </c>
    </row>
    <row r="4" spans="1:3" x14ac:dyDescent="0.2">
      <c r="A4">
        <v>3.7</v>
      </c>
      <c r="B4">
        <v>2.9</v>
      </c>
    </row>
    <row r="5" spans="1:3" x14ac:dyDescent="0.2">
      <c r="A5">
        <v>5.0999999999999996</v>
      </c>
      <c r="B5">
        <v>9.8000000000000007</v>
      </c>
    </row>
    <row r="6" spans="1:3" x14ac:dyDescent="0.2">
      <c r="A6">
        <v>5.5</v>
      </c>
      <c r="B6">
        <v>4.3</v>
      </c>
    </row>
    <row r="7" spans="1:3" x14ac:dyDescent="0.2">
      <c r="A7">
        <v>6</v>
      </c>
      <c r="B7">
        <v>5.2</v>
      </c>
    </row>
    <row r="8" spans="1:3" x14ac:dyDescent="0.2">
      <c r="A8">
        <v>6.8</v>
      </c>
      <c r="B8">
        <v>5.6</v>
      </c>
    </row>
    <row r="9" spans="1:3" x14ac:dyDescent="0.2">
      <c r="A9">
        <v>6.9</v>
      </c>
      <c r="B9">
        <v>6</v>
      </c>
    </row>
    <row r="10" spans="1:3" x14ac:dyDescent="0.2">
      <c r="A10">
        <v>8.1</v>
      </c>
      <c r="B10">
        <v>9.4</v>
      </c>
    </row>
    <row r="11" spans="1:3" x14ac:dyDescent="0.2">
      <c r="A11">
        <v>10.199999999999999</v>
      </c>
      <c r="B11">
        <v>23.8</v>
      </c>
    </row>
    <row r="12" spans="1:3" x14ac:dyDescent="0.2">
      <c r="A12">
        <v>10.6</v>
      </c>
      <c r="B12">
        <v>12.7</v>
      </c>
    </row>
    <row r="13" spans="1:3" x14ac:dyDescent="0.2">
      <c r="A13">
        <v>10.6</v>
      </c>
      <c r="B13">
        <v>25.3</v>
      </c>
    </row>
    <row r="14" spans="1:3" x14ac:dyDescent="0.2">
      <c r="A14">
        <v>11.8</v>
      </c>
      <c r="B14">
        <v>9.9</v>
      </c>
    </row>
    <row r="15" spans="1:3" x14ac:dyDescent="0.2">
      <c r="A15">
        <v>12.4</v>
      </c>
      <c r="B15">
        <v>9.6999999999999993</v>
      </c>
    </row>
    <row r="16" spans="1:3" x14ac:dyDescent="0.2">
      <c r="A16">
        <v>13.3</v>
      </c>
      <c r="B16">
        <v>11.8</v>
      </c>
    </row>
    <row r="17" spans="1:2" x14ac:dyDescent="0.2">
      <c r="A17">
        <v>13.4</v>
      </c>
      <c r="B17">
        <v>10.4</v>
      </c>
    </row>
    <row r="18" spans="1:2" x14ac:dyDescent="0.2">
      <c r="A18">
        <v>14</v>
      </c>
      <c r="B18">
        <v>11</v>
      </c>
    </row>
    <row r="19" spans="1:2" x14ac:dyDescent="0.2">
      <c r="A19">
        <v>15.3</v>
      </c>
      <c r="B19">
        <v>12.6</v>
      </c>
    </row>
    <row r="20" spans="1:2" x14ac:dyDescent="0.2">
      <c r="A20">
        <v>15.5</v>
      </c>
      <c r="B20">
        <v>11.9</v>
      </c>
    </row>
    <row r="21" spans="1:2" x14ac:dyDescent="0.2">
      <c r="A21">
        <v>15.5</v>
      </c>
      <c r="B21">
        <v>15</v>
      </c>
    </row>
    <row r="22" spans="1:2" x14ac:dyDescent="0.2">
      <c r="A22">
        <v>15.7</v>
      </c>
      <c r="B22">
        <v>22.7</v>
      </c>
    </row>
    <row r="23" spans="1:2" x14ac:dyDescent="0.2">
      <c r="A23">
        <v>15.8</v>
      </c>
      <c r="B23">
        <v>13.4</v>
      </c>
    </row>
    <row r="24" spans="1:2" x14ac:dyDescent="0.2">
      <c r="A24">
        <v>16</v>
      </c>
      <c r="B24">
        <v>12.8</v>
      </c>
    </row>
    <row r="25" spans="1:2" x14ac:dyDescent="0.2">
      <c r="A25">
        <v>16.7</v>
      </c>
      <c r="B25">
        <v>29.8</v>
      </c>
    </row>
    <row r="26" spans="1:2" x14ac:dyDescent="0.2">
      <c r="A26">
        <v>16.899999999999999</v>
      </c>
      <c r="B26">
        <v>15</v>
      </c>
    </row>
    <row r="27" spans="1:2" x14ac:dyDescent="0.2">
      <c r="A27">
        <v>18.100000000000001</v>
      </c>
      <c r="B27">
        <v>14.9</v>
      </c>
    </row>
    <row r="28" spans="1:2" x14ac:dyDescent="0.2">
      <c r="A28">
        <v>18.399999999999999</v>
      </c>
      <c r="B28">
        <v>14.7</v>
      </c>
    </row>
    <row r="29" spans="1:2" x14ac:dyDescent="0.2">
      <c r="A29">
        <v>18.899999999999999</v>
      </c>
      <c r="B29">
        <v>14.4</v>
      </c>
    </row>
    <row r="30" spans="1:2" x14ac:dyDescent="0.2">
      <c r="A30">
        <v>19.600000000000001</v>
      </c>
      <c r="B30">
        <v>15</v>
      </c>
    </row>
    <row r="31" spans="1:2" x14ac:dyDescent="0.2">
      <c r="A31">
        <v>21.2</v>
      </c>
      <c r="B31">
        <v>16.8</v>
      </c>
    </row>
    <row r="32" spans="1:2" x14ac:dyDescent="0.2">
      <c r="A32">
        <v>22</v>
      </c>
      <c r="B32">
        <v>19.3</v>
      </c>
    </row>
    <row r="33" spans="1:2" x14ac:dyDescent="0.2">
      <c r="A33">
        <v>22.3</v>
      </c>
      <c r="B33">
        <v>17.600000000000001</v>
      </c>
    </row>
    <row r="34" spans="1:2" x14ac:dyDescent="0.2">
      <c r="A34">
        <v>22.4</v>
      </c>
      <c r="B34">
        <v>23.7</v>
      </c>
    </row>
    <row r="35" spans="1:2" x14ac:dyDescent="0.2">
      <c r="A35">
        <v>22.8</v>
      </c>
      <c r="B35">
        <v>18.3</v>
      </c>
    </row>
    <row r="36" spans="1:2" x14ac:dyDescent="0.2">
      <c r="A36">
        <v>24.3</v>
      </c>
      <c r="B36">
        <v>30.3</v>
      </c>
    </row>
    <row r="37" spans="1:2" x14ac:dyDescent="0.2">
      <c r="A37">
        <v>27.1</v>
      </c>
      <c r="B37">
        <v>23.6</v>
      </c>
    </row>
    <row r="38" spans="1:2" x14ac:dyDescent="0.2">
      <c r="A38">
        <v>28.8</v>
      </c>
      <c r="B38">
        <v>18.3</v>
      </c>
    </row>
    <row r="39" spans="1:2" x14ac:dyDescent="0.2">
      <c r="A39">
        <v>29.5</v>
      </c>
      <c r="B39">
        <v>25.3</v>
      </c>
    </row>
    <row r="40" spans="1:2" x14ac:dyDescent="0.2">
      <c r="A40">
        <v>30.1</v>
      </c>
      <c r="B40">
        <v>26.7</v>
      </c>
    </row>
    <row r="41" spans="1:2" x14ac:dyDescent="0.2">
      <c r="A41">
        <v>30.2</v>
      </c>
      <c r="B41">
        <v>33.6</v>
      </c>
    </row>
    <row r="42" spans="1:2" x14ac:dyDescent="0.2">
      <c r="A42">
        <v>31.7</v>
      </c>
      <c r="B42">
        <v>40.9</v>
      </c>
    </row>
    <row r="43" spans="1:2" x14ac:dyDescent="0.2">
      <c r="A43">
        <v>31.9</v>
      </c>
      <c r="B43">
        <v>25.8</v>
      </c>
    </row>
    <row r="44" spans="1:2" x14ac:dyDescent="0.2">
      <c r="A44">
        <v>32.4</v>
      </c>
      <c r="B44">
        <v>23.2</v>
      </c>
    </row>
    <row r="45" spans="1:2" x14ac:dyDescent="0.2">
      <c r="A45">
        <v>32.799999999999997</v>
      </c>
      <c r="B45">
        <v>36.299999999999997</v>
      </c>
    </row>
    <row r="46" spans="1:2" x14ac:dyDescent="0.2">
      <c r="A46">
        <v>34.6</v>
      </c>
      <c r="B46">
        <v>25.9</v>
      </c>
    </row>
    <row r="47" spans="1:2" x14ac:dyDescent="0.2">
      <c r="A47">
        <v>36.5</v>
      </c>
      <c r="B47">
        <v>26.8</v>
      </c>
    </row>
    <row r="48" spans="1:2" x14ac:dyDescent="0.2">
      <c r="A48">
        <v>38.700000000000003</v>
      </c>
      <c r="B48">
        <v>37.4</v>
      </c>
    </row>
    <row r="49" spans="1:2" x14ac:dyDescent="0.2">
      <c r="A49">
        <v>40.4</v>
      </c>
      <c r="B49">
        <v>32.200000000000003</v>
      </c>
    </row>
    <row r="50" spans="1:2" x14ac:dyDescent="0.2">
      <c r="A50">
        <v>42.5</v>
      </c>
      <c r="B50">
        <v>38.799999999999997</v>
      </c>
    </row>
  </sheetData>
  <sortState xmlns:xlrd2="http://schemas.microsoft.com/office/spreadsheetml/2017/richdata2" ref="A1:B50">
    <sortCondition ref="A1:A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A10F-A946-4C4B-8EDE-CDF87E793491}">
  <dimension ref="A1:C50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>
        <v>9.6</v>
      </c>
      <c r="B1">
        <v>22.5</v>
      </c>
      <c r="C1">
        <f>PEARSON(A1:A50,B1:B50)</f>
        <v>0.9345401452035661</v>
      </c>
    </row>
    <row r="2" spans="1:3" x14ac:dyDescent="0.2">
      <c r="A2">
        <v>10.4</v>
      </c>
      <c r="B2">
        <v>17.8</v>
      </c>
    </row>
    <row r="3" spans="1:3" x14ac:dyDescent="0.2">
      <c r="A3">
        <v>11.2</v>
      </c>
      <c r="B3">
        <v>30.1</v>
      </c>
    </row>
    <row r="4" spans="1:3" x14ac:dyDescent="0.2">
      <c r="A4">
        <v>11.6</v>
      </c>
      <c r="B4">
        <v>26.1</v>
      </c>
    </row>
    <row r="5" spans="1:3" x14ac:dyDescent="0.2">
      <c r="A5">
        <v>11.8</v>
      </c>
      <c r="B5">
        <v>29.8</v>
      </c>
    </row>
    <row r="6" spans="1:3" x14ac:dyDescent="0.2">
      <c r="A6">
        <v>12.3</v>
      </c>
      <c r="B6">
        <v>27.1</v>
      </c>
    </row>
    <row r="7" spans="1:3" x14ac:dyDescent="0.2">
      <c r="A7">
        <v>12.3</v>
      </c>
      <c r="B7">
        <v>19.8</v>
      </c>
    </row>
    <row r="8" spans="1:3" x14ac:dyDescent="0.2">
      <c r="A8">
        <v>12.9</v>
      </c>
      <c r="B8">
        <v>20.399999999999999</v>
      </c>
    </row>
    <row r="9" spans="1:3" x14ac:dyDescent="0.2">
      <c r="A9">
        <v>13.1</v>
      </c>
      <c r="B9">
        <v>33.299999999999997</v>
      </c>
    </row>
    <row r="10" spans="1:3" x14ac:dyDescent="0.2">
      <c r="A10">
        <v>14.2</v>
      </c>
      <c r="B10">
        <v>25.3</v>
      </c>
    </row>
    <row r="11" spans="1:3" x14ac:dyDescent="0.2">
      <c r="A11">
        <v>15.6</v>
      </c>
      <c r="B11">
        <v>29.5</v>
      </c>
    </row>
    <row r="12" spans="1:3" x14ac:dyDescent="0.2">
      <c r="A12">
        <v>15.9</v>
      </c>
      <c r="B12">
        <v>35.799999999999997</v>
      </c>
    </row>
    <row r="13" spans="1:3" x14ac:dyDescent="0.2">
      <c r="A13">
        <v>17.899999999999999</v>
      </c>
      <c r="B13">
        <v>44.8</v>
      </c>
    </row>
    <row r="14" spans="1:3" x14ac:dyDescent="0.2">
      <c r="A14">
        <v>18.100000000000001</v>
      </c>
      <c r="B14">
        <v>59.7</v>
      </c>
    </row>
    <row r="15" spans="1:3" x14ac:dyDescent="0.2">
      <c r="A15">
        <v>19.8</v>
      </c>
      <c r="B15">
        <v>69</v>
      </c>
    </row>
    <row r="16" spans="1:3" x14ac:dyDescent="0.2">
      <c r="A16">
        <v>21</v>
      </c>
      <c r="B16">
        <v>60</v>
      </c>
    </row>
    <row r="17" spans="1:2" x14ac:dyDescent="0.2">
      <c r="A17">
        <v>21.8</v>
      </c>
      <c r="B17">
        <v>71.5</v>
      </c>
    </row>
    <row r="18" spans="1:2" x14ac:dyDescent="0.2">
      <c r="A18">
        <v>22</v>
      </c>
      <c r="B18">
        <v>100.4</v>
      </c>
    </row>
    <row r="19" spans="1:2" x14ac:dyDescent="0.2">
      <c r="A19">
        <v>22.7</v>
      </c>
      <c r="B19">
        <v>78.400000000000006</v>
      </c>
    </row>
    <row r="20" spans="1:2" x14ac:dyDescent="0.2">
      <c r="A20">
        <v>24.3</v>
      </c>
      <c r="B20">
        <v>135.6</v>
      </c>
    </row>
    <row r="21" spans="1:2" x14ac:dyDescent="0.2">
      <c r="A21">
        <v>27.2</v>
      </c>
      <c r="B21">
        <v>190.6</v>
      </c>
    </row>
    <row r="22" spans="1:2" x14ac:dyDescent="0.2">
      <c r="A22">
        <v>28.9</v>
      </c>
      <c r="B22">
        <v>239</v>
      </c>
    </row>
    <row r="23" spans="1:2" x14ac:dyDescent="0.2">
      <c r="A23">
        <v>29.3</v>
      </c>
      <c r="B23">
        <v>158.30000000000001</v>
      </c>
    </row>
    <row r="24" spans="1:2" x14ac:dyDescent="0.2">
      <c r="A24">
        <v>29.5</v>
      </c>
      <c r="B24">
        <v>142</v>
      </c>
    </row>
    <row r="25" spans="1:2" x14ac:dyDescent="0.2">
      <c r="A25">
        <v>29.6</v>
      </c>
      <c r="B25">
        <v>305.3</v>
      </c>
    </row>
    <row r="26" spans="1:2" x14ac:dyDescent="0.2">
      <c r="A26">
        <v>29.9</v>
      </c>
      <c r="B26">
        <v>183.8</v>
      </c>
    </row>
    <row r="27" spans="1:2" x14ac:dyDescent="0.2">
      <c r="A27">
        <v>30.2</v>
      </c>
      <c r="B27">
        <v>160.6</v>
      </c>
    </row>
    <row r="28" spans="1:2" x14ac:dyDescent="0.2">
      <c r="A28">
        <v>32.5</v>
      </c>
      <c r="B28">
        <v>371.3</v>
      </c>
    </row>
    <row r="29" spans="1:2" x14ac:dyDescent="0.2">
      <c r="A29">
        <v>33</v>
      </c>
      <c r="B29">
        <v>225.7</v>
      </c>
    </row>
    <row r="30" spans="1:2" x14ac:dyDescent="0.2">
      <c r="A30">
        <v>33.4</v>
      </c>
      <c r="B30">
        <v>216.5</v>
      </c>
    </row>
    <row r="31" spans="1:2" x14ac:dyDescent="0.2">
      <c r="A31">
        <v>34.6</v>
      </c>
      <c r="B31">
        <v>181.6</v>
      </c>
    </row>
    <row r="32" spans="1:2" x14ac:dyDescent="0.2">
      <c r="A32">
        <v>34.799999999999997</v>
      </c>
      <c r="B32">
        <v>225.5</v>
      </c>
    </row>
    <row r="33" spans="1:2" x14ac:dyDescent="0.2">
      <c r="A33">
        <v>35</v>
      </c>
      <c r="B33">
        <v>244.5</v>
      </c>
    </row>
    <row r="34" spans="1:2" x14ac:dyDescent="0.2">
      <c r="A34">
        <v>36.9</v>
      </c>
      <c r="B34">
        <v>253.3</v>
      </c>
    </row>
    <row r="35" spans="1:2" x14ac:dyDescent="0.2">
      <c r="A35">
        <v>36.9</v>
      </c>
      <c r="B35">
        <v>307</v>
      </c>
    </row>
    <row r="36" spans="1:2" x14ac:dyDescent="0.2">
      <c r="A36">
        <v>37.9</v>
      </c>
      <c r="B36">
        <v>297.3</v>
      </c>
    </row>
    <row r="37" spans="1:2" x14ac:dyDescent="0.2">
      <c r="A37">
        <v>38.5</v>
      </c>
      <c r="B37">
        <v>343.9</v>
      </c>
    </row>
    <row r="38" spans="1:2" x14ac:dyDescent="0.2">
      <c r="A38">
        <v>39</v>
      </c>
      <c r="B38">
        <v>293.3</v>
      </c>
    </row>
    <row r="39" spans="1:2" x14ac:dyDescent="0.2">
      <c r="A39">
        <v>39</v>
      </c>
      <c r="B39">
        <v>294.7</v>
      </c>
    </row>
    <row r="40" spans="1:2" x14ac:dyDescent="0.2">
      <c r="A40">
        <v>39</v>
      </c>
      <c r="B40">
        <v>366</v>
      </c>
    </row>
    <row r="41" spans="1:2" x14ac:dyDescent="0.2">
      <c r="A41">
        <v>39.299999999999997</v>
      </c>
      <c r="B41">
        <v>292.60000000000002</v>
      </c>
    </row>
    <row r="42" spans="1:2" x14ac:dyDescent="0.2">
      <c r="A42">
        <v>40.1</v>
      </c>
      <c r="B42">
        <v>365.1</v>
      </c>
    </row>
    <row r="43" spans="1:2" x14ac:dyDescent="0.2">
      <c r="A43">
        <v>40.5</v>
      </c>
      <c r="B43">
        <v>232.1</v>
      </c>
    </row>
    <row r="44" spans="1:2" x14ac:dyDescent="0.2">
      <c r="A44">
        <v>41</v>
      </c>
      <c r="B44">
        <v>363.4</v>
      </c>
    </row>
    <row r="45" spans="1:2" x14ac:dyDescent="0.2">
      <c r="A45">
        <v>41.6</v>
      </c>
      <c r="B45">
        <v>300</v>
      </c>
    </row>
    <row r="46" spans="1:2" x14ac:dyDescent="0.2">
      <c r="A46">
        <v>43</v>
      </c>
      <c r="B46">
        <v>398.7</v>
      </c>
    </row>
    <row r="47" spans="1:2" x14ac:dyDescent="0.2">
      <c r="A47">
        <v>43.4</v>
      </c>
      <c r="B47">
        <v>258.7</v>
      </c>
    </row>
    <row r="48" spans="1:2" x14ac:dyDescent="0.2">
      <c r="A48">
        <v>43.5</v>
      </c>
      <c r="B48">
        <v>432.2</v>
      </c>
    </row>
    <row r="49" spans="1:2" x14ac:dyDescent="0.2">
      <c r="A49">
        <v>43.9</v>
      </c>
      <c r="B49">
        <v>335.8</v>
      </c>
    </row>
    <row r="50" spans="1:2" x14ac:dyDescent="0.2">
      <c r="A50">
        <v>45.8</v>
      </c>
      <c r="B50">
        <v>309.10000000000002</v>
      </c>
    </row>
  </sheetData>
  <sortState xmlns:xlrd2="http://schemas.microsoft.com/office/spreadsheetml/2017/richdata2" ref="A1:B50">
    <sortCondition ref="A1:A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2CE7-AE0E-BB48-B31E-58DD64B3D65B}">
  <dimension ref="A1:G50"/>
  <sheetViews>
    <sheetView topLeftCell="A17" workbookViewId="0">
      <selection activeCell="G21" sqref="G21"/>
    </sheetView>
  </sheetViews>
  <sheetFormatPr baseColWidth="10" defaultRowHeight="16" x14ac:dyDescent="0.2"/>
  <sheetData>
    <row r="1" spans="1:7" x14ac:dyDescent="0.2">
      <c r="A1">
        <v>5</v>
      </c>
      <c r="B1">
        <v>239</v>
      </c>
      <c r="C1">
        <f>PEARSON(A1:A50,B1:B50)</f>
        <v>-0.15210078273243735</v>
      </c>
      <c r="E1">
        <v>7</v>
      </c>
      <c r="F1">
        <v>6</v>
      </c>
      <c r="G1">
        <f>PEARSON(E1:E50,F1:F50)</f>
        <v>0.39197119184042495</v>
      </c>
    </row>
    <row r="2" spans="1:7" x14ac:dyDescent="0.2">
      <c r="A2">
        <v>5</v>
      </c>
      <c r="B2">
        <v>244.5</v>
      </c>
      <c r="E2">
        <v>7</v>
      </c>
      <c r="F2">
        <v>9.4</v>
      </c>
    </row>
    <row r="3" spans="1:7" x14ac:dyDescent="0.2">
      <c r="A3">
        <v>5</v>
      </c>
      <c r="B3">
        <v>292.60000000000002</v>
      </c>
      <c r="E3">
        <v>7</v>
      </c>
      <c r="F3">
        <v>9.8000000000000007</v>
      </c>
    </row>
    <row r="4" spans="1:7" x14ac:dyDescent="0.2">
      <c r="A4">
        <v>5</v>
      </c>
      <c r="B4">
        <v>183.8</v>
      </c>
      <c r="E4">
        <v>7</v>
      </c>
      <c r="F4">
        <v>5.2</v>
      </c>
    </row>
    <row r="5" spans="1:7" x14ac:dyDescent="0.2">
      <c r="A5">
        <v>5</v>
      </c>
      <c r="B5">
        <v>22.5</v>
      </c>
      <c r="E5">
        <v>9</v>
      </c>
      <c r="F5">
        <v>23.8</v>
      </c>
    </row>
    <row r="6" spans="1:7" x14ac:dyDescent="0.2">
      <c r="A6">
        <v>6</v>
      </c>
      <c r="B6">
        <v>371.3</v>
      </c>
      <c r="E6">
        <v>9</v>
      </c>
      <c r="F6">
        <v>1.5</v>
      </c>
    </row>
    <row r="7" spans="1:7" x14ac:dyDescent="0.2">
      <c r="A7">
        <v>6</v>
      </c>
      <c r="B7">
        <v>366</v>
      </c>
      <c r="E7">
        <v>11</v>
      </c>
      <c r="F7">
        <v>5.6</v>
      </c>
    </row>
    <row r="8" spans="1:7" x14ac:dyDescent="0.2">
      <c r="A8">
        <v>6</v>
      </c>
      <c r="B8">
        <v>135.6</v>
      </c>
      <c r="E8">
        <v>11</v>
      </c>
      <c r="F8">
        <v>12.7</v>
      </c>
    </row>
    <row r="9" spans="1:7" x14ac:dyDescent="0.2">
      <c r="A9">
        <v>7</v>
      </c>
      <c r="B9">
        <v>17.8</v>
      </c>
      <c r="E9">
        <v>11</v>
      </c>
      <c r="F9">
        <v>30.3</v>
      </c>
    </row>
    <row r="10" spans="1:7" x14ac:dyDescent="0.2">
      <c r="A10">
        <v>7</v>
      </c>
      <c r="B10">
        <v>232.1</v>
      </c>
      <c r="E10">
        <v>11</v>
      </c>
      <c r="F10">
        <v>22.7</v>
      </c>
    </row>
    <row r="11" spans="1:7" x14ac:dyDescent="0.2">
      <c r="A11">
        <v>7</v>
      </c>
      <c r="B11">
        <v>160.6</v>
      </c>
      <c r="E11">
        <v>13</v>
      </c>
      <c r="F11">
        <v>15</v>
      </c>
    </row>
    <row r="12" spans="1:7" x14ac:dyDescent="0.2">
      <c r="A12">
        <v>7</v>
      </c>
      <c r="B12">
        <v>69</v>
      </c>
      <c r="E12">
        <v>13</v>
      </c>
      <c r="F12">
        <v>10.4</v>
      </c>
    </row>
    <row r="13" spans="1:7" x14ac:dyDescent="0.2">
      <c r="A13">
        <v>7</v>
      </c>
      <c r="B13">
        <v>343.9</v>
      </c>
      <c r="E13">
        <v>15</v>
      </c>
      <c r="F13">
        <v>11.8</v>
      </c>
    </row>
    <row r="14" spans="1:7" x14ac:dyDescent="0.2">
      <c r="A14">
        <v>7</v>
      </c>
      <c r="B14">
        <v>432.2</v>
      </c>
      <c r="E14">
        <v>15</v>
      </c>
      <c r="F14">
        <v>9.6999999999999993</v>
      </c>
    </row>
    <row r="15" spans="1:7" x14ac:dyDescent="0.2">
      <c r="A15">
        <v>7</v>
      </c>
      <c r="B15">
        <v>30.1</v>
      </c>
      <c r="E15">
        <v>15</v>
      </c>
      <c r="F15">
        <v>12.8</v>
      </c>
    </row>
    <row r="16" spans="1:7" x14ac:dyDescent="0.2">
      <c r="A16">
        <v>7</v>
      </c>
      <c r="B16">
        <v>307</v>
      </c>
      <c r="E16">
        <v>15</v>
      </c>
      <c r="F16">
        <v>29.8</v>
      </c>
    </row>
    <row r="17" spans="1:6" x14ac:dyDescent="0.2">
      <c r="A17">
        <v>7</v>
      </c>
      <c r="B17">
        <v>225.5</v>
      </c>
      <c r="E17">
        <v>15</v>
      </c>
      <c r="F17">
        <v>25.3</v>
      </c>
    </row>
    <row r="18" spans="1:6" x14ac:dyDescent="0.2">
      <c r="A18">
        <v>7</v>
      </c>
      <c r="B18">
        <v>300</v>
      </c>
      <c r="E18">
        <v>15</v>
      </c>
      <c r="F18">
        <v>12.6</v>
      </c>
    </row>
    <row r="19" spans="1:6" x14ac:dyDescent="0.2">
      <c r="A19">
        <v>8</v>
      </c>
      <c r="B19">
        <v>142</v>
      </c>
      <c r="E19">
        <v>15</v>
      </c>
      <c r="F19">
        <v>13.4</v>
      </c>
    </row>
    <row r="20" spans="1:6" x14ac:dyDescent="0.2">
      <c r="A20">
        <v>8</v>
      </c>
      <c r="B20">
        <v>253.3</v>
      </c>
      <c r="E20">
        <v>17</v>
      </c>
      <c r="F20">
        <v>2.9</v>
      </c>
    </row>
    <row r="21" spans="1:6" x14ac:dyDescent="0.2">
      <c r="A21">
        <v>8</v>
      </c>
      <c r="B21">
        <v>100.4</v>
      </c>
      <c r="E21">
        <v>17</v>
      </c>
      <c r="F21">
        <v>9.9</v>
      </c>
    </row>
    <row r="22" spans="1:6" x14ac:dyDescent="0.2">
      <c r="A22">
        <v>8</v>
      </c>
      <c r="B22">
        <v>293.3</v>
      </c>
      <c r="E22">
        <v>17</v>
      </c>
      <c r="F22">
        <v>11</v>
      </c>
    </row>
    <row r="23" spans="1:6" x14ac:dyDescent="0.2">
      <c r="A23">
        <v>8</v>
      </c>
      <c r="B23">
        <v>25.3</v>
      </c>
      <c r="E23">
        <v>17</v>
      </c>
      <c r="F23">
        <v>40.9</v>
      </c>
    </row>
    <row r="24" spans="1:6" x14ac:dyDescent="0.2">
      <c r="A24">
        <v>8</v>
      </c>
      <c r="B24">
        <v>225.7</v>
      </c>
      <c r="E24">
        <v>17</v>
      </c>
      <c r="F24">
        <v>15</v>
      </c>
    </row>
    <row r="25" spans="1:6" x14ac:dyDescent="0.2">
      <c r="A25">
        <v>9</v>
      </c>
      <c r="B25">
        <v>29.8</v>
      </c>
      <c r="E25">
        <v>19</v>
      </c>
      <c r="F25">
        <v>2</v>
      </c>
    </row>
    <row r="26" spans="1:6" x14ac:dyDescent="0.2">
      <c r="A26">
        <v>9</v>
      </c>
      <c r="B26">
        <v>33.299999999999997</v>
      </c>
      <c r="E26">
        <v>19</v>
      </c>
      <c r="F26">
        <v>16.8</v>
      </c>
    </row>
    <row r="27" spans="1:6" x14ac:dyDescent="0.2">
      <c r="A27">
        <v>9</v>
      </c>
      <c r="B27">
        <v>26.1</v>
      </c>
      <c r="E27">
        <v>19</v>
      </c>
      <c r="F27">
        <v>2.6</v>
      </c>
    </row>
    <row r="28" spans="1:6" x14ac:dyDescent="0.2">
      <c r="A28">
        <v>9</v>
      </c>
      <c r="B28">
        <v>78.400000000000006</v>
      </c>
      <c r="E28">
        <v>19</v>
      </c>
      <c r="F28">
        <v>19.3</v>
      </c>
    </row>
    <row r="29" spans="1:6" x14ac:dyDescent="0.2">
      <c r="A29">
        <v>9</v>
      </c>
      <c r="B29">
        <v>158.30000000000001</v>
      </c>
      <c r="E29">
        <v>19</v>
      </c>
      <c r="F29">
        <v>11.9</v>
      </c>
    </row>
    <row r="30" spans="1:6" x14ac:dyDescent="0.2">
      <c r="A30">
        <v>10</v>
      </c>
      <c r="B30">
        <v>181.6</v>
      </c>
      <c r="E30">
        <v>19</v>
      </c>
      <c r="F30">
        <v>38.799999999999997</v>
      </c>
    </row>
    <row r="31" spans="1:6" x14ac:dyDescent="0.2">
      <c r="A31">
        <v>10</v>
      </c>
      <c r="B31">
        <v>71.5</v>
      </c>
      <c r="E31">
        <v>21</v>
      </c>
      <c r="F31">
        <v>14.4</v>
      </c>
    </row>
    <row r="32" spans="1:6" x14ac:dyDescent="0.2">
      <c r="A32">
        <v>10</v>
      </c>
      <c r="B32">
        <v>294.7</v>
      </c>
      <c r="E32">
        <v>23</v>
      </c>
      <c r="F32">
        <v>18.3</v>
      </c>
    </row>
    <row r="33" spans="1:6" x14ac:dyDescent="0.2">
      <c r="A33">
        <v>10</v>
      </c>
      <c r="B33">
        <v>216.5</v>
      </c>
      <c r="E33">
        <v>23</v>
      </c>
      <c r="F33">
        <v>17.600000000000001</v>
      </c>
    </row>
    <row r="34" spans="1:6" x14ac:dyDescent="0.2">
      <c r="A34">
        <v>10</v>
      </c>
      <c r="B34">
        <v>297.3</v>
      </c>
      <c r="E34">
        <v>23</v>
      </c>
      <c r="F34">
        <v>23.6</v>
      </c>
    </row>
    <row r="35" spans="1:6" x14ac:dyDescent="0.2">
      <c r="A35">
        <v>10</v>
      </c>
      <c r="B35">
        <v>190.6</v>
      </c>
      <c r="E35">
        <v>23</v>
      </c>
      <c r="F35">
        <v>37.4</v>
      </c>
    </row>
    <row r="36" spans="1:6" x14ac:dyDescent="0.2">
      <c r="A36">
        <v>10</v>
      </c>
      <c r="B36">
        <v>363.4</v>
      </c>
      <c r="E36">
        <v>25</v>
      </c>
      <c r="F36">
        <v>25.3</v>
      </c>
    </row>
    <row r="37" spans="1:6" x14ac:dyDescent="0.2">
      <c r="A37">
        <v>11</v>
      </c>
      <c r="B37">
        <v>305.3</v>
      </c>
      <c r="E37">
        <v>25</v>
      </c>
      <c r="F37">
        <v>14.9</v>
      </c>
    </row>
    <row r="38" spans="1:6" x14ac:dyDescent="0.2">
      <c r="A38">
        <v>11</v>
      </c>
      <c r="B38">
        <v>35.799999999999997</v>
      </c>
      <c r="E38">
        <v>25</v>
      </c>
      <c r="F38">
        <v>33.6</v>
      </c>
    </row>
    <row r="39" spans="1:6" x14ac:dyDescent="0.2">
      <c r="A39">
        <v>11</v>
      </c>
      <c r="B39">
        <v>309.10000000000002</v>
      </c>
      <c r="E39">
        <v>25</v>
      </c>
      <c r="F39">
        <v>14.7</v>
      </c>
    </row>
    <row r="40" spans="1:6" x14ac:dyDescent="0.2">
      <c r="A40">
        <v>11</v>
      </c>
      <c r="B40">
        <v>44.8</v>
      </c>
      <c r="E40">
        <v>27</v>
      </c>
      <c r="F40">
        <v>15</v>
      </c>
    </row>
    <row r="41" spans="1:6" x14ac:dyDescent="0.2">
      <c r="A41">
        <v>12</v>
      </c>
      <c r="B41">
        <v>60</v>
      </c>
      <c r="E41">
        <v>27</v>
      </c>
      <c r="F41">
        <v>32.200000000000003</v>
      </c>
    </row>
    <row r="42" spans="1:6" x14ac:dyDescent="0.2">
      <c r="A42">
        <v>12</v>
      </c>
      <c r="B42">
        <v>258.7</v>
      </c>
      <c r="E42">
        <v>27</v>
      </c>
      <c r="F42">
        <v>23.7</v>
      </c>
    </row>
    <row r="43" spans="1:6" x14ac:dyDescent="0.2">
      <c r="A43">
        <v>13</v>
      </c>
      <c r="B43">
        <v>20.399999999999999</v>
      </c>
      <c r="E43">
        <v>29</v>
      </c>
      <c r="F43">
        <v>26.7</v>
      </c>
    </row>
    <row r="44" spans="1:6" x14ac:dyDescent="0.2">
      <c r="A44">
        <v>13</v>
      </c>
      <c r="B44">
        <v>27.1</v>
      </c>
      <c r="E44">
        <v>31</v>
      </c>
      <c r="F44">
        <v>23.2</v>
      </c>
    </row>
    <row r="45" spans="1:6" x14ac:dyDescent="0.2">
      <c r="A45">
        <v>13</v>
      </c>
      <c r="B45">
        <v>365.1</v>
      </c>
      <c r="E45">
        <v>31</v>
      </c>
      <c r="F45">
        <v>4.3</v>
      </c>
    </row>
    <row r="46" spans="1:6" x14ac:dyDescent="0.2">
      <c r="A46">
        <v>13</v>
      </c>
      <c r="B46">
        <v>19.8</v>
      </c>
      <c r="E46">
        <v>33</v>
      </c>
      <c r="F46">
        <v>25.9</v>
      </c>
    </row>
    <row r="47" spans="1:6" x14ac:dyDescent="0.2">
      <c r="A47">
        <v>13</v>
      </c>
      <c r="B47">
        <v>29.5</v>
      </c>
      <c r="E47">
        <v>33</v>
      </c>
      <c r="F47">
        <v>36.299999999999997</v>
      </c>
    </row>
    <row r="48" spans="1:6" x14ac:dyDescent="0.2">
      <c r="A48">
        <v>13</v>
      </c>
      <c r="B48">
        <v>59.7</v>
      </c>
      <c r="E48">
        <v>35</v>
      </c>
      <c r="F48">
        <v>25.8</v>
      </c>
    </row>
    <row r="49" spans="1:6" x14ac:dyDescent="0.2">
      <c r="A49">
        <v>13</v>
      </c>
      <c r="B49">
        <v>335.8</v>
      </c>
      <c r="E49">
        <v>43</v>
      </c>
      <c r="F49">
        <v>26.8</v>
      </c>
    </row>
    <row r="50" spans="1:6" x14ac:dyDescent="0.2">
      <c r="A50">
        <v>13</v>
      </c>
      <c r="B50">
        <v>398.7</v>
      </c>
      <c r="E50">
        <v>45</v>
      </c>
      <c r="F50">
        <v>18.3</v>
      </c>
    </row>
  </sheetData>
  <sortState xmlns:xlrd2="http://schemas.microsoft.com/office/spreadsheetml/2017/richdata2" ref="E1:F50">
    <sortCondition ref="E1:E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D4B9-C797-2042-84B0-05E164AA7C50}">
  <dimension ref="A1:G50"/>
  <sheetViews>
    <sheetView workbookViewId="0">
      <selection activeCell="F17" sqref="F17"/>
    </sheetView>
  </sheetViews>
  <sheetFormatPr baseColWidth="10" defaultRowHeight="16" x14ac:dyDescent="0.2"/>
  <sheetData>
    <row r="1" spans="1:7" x14ac:dyDescent="0.2">
      <c r="A1">
        <v>435</v>
      </c>
      <c r="B1">
        <v>60</v>
      </c>
      <c r="C1">
        <f>PEARSON(A1:A50,B1:B50)</f>
        <v>-8.5652745421096656E-3</v>
      </c>
      <c r="E1">
        <v>1912</v>
      </c>
      <c r="F1">
        <v>11.8</v>
      </c>
      <c r="G1">
        <f>PEARSON(E1:E50,F1:F50)</f>
        <v>0.8358071005810459</v>
      </c>
    </row>
    <row r="2" spans="1:7" x14ac:dyDescent="0.2">
      <c r="A2">
        <v>272</v>
      </c>
      <c r="B2">
        <v>20.399999999999999</v>
      </c>
      <c r="E2">
        <v>1939</v>
      </c>
      <c r="F2">
        <v>9.6999999999999993</v>
      </c>
    </row>
    <row r="3" spans="1:7" x14ac:dyDescent="0.2">
      <c r="A3">
        <v>31</v>
      </c>
      <c r="B3">
        <v>181.6</v>
      </c>
      <c r="E3">
        <v>344</v>
      </c>
      <c r="F3">
        <v>2</v>
      </c>
    </row>
    <row r="4" spans="1:7" x14ac:dyDescent="0.2">
      <c r="A4">
        <v>362</v>
      </c>
      <c r="B4">
        <v>17.8</v>
      </c>
      <c r="E4">
        <v>3284</v>
      </c>
      <c r="F4">
        <v>18.3</v>
      </c>
    </row>
    <row r="5" spans="1:7" x14ac:dyDescent="0.2">
      <c r="A5">
        <v>431</v>
      </c>
      <c r="B5">
        <v>232.1</v>
      </c>
      <c r="E5">
        <v>3054</v>
      </c>
      <c r="F5">
        <v>16.8</v>
      </c>
    </row>
    <row r="6" spans="1:7" x14ac:dyDescent="0.2">
      <c r="A6">
        <v>483</v>
      </c>
      <c r="B6">
        <v>160.6</v>
      </c>
      <c r="E6">
        <v>3231</v>
      </c>
      <c r="F6">
        <v>17.600000000000001</v>
      </c>
    </row>
    <row r="7" spans="1:7" x14ac:dyDescent="0.2">
      <c r="A7">
        <v>73</v>
      </c>
      <c r="B7">
        <v>305.3</v>
      </c>
      <c r="E7">
        <v>1069</v>
      </c>
      <c r="F7">
        <v>6</v>
      </c>
    </row>
    <row r="8" spans="1:7" x14ac:dyDescent="0.2">
      <c r="A8">
        <v>293</v>
      </c>
      <c r="B8">
        <v>27.1</v>
      </c>
      <c r="E8">
        <v>2498</v>
      </c>
      <c r="F8">
        <v>12.8</v>
      </c>
    </row>
    <row r="9" spans="1:7" x14ac:dyDescent="0.2">
      <c r="A9">
        <v>2</v>
      </c>
      <c r="B9">
        <v>365.1</v>
      </c>
      <c r="E9">
        <v>2848</v>
      </c>
      <c r="F9">
        <v>15</v>
      </c>
    </row>
    <row r="10" spans="1:7" x14ac:dyDescent="0.2">
      <c r="A10">
        <v>455</v>
      </c>
      <c r="B10">
        <v>35.799999999999997</v>
      </c>
      <c r="E10">
        <v>1538</v>
      </c>
      <c r="F10">
        <v>23.8</v>
      </c>
    </row>
    <row r="11" spans="1:7" x14ac:dyDescent="0.2">
      <c r="A11">
        <v>23</v>
      </c>
      <c r="B11">
        <v>29.8</v>
      </c>
      <c r="E11">
        <v>4860</v>
      </c>
      <c r="F11">
        <v>23.2</v>
      </c>
    </row>
    <row r="12" spans="1:7" x14ac:dyDescent="0.2">
      <c r="A12">
        <v>50</v>
      </c>
      <c r="B12">
        <v>142</v>
      </c>
      <c r="E12">
        <v>6115</v>
      </c>
      <c r="F12">
        <v>32.200000000000003</v>
      </c>
    </row>
    <row r="13" spans="1:7" x14ac:dyDescent="0.2">
      <c r="A13">
        <v>154</v>
      </c>
      <c r="B13">
        <v>309.10000000000002</v>
      </c>
      <c r="E13">
        <v>4128</v>
      </c>
      <c r="F13">
        <v>18.3</v>
      </c>
    </row>
    <row r="14" spans="1:7" x14ac:dyDescent="0.2">
      <c r="A14">
        <v>150</v>
      </c>
      <c r="B14">
        <v>253.3</v>
      </c>
      <c r="E14">
        <v>1138</v>
      </c>
      <c r="F14">
        <v>9.4</v>
      </c>
    </row>
    <row r="15" spans="1:7" x14ac:dyDescent="0.2">
      <c r="A15">
        <v>344</v>
      </c>
      <c r="B15">
        <v>19.8</v>
      </c>
      <c r="E15">
        <v>5097</v>
      </c>
      <c r="F15">
        <v>25.9</v>
      </c>
    </row>
    <row r="16" spans="1:7" x14ac:dyDescent="0.2">
      <c r="A16">
        <v>219</v>
      </c>
      <c r="B16">
        <v>239</v>
      </c>
      <c r="E16">
        <v>455</v>
      </c>
      <c r="F16">
        <v>2.9</v>
      </c>
    </row>
    <row r="17" spans="1:6" x14ac:dyDescent="0.2">
      <c r="A17">
        <v>132</v>
      </c>
      <c r="B17">
        <v>100.4</v>
      </c>
      <c r="E17">
        <v>847</v>
      </c>
      <c r="F17">
        <v>5.6</v>
      </c>
    </row>
    <row r="18" spans="1:6" x14ac:dyDescent="0.2">
      <c r="A18">
        <v>292</v>
      </c>
      <c r="B18">
        <v>371.3</v>
      </c>
      <c r="E18">
        <v>494</v>
      </c>
      <c r="F18">
        <v>2.6</v>
      </c>
    </row>
    <row r="19" spans="1:6" x14ac:dyDescent="0.2">
      <c r="A19">
        <v>65</v>
      </c>
      <c r="B19">
        <v>33.299999999999997</v>
      </c>
      <c r="E19">
        <v>5485</v>
      </c>
      <c r="F19">
        <v>26.8</v>
      </c>
    </row>
    <row r="20" spans="1:6" x14ac:dyDescent="0.2">
      <c r="A20">
        <v>32</v>
      </c>
      <c r="B20">
        <v>26.1</v>
      </c>
      <c r="E20">
        <v>4087</v>
      </c>
      <c r="F20">
        <v>25.3</v>
      </c>
    </row>
    <row r="21" spans="1:6" x14ac:dyDescent="0.2">
      <c r="A21">
        <v>457</v>
      </c>
      <c r="B21">
        <v>44.8</v>
      </c>
      <c r="E21">
        <v>252</v>
      </c>
      <c r="F21">
        <v>1.5</v>
      </c>
    </row>
    <row r="22" spans="1:6" x14ac:dyDescent="0.2">
      <c r="A22">
        <v>464</v>
      </c>
      <c r="B22">
        <v>293.3</v>
      </c>
      <c r="E22">
        <v>739</v>
      </c>
      <c r="F22">
        <v>9.8000000000000007</v>
      </c>
    </row>
    <row r="23" spans="1:6" x14ac:dyDescent="0.2">
      <c r="A23">
        <v>335</v>
      </c>
      <c r="B23">
        <v>71.5</v>
      </c>
      <c r="E23">
        <v>687</v>
      </c>
      <c r="F23">
        <v>4.3</v>
      </c>
    </row>
    <row r="24" spans="1:6" x14ac:dyDescent="0.2">
      <c r="A24">
        <v>26</v>
      </c>
      <c r="B24">
        <v>69</v>
      </c>
      <c r="E24">
        <v>2564</v>
      </c>
      <c r="F24">
        <v>29.8</v>
      </c>
    </row>
    <row r="25" spans="1:6" x14ac:dyDescent="0.2">
      <c r="A25">
        <v>106</v>
      </c>
      <c r="B25">
        <v>294.7</v>
      </c>
      <c r="E25">
        <v>1813</v>
      </c>
      <c r="F25">
        <v>12.7</v>
      </c>
    </row>
    <row r="26" spans="1:6" x14ac:dyDescent="0.2">
      <c r="A26">
        <v>379</v>
      </c>
      <c r="B26">
        <v>244.5</v>
      </c>
      <c r="E26">
        <v>3104</v>
      </c>
      <c r="F26">
        <v>14.4</v>
      </c>
    </row>
    <row r="27" spans="1:6" x14ac:dyDescent="0.2">
      <c r="A27">
        <v>108</v>
      </c>
      <c r="B27">
        <v>292.60000000000002</v>
      </c>
      <c r="E27">
        <v>2604</v>
      </c>
      <c r="F27">
        <v>14.9</v>
      </c>
    </row>
    <row r="28" spans="1:6" x14ac:dyDescent="0.2">
      <c r="A28">
        <v>340</v>
      </c>
      <c r="B28">
        <v>343.9</v>
      </c>
      <c r="E28">
        <v>1234</v>
      </c>
      <c r="F28">
        <v>25.3</v>
      </c>
    </row>
    <row r="29" spans="1:6" x14ac:dyDescent="0.2">
      <c r="A29">
        <v>450</v>
      </c>
      <c r="B29">
        <v>258.7</v>
      </c>
      <c r="E29">
        <v>3864</v>
      </c>
      <c r="F29">
        <v>30.3</v>
      </c>
    </row>
    <row r="30" spans="1:6" x14ac:dyDescent="0.2">
      <c r="A30">
        <v>26</v>
      </c>
      <c r="B30">
        <v>78.400000000000006</v>
      </c>
      <c r="E30">
        <v>1850</v>
      </c>
      <c r="F30">
        <v>9.9</v>
      </c>
    </row>
    <row r="31" spans="1:6" x14ac:dyDescent="0.2">
      <c r="A31">
        <v>113</v>
      </c>
      <c r="B31">
        <v>25.3</v>
      </c>
      <c r="E31">
        <v>3133</v>
      </c>
      <c r="F31">
        <v>19.3</v>
      </c>
    </row>
    <row r="32" spans="1:6" x14ac:dyDescent="0.2">
      <c r="A32">
        <v>92</v>
      </c>
      <c r="B32">
        <v>366</v>
      </c>
      <c r="E32">
        <v>4023</v>
      </c>
      <c r="F32">
        <v>33.6</v>
      </c>
    </row>
    <row r="33" spans="1:6" x14ac:dyDescent="0.2">
      <c r="A33">
        <v>471</v>
      </c>
      <c r="B33">
        <v>158.30000000000001</v>
      </c>
      <c r="E33">
        <v>2258</v>
      </c>
      <c r="F33">
        <v>12.6</v>
      </c>
    </row>
    <row r="34" spans="1:6" x14ac:dyDescent="0.2">
      <c r="A34">
        <v>272</v>
      </c>
      <c r="B34">
        <v>135.6</v>
      </c>
      <c r="E34">
        <v>2286</v>
      </c>
      <c r="F34">
        <v>11.9</v>
      </c>
    </row>
    <row r="35" spans="1:6" x14ac:dyDescent="0.2">
      <c r="A35">
        <v>330</v>
      </c>
      <c r="B35">
        <v>432.2</v>
      </c>
      <c r="E35">
        <v>1827</v>
      </c>
      <c r="F35">
        <v>11</v>
      </c>
    </row>
    <row r="36" spans="1:6" x14ac:dyDescent="0.2">
      <c r="A36">
        <v>334</v>
      </c>
      <c r="B36">
        <v>216.5</v>
      </c>
      <c r="E36">
        <v>2687</v>
      </c>
      <c r="F36">
        <v>14.7</v>
      </c>
    </row>
    <row r="37" spans="1:6" x14ac:dyDescent="0.2">
      <c r="A37">
        <v>447</v>
      </c>
      <c r="B37">
        <v>29.5</v>
      </c>
      <c r="E37">
        <v>4613</v>
      </c>
      <c r="F37">
        <v>25.8</v>
      </c>
    </row>
    <row r="38" spans="1:6" x14ac:dyDescent="0.2">
      <c r="A38">
        <v>387</v>
      </c>
      <c r="B38">
        <v>297.3</v>
      </c>
      <c r="E38">
        <v>4537</v>
      </c>
      <c r="F38">
        <v>36.299999999999997</v>
      </c>
    </row>
    <row r="39" spans="1:6" x14ac:dyDescent="0.2">
      <c r="A39">
        <v>218</v>
      </c>
      <c r="B39">
        <v>59.7</v>
      </c>
      <c r="E39">
        <v>3700</v>
      </c>
      <c r="F39">
        <v>23.6</v>
      </c>
    </row>
    <row r="40" spans="1:6" x14ac:dyDescent="0.2">
      <c r="A40">
        <v>93</v>
      </c>
      <c r="B40">
        <v>30.1</v>
      </c>
      <c r="E40">
        <v>2059</v>
      </c>
      <c r="F40">
        <v>22.7</v>
      </c>
    </row>
    <row r="41" spans="1:6" x14ac:dyDescent="0.2">
      <c r="A41">
        <v>178</v>
      </c>
      <c r="B41">
        <v>190.6</v>
      </c>
      <c r="E41">
        <v>3774</v>
      </c>
      <c r="F41">
        <v>37.4</v>
      </c>
    </row>
    <row r="42" spans="1:6" x14ac:dyDescent="0.2">
      <c r="A42">
        <v>71</v>
      </c>
      <c r="B42">
        <v>307</v>
      </c>
      <c r="E42">
        <v>4835</v>
      </c>
      <c r="F42">
        <v>40.9</v>
      </c>
    </row>
    <row r="43" spans="1:6" x14ac:dyDescent="0.2">
      <c r="A43">
        <v>13</v>
      </c>
      <c r="B43">
        <v>183.8</v>
      </c>
      <c r="E43">
        <v>2207</v>
      </c>
      <c r="F43">
        <v>15</v>
      </c>
    </row>
    <row r="44" spans="1:6" x14ac:dyDescent="0.2">
      <c r="A44">
        <v>498</v>
      </c>
      <c r="B44">
        <v>335.8</v>
      </c>
      <c r="E44">
        <v>4062</v>
      </c>
      <c r="F44">
        <v>26.7</v>
      </c>
    </row>
    <row r="45" spans="1:6" x14ac:dyDescent="0.2">
      <c r="A45">
        <v>47</v>
      </c>
      <c r="B45">
        <v>398.7</v>
      </c>
      <c r="E45">
        <v>2039</v>
      </c>
      <c r="F45">
        <v>15</v>
      </c>
    </row>
    <row r="46" spans="1:6" x14ac:dyDescent="0.2">
      <c r="A46">
        <v>3</v>
      </c>
      <c r="B46">
        <v>225.5</v>
      </c>
      <c r="E46">
        <v>810</v>
      </c>
      <c r="F46">
        <v>5.2</v>
      </c>
    </row>
    <row r="47" spans="1:6" x14ac:dyDescent="0.2">
      <c r="A47">
        <v>450</v>
      </c>
      <c r="B47">
        <v>363.4</v>
      </c>
      <c r="E47">
        <v>2405</v>
      </c>
      <c r="F47">
        <v>13.4</v>
      </c>
    </row>
    <row r="48" spans="1:6" x14ac:dyDescent="0.2">
      <c r="A48">
        <v>492</v>
      </c>
      <c r="B48">
        <v>300</v>
      </c>
      <c r="E48">
        <v>6642</v>
      </c>
      <c r="F48">
        <v>38.799999999999997</v>
      </c>
    </row>
    <row r="49" spans="1:6" x14ac:dyDescent="0.2">
      <c r="A49">
        <v>158</v>
      </c>
      <c r="B49">
        <v>225.7</v>
      </c>
      <c r="E49">
        <v>2121</v>
      </c>
      <c r="F49">
        <v>10.4</v>
      </c>
    </row>
    <row r="50" spans="1:6" x14ac:dyDescent="0.2">
      <c r="A50">
        <v>471</v>
      </c>
      <c r="B50">
        <v>22.5</v>
      </c>
      <c r="E50">
        <v>3223</v>
      </c>
      <c r="F50">
        <v>23.7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813D-292E-5444-ADD5-230C243EE378}">
  <dimension ref="A1:D5"/>
  <sheetViews>
    <sheetView workbookViewId="0">
      <selection activeCell="E37" sqref="E37"/>
    </sheetView>
  </sheetViews>
  <sheetFormatPr baseColWidth="10" defaultRowHeight="16" x14ac:dyDescent="0.2"/>
  <cols>
    <col min="1" max="1" width="16" customWidth="1"/>
  </cols>
  <sheetData>
    <row r="1" spans="1:4" x14ac:dyDescent="0.2">
      <c r="B1" t="s">
        <v>104</v>
      </c>
      <c r="C1" t="s">
        <v>105</v>
      </c>
      <c r="D1" t="s">
        <v>106</v>
      </c>
    </row>
    <row r="2" spans="1:4" x14ac:dyDescent="0.2">
      <c r="A2" t="s">
        <v>107</v>
      </c>
      <c r="B2">
        <v>37</v>
      </c>
      <c r="C2">
        <v>13</v>
      </c>
      <c r="D2">
        <v>0</v>
      </c>
    </row>
    <row r="3" spans="1:4" x14ac:dyDescent="0.2">
      <c r="A3" t="s">
        <v>108</v>
      </c>
      <c r="B3">
        <v>0</v>
      </c>
      <c r="C3">
        <v>0</v>
      </c>
      <c r="D3">
        <v>50</v>
      </c>
    </row>
    <row r="4" spans="1:4" x14ac:dyDescent="0.2">
      <c r="A4" t="s">
        <v>109</v>
      </c>
      <c r="B4">
        <v>50</v>
      </c>
      <c r="C4">
        <v>0</v>
      </c>
      <c r="D4">
        <v>0</v>
      </c>
    </row>
    <row r="5" spans="1:4" x14ac:dyDescent="0.2">
      <c r="A5" t="s">
        <v>110</v>
      </c>
      <c r="B5">
        <v>28</v>
      </c>
      <c r="C5">
        <v>3</v>
      </c>
      <c r="D5">
        <v>19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RQ1</vt:lpstr>
      <vt:lpstr>RQ2</vt:lpstr>
      <vt:lpstr>RQ1-release</vt:lpstr>
      <vt:lpstr>RQ2-release</vt:lpstr>
      <vt:lpstr>Pearson-D</vt:lpstr>
      <vt:lpstr>Person-C</vt:lpstr>
      <vt:lpstr>Module-Pearson</vt:lpstr>
      <vt:lpstr>Channel-Pearson</vt:lpstr>
      <vt:lpstr>Bar</vt:lpstr>
      <vt:lpstr>Box</vt:lpstr>
      <vt:lpstr>Channel-Sat</vt:lpstr>
      <vt:lpstr>Channel-Unsat</vt:lpstr>
      <vt:lpstr>'RQ1'!RQ1_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Lu</dc:creator>
  <cp:lastModifiedBy>Lu Rico</cp:lastModifiedBy>
  <dcterms:created xsi:type="dcterms:W3CDTF">2024-03-29T07:30:43Z</dcterms:created>
  <dcterms:modified xsi:type="dcterms:W3CDTF">2024-07-03T12:51:25Z</dcterms:modified>
</cp:coreProperties>
</file>