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004F45B6-0AEE-A54E-AC85-098215266892}" xr6:coauthVersionLast="36" xr6:coauthVersionMax="36"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<sst xmlns="http://schemas.openxmlformats.org/spreadsheetml/2006/main" count="838" uniqueCount="816">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</sst>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161" activePane="bottomLeft" state="frozen"/>
      <selection pane="bottomLeft" activeCell="H158" sqref="H158:H167"/>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47"/>
      <c r="I130" s="47"/>
      <c r="J130" s="47"/>
    </row>
    <row r="131" spans="1:10" ht="14" x14ac:dyDescent="0.15">
      <c r="A131" s="19">
        <v>18</v>
      </c>
      <c r="B131" s="43" t="str">
        <f>VLOOKUP(A131,'Sheet 1 - terms'!A2:B144,2,FALSE)</f>
        <v>prehospital care provider role</v>
      </c>
      <c r="C131" s="44">
        <v>96</v>
      </c>
      <c r="D131" s="44">
        <v>1</v>
      </c>
      <c r="E131" s="45"/>
      <c r="F131" s="46"/>
      <c r="G131" s="47"/>
      <c r="H131" s="47"/>
      <c r="I131" s="47"/>
      <c r="J131" s="47"/>
    </row>
    <row r="132" spans="1:10" ht="14" x14ac:dyDescent="0.15">
      <c r="A132" s="19">
        <v>18</v>
      </c>
      <c r="B132" s="43" t="str">
        <f>VLOOKUP(A132,'Sheet 1 - terms'!A2:B144,2,FALSE)</f>
        <v>prehospital care provider role</v>
      </c>
      <c r="C132" s="44">
        <v>125</v>
      </c>
      <c r="D132" s="44">
        <v>1</v>
      </c>
      <c r="E132" s="45"/>
      <c r="F132" s="46"/>
      <c r="G132" s="47"/>
      <c r="H132" s="47"/>
      <c r="I132" s="47"/>
      <c r="J132" s="47"/>
    </row>
    <row r="133" spans="1:10" ht="28" x14ac:dyDescent="0.15">
      <c r="A133" s="19">
        <v>18</v>
      </c>
      <c r="B133" s="43" t="str">
        <f>VLOOKUP(A133,'Sheet 1 - terms'!A2:B144,2,FALSE)</f>
        <v>prehospital care provider role</v>
      </c>
      <c r="C133" s="44">
        <v>144</v>
      </c>
      <c r="D133" s="44">
        <v>1</v>
      </c>
      <c r="E133" s="45"/>
      <c r="F133" s="55" t="s">
        <v>192</v>
      </c>
      <c r="G133" s="47"/>
      <c r="H133" s="47"/>
      <c r="I133" s="47"/>
      <c r="J133" s="47"/>
    </row>
    <row r="134" spans="1:10" ht="14" x14ac:dyDescent="0.15">
      <c r="A134" s="19">
        <v>18</v>
      </c>
      <c r="B134" s="43" t="str">
        <f>VLOOKUP(A134,'Sheet 1 - terms'!A2:B144,2,FALSE)</f>
        <v>prehospital care provider role</v>
      </c>
      <c r="C134" s="44">
        <v>147</v>
      </c>
      <c r="D134" s="44">
        <v>1</v>
      </c>
      <c r="E134" s="45"/>
      <c r="F134" s="46"/>
      <c r="G134" s="47"/>
      <c r="H134" s="47"/>
      <c r="I134" s="47"/>
      <c r="J134" s="47"/>
    </row>
    <row r="135" spans="1:10" ht="14" x14ac:dyDescent="0.15">
      <c r="A135" s="19">
        <v>18</v>
      </c>
      <c r="B135" s="43" t="str">
        <f>VLOOKUP(A135,'Sheet 1 - terms'!A2:B144,2,FALSE)</f>
        <v>prehospital care provider role</v>
      </c>
      <c r="C135" s="44">
        <v>172</v>
      </c>
      <c r="D135" s="44">
        <v>1</v>
      </c>
      <c r="E135" s="45"/>
      <c r="F135" s="46"/>
      <c r="G135" s="47"/>
      <c r="H135" s="47"/>
      <c r="I135" s="47"/>
      <c r="J135" s="47"/>
    </row>
    <row r="136" spans="1:10" ht="14" x14ac:dyDescent="0.15">
      <c r="A136" s="19">
        <v>18</v>
      </c>
      <c r="B136" s="43" t="str">
        <f>VLOOKUP(A136,'Sheet 1 - terms'!A2:B144,2,FALSE)</f>
        <v>prehospital care provider role</v>
      </c>
      <c r="C136" s="44">
        <v>213</v>
      </c>
      <c r="D136" s="44">
        <v>1</v>
      </c>
      <c r="E136" s="45"/>
      <c r="F136" s="46"/>
      <c r="G136" s="47"/>
      <c r="H136" s="47"/>
      <c r="I136" s="47"/>
      <c r="J136" s="47"/>
    </row>
    <row r="137" spans="1:10" ht="28" x14ac:dyDescent="0.15">
      <c r="A137" s="19">
        <v>18</v>
      </c>
      <c r="B137" s="43" t="str">
        <f>VLOOKUP(A137,'Sheet 1 - terms'!A2:B144,2,FALSE)</f>
        <v>prehospital care provider role</v>
      </c>
      <c r="C137" s="44">
        <v>282</v>
      </c>
      <c r="D137" s="48"/>
      <c r="E137" s="45"/>
      <c r="F137" s="55" t="s">
        <v>193</v>
      </c>
      <c r="G137" s="47"/>
      <c r="H137" s="47"/>
      <c r="I137" s="47"/>
      <c r="J137" s="47"/>
    </row>
    <row r="138" spans="1:10" ht="14" x14ac:dyDescent="0.15">
      <c r="A138" s="19">
        <v>18</v>
      </c>
      <c r="B138" s="43" t="str">
        <f>VLOOKUP(A138,'Sheet 1 - terms'!A2:B144,2,FALSE)</f>
        <v>prehospital care provider role</v>
      </c>
      <c r="C138" s="44">
        <v>306</v>
      </c>
      <c r="D138" s="44">
        <v>1</v>
      </c>
      <c r="E138" s="45"/>
      <c r="F138" s="46"/>
      <c r="G138" s="47"/>
      <c r="H138" s="47"/>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47"/>
      <c r="I168" s="47"/>
      <c r="J168" s="47"/>
    </row>
    <row r="169" spans="1:10" ht="14" x14ac:dyDescent="0.15">
      <c r="A169" s="19">
        <v>25</v>
      </c>
      <c r="B169" s="43" t="str">
        <f>VLOOKUP(A169,'Sheet 1 - terms'!A2:B144,2,FALSE)</f>
        <v>prehospital protocol</v>
      </c>
      <c r="C169" s="44">
        <v>96</v>
      </c>
      <c r="D169" s="44">
        <v>1</v>
      </c>
      <c r="E169" s="45"/>
      <c r="F169" s="46"/>
      <c r="G169" s="47"/>
      <c r="H169" s="47"/>
      <c r="I169" s="47"/>
      <c r="J169" s="47"/>
    </row>
    <row r="170" spans="1:10" ht="14" x14ac:dyDescent="0.15">
      <c r="A170" s="19">
        <v>25</v>
      </c>
      <c r="B170" s="43" t="str">
        <f>VLOOKUP(A170,'Sheet 1 - terms'!A2:B144,2,FALSE)</f>
        <v>prehospital protocol</v>
      </c>
      <c r="C170" s="44">
        <v>112</v>
      </c>
      <c r="D170" s="44">
        <v>1</v>
      </c>
      <c r="E170" s="45"/>
      <c r="F170" s="46"/>
      <c r="G170" s="47"/>
      <c r="H170" s="47"/>
      <c r="I170" s="47"/>
      <c r="J170" s="47"/>
    </row>
    <row r="171" spans="1:10" ht="14" x14ac:dyDescent="0.15">
      <c r="A171" s="19">
        <v>25</v>
      </c>
      <c r="B171" s="43" t="str">
        <f>VLOOKUP(A171,'Sheet 1 - terms'!A2:B144,2,FALSE)</f>
        <v>prehospital protocol</v>
      </c>
      <c r="C171" s="44">
        <v>142</v>
      </c>
      <c r="D171" s="44">
        <v>1</v>
      </c>
      <c r="E171" s="45"/>
      <c r="F171" s="46"/>
      <c r="G171" s="47"/>
      <c r="H171" s="47"/>
      <c r="I171" s="47"/>
      <c r="J171" s="47"/>
    </row>
    <row r="172" spans="1:10" ht="14" x14ac:dyDescent="0.15">
      <c r="A172" s="19">
        <v>25</v>
      </c>
      <c r="B172" s="43" t="str">
        <f>VLOOKUP(A172,'Sheet 1 - terms'!A2:B144,2,FALSE)</f>
        <v>prehospital protocol</v>
      </c>
      <c r="C172" s="44">
        <v>145</v>
      </c>
      <c r="D172" s="44">
        <v>1</v>
      </c>
      <c r="E172" s="45"/>
      <c r="F172" s="46"/>
      <c r="G172" s="47"/>
      <c r="H172" s="47"/>
      <c r="I172" s="47"/>
      <c r="J172" s="47"/>
    </row>
    <row r="173" spans="1:10" ht="14" x14ac:dyDescent="0.15">
      <c r="A173" s="19">
        <v>25</v>
      </c>
      <c r="B173" s="43" t="str">
        <f>VLOOKUP(A173,'Sheet 1 - terms'!A2:B144,2,FALSE)</f>
        <v>prehospital protocol</v>
      </c>
      <c r="C173" s="44">
        <v>183</v>
      </c>
      <c r="D173" s="44">
        <v>1</v>
      </c>
      <c r="E173" s="45"/>
      <c r="F173" s="46"/>
      <c r="G173" s="47"/>
      <c r="H173" s="47"/>
      <c r="I173" s="47"/>
      <c r="J173" s="47"/>
    </row>
    <row r="174" spans="1:10" ht="14" x14ac:dyDescent="0.15">
      <c r="A174" s="19">
        <v>25</v>
      </c>
      <c r="B174" s="43" t="str">
        <f>VLOOKUP(A174,'Sheet 1 - terms'!A2:B144,2,FALSE)</f>
        <v>prehospital protocol</v>
      </c>
      <c r="C174" s="44">
        <v>213</v>
      </c>
      <c r="D174" s="44">
        <v>1</v>
      </c>
      <c r="E174" s="45"/>
      <c r="F174" s="46"/>
      <c r="G174" s="47"/>
      <c r="H174" s="47"/>
      <c r="I174" s="47"/>
      <c r="J174" s="47"/>
    </row>
    <row r="175" spans="1:10" ht="168" x14ac:dyDescent="0.15">
      <c r="A175" s="19">
        <v>25</v>
      </c>
      <c r="B175" s="43" t="str">
        <f>VLOOKUP(A175,'Sheet 1 - terms'!A2:B144,2,FALSE)</f>
        <v>prehospital protocol</v>
      </c>
      <c r="C175" s="44">
        <v>286</v>
      </c>
      <c r="D175" s="44">
        <v>0</v>
      </c>
      <c r="E175" s="43" t="s">
        <v>198</v>
      </c>
      <c r="F175" s="46"/>
      <c r="G175" s="47"/>
      <c r="H175" s="47"/>
      <c r="I175" s="47"/>
      <c r="J175" s="47"/>
    </row>
    <row r="176" spans="1:10" ht="14" x14ac:dyDescent="0.15">
      <c r="A176" s="19">
        <v>25</v>
      </c>
      <c r="B176" s="43" t="str">
        <f>VLOOKUP(A176,'Sheet 1 - terms'!A2:B144,2,FALSE)</f>
        <v>prehospital protocol</v>
      </c>
      <c r="C176" s="44">
        <v>292</v>
      </c>
      <c r="D176" s="44">
        <v>1</v>
      </c>
      <c r="E176" s="45"/>
      <c r="F176" s="46"/>
      <c r="G176" s="47"/>
      <c r="H176" s="47"/>
      <c r="I176" s="47"/>
      <c r="J176" s="47"/>
    </row>
    <row r="177" spans="1:10" ht="14" x14ac:dyDescent="0.15">
      <c r="A177" s="19">
        <v>28</v>
      </c>
      <c r="B177" s="32" t="str">
        <f>VLOOKUP(A177,'Sheet 1 - terms'!A2:B144,2,FALSE)</f>
        <v>prehospital training objective specification</v>
      </c>
      <c r="C177" s="33">
        <v>73</v>
      </c>
      <c r="D177" s="58"/>
      <c r="E177" s="56"/>
      <c r="F177" s="37"/>
      <c r="G177" s="36"/>
      <c r="H177" s="36"/>
      <c r="I177" s="36"/>
      <c r="J177" s="36"/>
    </row>
    <row r="178" spans="1:10" ht="14" x14ac:dyDescent="0.15">
      <c r="A178" s="19">
        <v>28</v>
      </c>
      <c r="B178" s="32" t="str">
        <f>VLOOKUP(A178,'Sheet 1 - terms'!A2:B144,2,FALSE)</f>
        <v>prehospital training objective specification</v>
      </c>
      <c r="C178" s="33">
        <v>98</v>
      </c>
      <c r="D178" s="33">
        <v>1</v>
      </c>
      <c r="E178" s="56"/>
      <c r="F178" s="37"/>
      <c r="G178" s="36"/>
      <c r="H178" s="36"/>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4" x14ac:dyDescent="0.15">
      <c r="A180" s="19">
        <v>28</v>
      </c>
      <c r="B180" s="32" t="str">
        <f>VLOOKUP(A180,'Sheet 1 - terms'!A2:B144,2,FALSE)</f>
        <v>prehospital training objective specification</v>
      </c>
      <c r="C180" s="33">
        <v>133</v>
      </c>
      <c r="D180" s="33">
        <v>1</v>
      </c>
      <c r="E180" s="56"/>
      <c r="F180" s="37"/>
      <c r="G180" s="36"/>
      <c r="H180" s="36"/>
      <c r="I180" s="36"/>
      <c r="J180" s="36"/>
    </row>
    <row r="181" spans="1:10" ht="14" x14ac:dyDescent="0.15">
      <c r="A181" s="19">
        <v>28</v>
      </c>
      <c r="B181" s="32" t="str">
        <f>VLOOKUP(A181,'Sheet 1 - terms'!A2:B144,2,FALSE)</f>
        <v>prehospital training objective specification</v>
      </c>
      <c r="C181" s="33">
        <v>164</v>
      </c>
      <c r="D181" s="33">
        <v>1</v>
      </c>
      <c r="E181" s="56"/>
      <c r="F181" s="37"/>
      <c r="G181" s="36"/>
      <c r="H181" s="36"/>
      <c r="I181" s="36"/>
      <c r="J181" s="36"/>
    </row>
    <row r="182" spans="1:10" ht="14"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4" x14ac:dyDescent="0.15">
      <c r="A183" s="19">
        <v>28</v>
      </c>
      <c r="B183" s="32" t="str">
        <f>VLOOKUP(A183,'Sheet 1 - terms'!A2:B144,2,FALSE)</f>
        <v>prehospital training objective specification</v>
      </c>
      <c r="C183" s="33">
        <v>213</v>
      </c>
      <c r="D183" s="33">
        <v>1</v>
      </c>
      <c r="E183" s="56"/>
      <c r="F183" s="37"/>
      <c r="G183" s="36"/>
      <c r="H183" s="36"/>
      <c r="I183" s="36"/>
      <c r="J183" s="36"/>
    </row>
    <row r="184" spans="1:10" ht="14" x14ac:dyDescent="0.15">
      <c r="A184" s="19">
        <v>28</v>
      </c>
      <c r="B184" s="32" t="str">
        <f>VLOOKUP(A184,'Sheet 1 - terms'!A2:B144,2,FALSE)</f>
        <v>prehospital training objective specification</v>
      </c>
      <c r="C184" s="33">
        <v>219</v>
      </c>
      <c r="D184" s="33">
        <v>1</v>
      </c>
      <c r="E184" s="56"/>
      <c r="F184" s="37"/>
      <c r="G184" s="36"/>
      <c r="H184" s="36"/>
      <c r="I184" s="36"/>
      <c r="J184" s="36"/>
    </row>
    <row r="185" spans="1:10" ht="14" x14ac:dyDescent="0.15">
      <c r="A185" s="19">
        <v>28</v>
      </c>
      <c r="B185" s="32" t="str">
        <f>VLOOKUP(A185,'Sheet 1 - terms'!A2:B144,2,FALSE)</f>
        <v>prehospital training objective specification</v>
      </c>
      <c r="C185" s="33">
        <v>297</v>
      </c>
      <c r="D185" s="58"/>
      <c r="E185" s="56"/>
      <c r="F185" s="37"/>
      <c r="G185" s="36"/>
      <c r="H185" s="36"/>
      <c r="I185" s="36"/>
      <c r="J185" s="36"/>
    </row>
    <row r="186" spans="1:10" ht="14" x14ac:dyDescent="0.15">
      <c r="A186" s="19">
        <v>31</v>
      </c>
      <c r="B186" s="43" t="str">
        <f>VLOOKUP(A186,'Sheet 1 - terms'!A2:B144,2,FALSE)</f>
        <v>injury</v>
      </c>
      <c r="C186" s="44">
        <v>37</v>
      </c>
      <c r="D186" s="48"/>
      <c r="E186" s="45"/>
      <c r="F186" s="46"/>
      <c r="G186" s="47"/>
      <c r="H186" s="47"/>
      <c r="I186" s="47"/>
      <c r="J186" s="47"/>
    </row>
    <row r="187" spans="1:10" ht="14" x14ac:dyDescent="0.15">
      <c r="A187" s="19">
        <v>31</v>
      </c>
      <c r="B187" s="43" t="str">
        <f>VLOOKUP(A187,'Sheet 1 - terms'!A2:B144,2,FALSE)</f>
        <v>injury</v>
      </c>
      <c r="C187" s="44">
        <v>97</v>
      </c>
      <c r="D187" s="48"/>
      <c r="E187" s="45"/>
      <c r="F187" s="55" t="s">
        <v>201</v>
      </c>
      <c r="G187" s="47"/>
      <c r="H187" s="47"/>
      <c r="I187" s="47"/>
      <c r="J187" s="47"/>
    </row>
    <row r="188" spans="1:10" ht="14" x14ac:dyDescent="0.15">
      <c r="A188" s="19">
        <v>31</v>
      </c>
      <c r="B188" s="43" t="str">
        <f>VLOOKUP(A188,'Sheet 1 - terms'!A2:B144,2,FALSE)</f>
        <v>injury</v>
      </c>
      <c r="C188" s="44">
        <v>112</v>
      </c>
      <c r="D188" s="44">
        <v>1</v>
      </c>
      <c r="E188" s="45"/>
      <c r="F188" s="46"/>
      <c r="G188" s="47"/>
      <c r="H188" s="47"/>
      <c r="I188" s="47"/>
      <c r="J188" s="47"/>
    </row>
    <row r="189" spans="1:10" ht="14" x14ac:dyDescent="0.15">
      <c r="A189" s="19">
        <v>31</v>
      </c>
      <c r="B189" s="43" t="str">
        <f>VLOOKUP(A189,'Sheet 1 - terms'!A2:B144,2,FALSE)</f>
        <v>injury</v>
      </c>
      <c r="C189" s="44">
        <v>133</v>
      </c>
      <c r="D189" s="44">
        <v>1</v>
      </c>
      <c r="E189" s="45"/>
      <c r="F189" s="46"/>
      <c r="G189" s="47"/>
      <c r="H189" s="47"/>
      <c r="I189" s="47"/>
      <c r="J189" s="47"/>
    </row>
    <row r="190" spans="1:10" ht="14" x14ac:dyDescent="0.15">
      <c r="A190" s="19">
        <v>31</v>
      </c>
      <c r="B190" s="43" t="str">
        <f>VLOOKUP(A190,'Sheet 1 - terms'!A2:B144,2,FALSE)</f>
        <v>injury</v>
      </c>
      <c r="C190" s="44">
        <v>161</v>
      </c>
      <c r="D190" s="44">
        <v>1</v>
      </c>
      <c r="E190" s="45"/>
      <c r="F190" s="46"/>
      <c r="G190" s="47"/>
      <c r="H190" s="47"/>
      <c r="I190" s="47"/>
      <c r="J190" s="47"/>
    </row>
    <row r="191" spans="1:10" ht="14" x14ac:dyDescent="0.15">
      <c r="A191" s="19">
        <v>31</v>
      </c>
      <c r="B191" s="43" t="str">
        <f>VLOOKUP(A191,'Sheet 1 - terms'!A2:B144,2,FALSE)</f>
        <v>injury</v>
      </c>
      <c r="C191" s="44">
        <v>192</v>
      </c>
      <c r="D191" s="44">
        <v>1</v>
      </c>
      <c r="E191" s="45"/>
      <c r="F191" s="46"/>
      <c r="G191" s="47"/>
      <c r="H191" s="47"/>
      <c r="I191" s="47"/>
      <c r="J191" s="47"/>
    </row>
    <row r="192" spans="1:10" ht="14" x14ac:dyDescent="0.15">
      <c r="A192" s="19">
        <v>31</v>
      </c>
      <c r="B192" s="43" t="str">
        <f>VLOOKUP(A192,'Sheet 1 - terms'!A2:B144,2,FALSE)</f>
        <v>injury</v>
      </c>
      <c r="C192" s="44">
        <v>212</v>
      </c>
      <c r="D192" s="44">
        <v>1</v>
      </c>
      <c r="E192" s="45"/>
      <c r="F192" s="46"/>
      <c r="G192" s="47"/>
      <c r="H192" s="47"/>
      <c r="I192" s="47"/>
      <c r="J192" s="47"/>
    </row>
    <row r="193" spans="1:10" ht="56" x14ac:dyDescent="0.15">
      <c r="A193" s="19">
        <v>31</v>
      </c>
      <c r="B193" s="43" t="str">
        <f>VLOOKUP(A193,'Sheet 1 - terms'!A2:B144,2,FALSE)</f>
        <v>injury</v>
      </c>
      <c r="C193" s="44">
        <v>285</v>
      </c>
      <c r="D193" s="44">
        <v>0</v>
      </c>
      <c r="E193" s="43" t="s">
        <v>202</v>
      </c>
      <c r="F193" s="55" t="s">
        <v>203</v>
      </c>
      <c r="G193" s="47"/>
      <c r="H193" s="47"/>
      <c r="I193" s="47"/>
      <c r="J193" s="47"/>
    </row>
    <row r="194" spans="1:10" ht="14" x14ac:dyDescent="0.15">
      <c r="A194" s="19">
        <v>31</v>
      </c>
      <c r="B194" s="43" t="str">
        <f>VLOOKUP(A194,'Sheet 1 - terms'!A2:B144,2,FALSE)</f>
        <v>injury</v>
      </c>
      <c r="C194" s="44">
        <v>291</v>
      </c>
      <c r="D194" s="44">
        <v>1</v>
      </c>
      <c r="E194" s="45"/>
      <c r="F194" s="46"/>
      <c r="G194" s="47"/>
      <c r="H194" s="47"/>
      <c r="I194" s="47"/>
      <c r="J194" s="47"/>
    </row>
    <row r="195" spans="1:10" ht="14" x14ac:dyDescent="0.15">
      <c r="A195" s="19">
        <v>33</v>
      </c>
      <c r="B195" s="32" t="str">
        <f>VLOOKUP(A195,'Sheet 1 - terms'!A2:B144,2,FALSE)</f>
        <v>trauma peer review committee meeting</v>
      </c>
      <c r="C195" s="33">
        <v>40</v>
      </c>
      <c r="D195" s="33">
        <v>1</v>
      </c>
      <c r="E195" s="56"/>
      <c r="F195" s="37"/>
      <c r="G195" s="36"/>
      <c r="H195" s="36"/>
      <c r="I195" s="36"/>
      <c r="J195" s="36"/>
    </row>
    <row r="196" spans="1:10" ht="14" x14ac:dyDescent="0.15">
      <c r="A196" s="19">
        <v>33</v>
      </c>
      <c r="B196" s="32" t="str">
        <f>VLOOKUP(A196,'Sheet 1 - terms'!A2:B144,2,FALSE)</f>
        <v>trauma peer review committee meeting</v>
      </c>
      <c r="C196" s="33">
        <v>93</v>
      </c>
      <c r="D196" s="33">
        <v>1</v>
      </c>
      <c r="E196" s="56"/>
      <c r="F196" s="37"/>
      <c r="G196" s="36"/>
      <c r="H196" s="36"/>
      <c r="I196" s="36"/>
      <c r="J196" s="36"/>
    </row>
    <row r="197" spans="1:10" ht="14" x14ac:dyDescent="0.15">
      <c r="A197" s="19">
        <v>33</v>
      </c>
      <c r="B197" s="32" t="str">
        <f>VLOOKUP(A197,'Sheet 1 - terms'!A2:B144,2,FALSE)</f>
        <v>trauma peer review committee meeting</v>
      </c>
      <c r="C197" s="33">
        <v>125</v>
      </c>
      <c r="D197" s="33">
        <v>1</v>
      </c>
      <c r="E197" s="56"/>
      <c r="F197" s="37"/>
      <c r="G197" s="36"/>
      <c r="H197" s="36"/>
      <c r="I197" s="36"/>
      <c r="J197" s="36"/>
    </row>
    <row r="198" spans="1:10" ht="28"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8"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4" x14ac:dyDescent="0.15">
      <c r="A200" s="19">
        <v>33</v>
      </c>
      <c r="B200" s="32" t="str">
        <f>VLOOKUP(A200,'Sheet 1 - terms'!A2:B144,2,FALSE)</f>
        <v>trauma peer review committee meeting</v>
      </c>
      <c r="C200" s="33">
        <v>182</v>
      </c>
      <c r="D200" s="33">
        <v>1</v>
      </c>
      <c r="E200" s="56"/>
      <c r="F200" s="37"/>
      <c r="G200" s="36"/>
      <c r="H200" s="36"/>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6" x14ac:dyDescent="0.15">
      <c r="A202" s="19">
        <v>33</v>
      </c>
      <c r="B202" s="32" t="str">
        <f>VLOOKUP(A202,'Sheet 1 - terms'!A2:B144,2,FALSE)</f>
        <v>trauma peer review committee meeting</v>
      </c>
      <c r="C202" s="33">
        <v>282</v>
      </c>
      <c r="D202" s="58"/>
      <c r="E202" s="56"/>
      <c r="F202" s="57" t="s">
        <v>207</v>
      </c>
      <c r="G202" s="36"/>
      <c r="H202" s="36"/>
      <c r="I202" s="36"/>
      <c r="J202" s="36"/>
    </row>
    <row r="203" spans="1:10" ht="14" x14ac:dyDescent="0.15">
      <c r="A203" s="19">
        <v>33</v>
      </c>
      <c r="B203" s="32" t="str">
        <f>VLOOKUP(A203,'Sheet 1 - terms'!A2:B144,2,FALSE)</f>
        <v>trauma peer review committee meeting</v>
      </c>
      <c r="C203" s="33">
        <v>297</v>
      </c>
      <c r="D203" s="58"/>
      <c r="E203" s="56"/>
      <c r="F203" s="37"/>
      <c r="G203" s="36"/>
      <c r="H203" s="36"/>
      <c r="I203" s="36"/>
      <c r="J203" s="36"/>
    </row>
    <row r="204" spans="1:10" ht="14" x14ac:dyDescent="0.15">
      <c r="A204" s="19">
        <v>34</v>
      </c>
      <c r="B204" s="43" t="str">
        <f>VLOOKUP(A204,'Sheet 1 - terms'!A2:B144,2,FALSE)</f>
        <v>institution-specific trauma surgeon profile</v>
      </c>
      <c r="C204" s="44">
        <v>37</v>
      </c>
      <c r="D204" s="48"/>
      <c r="E204" s="45"/>
      <c r="F204" s="46"/>
      <c r="G204" s="47"/>
      <c r="H204" s="47"/>
      <c r="I204" s="47"/>
      <c r="J204" s="47"/>
    </row>
    <row r="205" spans="1:10" ht="14" x14ac:dyDescent="0.15">
      <c r="A205" s="19">
        <v>34</v>
      </c>
      <c r="B205" s="43" t="str">
        <f>VLOOKUP(A205,'Sheet 1 - terms'!A2:B144,2,FALSE)</f>
        <v>institution-specific trauma surgeon profile</v>
      </c>
      <c r="C205" s="44">
        <v>88</v>
      </c>
      <c r="D205" s="44">
        <v>1</v>
      </c>
      <c r="E205" s="45"/>
      <c r="F205" s="46"/>
      <c r="G205" s="47"/>
      <c r="H205" s="47"/>
      <c r="I205" s="47"/>
      <c r="J205" s="47"/>
    </row>
    <row r="206" spans="1:10" ht="28"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8"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4"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70"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4" x14ac:dyDescent="0.15">
      <c r="A210" s="19">
        <v>34</v>
      </c>
      <c r="B210" s="43" t="str">
        <f>VLOOKUP(A210,'Sheet 1 - terms'!A2:B144,2,FALSE)</f>
        <v>institution-specific trauma surgeon profile</v>
      </c>
      <c r="C210" s="44">
        <v>212</v>
      </c>
      <c r="D210" s="44">
        <v>1</v>
      </c>
      <c r="E210" s="45"/>
      <c r="F210" s="46"/>
      <c r="G210" s="47"/>
      <c r="H210" s="47"/>
      <c r="I210" s="47"/>
      <c r="J210" s="47"/>
    </row>
    <row r="211" spans="1:10" ht="14" x14ac:dyDescent="0.15">
      <c r="A211" s="19">
        <v>34</v>
      </c>
      <c r="B211" s="43" t="str">
        <f>VLOOKUP(A211,'Sheet 1 - terms'!A2:B144,2,FALSE)</f>
        <v>institution-specific trauma surgeon profile</v>
      </c>
      <c r="C211" s="44">
        <v>289</v>
      </c>
      <c r="D211" s="44">
        <v>1</v>
      </c>
      <c r="E211" s="45"/>
      <c r="F211" s="46"/>
      <c r="G211" s="47"/>
      <c r="H211" s="47"/>
      <c r="I211" s="47"/>
      <c r="J211" s="47"/>
    </row>
    <row r="212" spans="1:10" ht="14" x14ac:dyDescent="0.15">
      <c r="A212" s="19">
        <v>34</v>
      </c>
      <c r="B212" s="43" t="str">
        <f>VLOOKUP(A212,'Sheet 1 - terms'!A2:B144,2,FALSE)</f>
        <v>institution-specific trauma surgeon profile</v>
      </c>
      <c r="C212" s="44">
        <v>293</v>
      </c>
      <c r="D212" s="44">
        <v>1</v>
      </c>
      <c r="E212" s="45"/>
      <c r="F212" s="46"/>
      <c r="G212" s="47"/>
      <c r="H212" s="47"/>
      <c r="I212" s="47"/>
      <c r="J212" s="47"/>
    </row>
    <row r="213" spans="1:10" ht="14" x14ac:dyDescent="0.15">
      <c r="A213" s="19">
        <v>36</v>
      </c>
      <c r="B213" s="32" t="str">
        <f>VLOOKUP(A213,'Sheet 1 - terms'!A2:B144,2,FALSE)</f>
        <v>regional trauma professional organization</v>
      </c>
      <c r="C213" s="33">
        <v>88</v>
      </c>
      <c r="D213" s="33">
        <v>1</v>
      </c>
      <c r="E213" s="56"/>
      <c r="F213" s="37"/>
      <c r="G213" s="36"/>
      <c r="H213" s="36"/>
      <c r="I213" s="36"/>
      <c r="J213" s="36"/>
    </row>
    <row r="214" spans="1:10" ht="14" x14ac:dyDescent="0.15">
      <c r="A214" s="19">
        <v>36</v>
      </c>
      <c r="B214" s="32" t="str">
        <f>VLOOKUP(A214,'Sheet 1 - terms'!A2:B144,2,FALSE)</f>
        <v>regional trauma professional organization</v>
      </c>
      <c r="C214" s="33">
        <v>94</v>
      </c>
      <c r="D214" s="33">
        <v>1</v>
      </c>
      <c r="E214" s="56"/>
      <c r="F214" s="37"/>
      <c r="G214" s="36"/>
      <c r="H214" s="36"/>
      <c r="I214" s="36"/>
      <c r="J214" s="36"/>
    </row>
    <row r="215" spans="1:10" ht="14" x14ac:dyDescent="0.15">
      <c r="A215" s="19">
        <v>36</v>
      </c>
      <c r="B215" s="32" t="str">
        <f>VLOOKUP(A215,'Sheet 1 - terms'!A2:B144,2,FALSE)</f>
        <v>regional trauma professional organization</v>
      </c>
      <c r="C215" s="33">
        <v>79</v>
      </c>
      <c r="D215" s="33">
        <v>1</v>
      </c>
      <c r="E215" s="56"/>
      <c r="F215" s="37"/>
      <c r="G215" s="36"/>
      <c r="H215" s="36"/>
      <c r="I215" s="36"/>
      <c r="J215" s="36"/>
    </row>
    <row r="216" spans="1:10" ht="28"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4" x14ac:dyDescent="0.15">
      <c r="A217" s="19">
        <v>36</v>
      </c>
      <c r="B217" s="32" t="str">
        <f>VLOOKUP(A217,'Sheet 1 - terms'!A2:B144,2,FALSE)</f>
        <v>regional trauma professional organization</v>
      </c>
      <c r="C217" s="33">
        <v>145</v>
      </c>
      <c r="D217" s="33">
        <v>1</v>
      </c>
      <c r="E217" s="56"/>
      <c r="F217" s="37"/>
      <c r="G217" s="36"/>
      <c r="H217" s="36"/>
      <c r="I217" s="36"/>
      <c r="J217" s="36"/>
    </row>
    <row r="218" spans="1:10" ht="14" x14ac:dyDescent="0.15">
      <c r="A218" s="19">
        <v>36</v>
      </c>
      <c r="B218" s="32" t="str">
        <f>VLOOKUP(A218,'Sheet 1 - terms'!A2:B144,2,FALSE)</f>
        <v>regional trauma professional organization</v>
      </c>
      <c r="C218" s="33">
        <v>192</v>
      </c>
      <c r="D218" s="33">
        <v>1</v>
      </c>
      <c r="E218" s="56"/>
      <c r="F218" s="37"/>
      <c r="G218" s="36"/>
      <c r="H218" s="36"/>
      <c r="I218" s="36"/>
      <c r="J218" s="36"/>
    </row>
    <row r="219" spans="1:10" ht="14" x14ac:dyDescent="0.15">
      <c r="A219" s="19">
        <v>36</v>
      </c>
      <c r="B219" s="32" t="str">
        <f>VLOOKUP(A219,'Sheet 1 - terms'!A2:B144,2,FALSE)</f>
        <v>regional trauma professional organization</v>
      </c>
      <c r="C219" s="33">
        <v>212</v>
      </c>
      <c r="D219" s="33">
        <v>1</v>
      </c>
      <c r="E219" s="56"/>
      <c r="F219" s="37"/>
      <c r="G219" s="36"/>
      <c r="H219" s="36"/>
      <c r="I219" s="36"/>
      <c r="J219" s="36"/>
    </row>
    <row r="220" spans="1:10" ht="14" x14ac:dyDescent="0.15">
      <c r="A220" s="19">
        <v>36</v>
      </c>
      <c r="B220" s="32" t="str">
        <f>VLOOKUP(A220,'Sheet 1 - terms'!A2:B144,2,FALSE)</f>
        <v>regional trauma professional organization</v>
      </c>
      <c r="C220" s="33">
        <v>219</v>
      </c>
      <c r="D220" s="33">
        <v>1</v>
      </c>
      <c r="E220" s="56"/>
      <c r="F220" s="37"/>
      <c r="G220" s="36"/>
      <c r="H220" s="36"/>
      <c r="I220" s="36"/>
      <c r="J220" s="36"/>
    </row>
    <row r="221" spans="1:10" ht="14" x14ac:dyDescent="0.15">
      <c r="A221" s="19">
        <v>36</v>
      </c>
      <c r="B221" s="32" t="str">
        <f>VLOOKUP(A221,'Sheet 1 - terms'!A2:B144,2,FALSE)</f>
        <v>regional trauma professional organization</v>
      </c>
      <c r="C221" s="33">
        <v>308</v>
      </c>
      <c r="D221" s="33">
        <v>1</v>
      </c>
      <c r="E221" s="56"/>
      <c r="F221" s="37"/>
      <c r="G221" s="36"/>
      <c r="H221" s="36"/>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8"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4" x14ac:dyDescent="0.15">
      <c r="A231" s="19">
        <v>40</v>
      </c>
      <c r="B231" s="32" t="str">
        <f>VLOOKUP(A231,'Sheet 1 - terms'!A2:B144,2,FALSE)</f>
        <v>performance review process</v>
      </c>
      <c r="C231" s="33">
        <v>29</v>
      </c>
      <c r="D231" s="33">
        <v>1</v>
      </c>
      <c r="E231" s="56"/>
      <c r="F231" s="37"/>
      <c r="G231" s="36"/>
      <c r="H231" s="36"/>
      <c r="I231" s="36"/>
      <c r="J231" s="36"/>
    </row>
    <row r="232" spans="1:10" ht="14" x14ac:dyDescent="0.15">
      <c r="A232" s="19">
        <v>40</v>
      </c>
      <c r="B232" s="32" t="str">
        <f>VLOOKUP(A232,'Sheet 1 - terms'!A2:B144,2,FALSE)</f>
        <v>performance review process</v>
      </c>
      <c r="C232" s="33">
        <v>99</v>
      </c>
      <c r="D232" s="33">
        <v>1</v>
      </c>
      <c r="E232" s="56"/>
      <c r="F232" s="37"/>
      <c r="G232" s="36"/>
      <c r="H232" s="36"/>
      <c r="I232" s="36"/>
      <c r="J232" s="36"/>
    </row>
    <row r="233" spans="1:10" ht="14" x14ac:dyDescent="0.15">
      <c r="A233" s="19">
        <v>40</v>
      </c>
      <c r="B233" s="32" t="str">
        <f>VLOOKUP(A233,'Sheet 1 - terms'!A2:B144,2,FALSE)</f>
        <v>performance review process</v>
      </c>
      <c r="C233" s="33">
        <v>111</v>
      </c>
      <c r="D233" s="58"/>
      <c r="E233" s="32" t="s">
        <v>215</v>
      </c>
      <c r="F233" s="37"/>
      <c r="G233" s="36"/>
      <c r="H233" s="36"/>
      <c r="I233" s="36"/>
      <c r="J233" s="36"/>
    </row>
    <row r="234" spans="1:10" ht="14" x14ac:dyDescent="0.15">
      <c r="A234" s="19">
        <v>40</v>
      </c>
      <c r="B234" s="32" t="str">
        <f>VLOOKUP(A234,'Sheet 1 - terms'!A2:B144,2,FALSE)</f>
        <v>performance review process</v>
      </c>
      <c r="C234" s="33">
        <v>142</v>
      </c>
      <c r="D234" s="33">
        <v>1</v>
      </c>
      <c r="E234" s="56"/>
      <c r="F234" s="37"/>
      <c r="G234" s="36"/>
      <c r="H234" s="36"/>
      <c r="I234" s="36"/>
      <c r="J234" s="36"/>
    </row>
    <row r="235" spans="1:10" ht="14" x14ac:dyDescent="0.15">
      <c r="A235" s="19">
        <v>40</v>
      </c>
      <c r="B235" s="32" t="str">
        <f>VLOOKUP(A235,'Sheet 1 - terms'!A2:B144,2,FALSE)</f>
        <v>performance review process</v>
      </c>
      <c r="C235" s="33">
        <v>162</v>
      </c>
      <c r="D235" s="33">
        <v>1</v>
      </c>
      <c r="E235" s="56"/>
      <c r="F235" s="37"/>
      <c r="G235" s="36"/>
      <c r="H235" s="36"/>
      <c r="I235" s="36"/>
      <c r="J235" s="36"/>
    </row>
    <row r="236" spans="1:10" ht="84" x14ac:dyDescent="0.15">
      <c r="A236" s="19">
        <v>40</v>
      </c>
      <c r="B236" s="32" t="str">
        <f>VLOOKUP(A236,'Sheet 1 - terms'!A2:B144,2,FALSE)</f>
        <v>performance review process</v>
      </c>
      <c r="C236" s="33">
        <v>168</v>
      </c>
      <c r="D236" s="33">
        <v>0</v>
      </c>
      <c r="E236" s="32" t="s">
        <v>216</v>
      </c>
      <c r="F236" s="37"/>
      <c r="G236" s="36"/>
      <c r="H236" s="36"/>
      <c r="I236" s="36"/>
      <c r="J236" s="36"/>
    </row>
    <row r="237" spans="1:10" ht="84" x14ac:dyDescent="0.15">
      <c r="A237" s="19">
        <v>40</v>
      </c>
      <c r="B237" s="32" t="str">
        <f>VLOOKUP(A237,'Sheet 1 - terms'!A2:B144,2,FALSE)</f>
        <v>performance review process</v>
      </c>
      <c r="C237" s="33">
        <v>209</v>
      </c>
      <c r="D237" s="33">
        <v>0</v>
      </c>
      <c r="E237" s="32" t="s">
        <v>217</v>
      </c>
      <c r="F237" s="37"/>
      <c r="G237" s="36"/>
      <c r="H237" s="36"/>
      <c r="I237" s="36"/>
      <c r="J237" s="36"/>
    </row>
    <row r="238" spans="1:10" ht="14" x14ac:dyDescent="0.15">
      <c r="A238" s="19">
        <v>40</v>
      </c>
      <c r="B238" s="32" t="str">
        <f>VLOOKUP(A238,'Sheet 1 - terms'!A2:B144,2,FALSE)</f>
        <v>performance review process</v>
      </c>
      <c r="C238" s="33">
        <v>287</v>
      </c>
      <c r="D238" s="33">
        <v>1</v>
      </c>
      <c r="E238" s="56"/>
      <c r="F238" s="37"/>
      <c r="G238" s="36"/>
      <c r="H238" s="36"/>
      <c r="I238" s="36"/>
      <c r="J238" s="36"/>
    </row>
    <row r="239" spans="1:10" ht="14" x14ac:dyDescent="0.15">
      <c r="A239" s="19">
        <v>40</v>
      </c>
      <c r="B239" s="32" t="str">
        <f>VLOOKUP(A239,'Sheet 1 - terms'!A2:B144,2,FALSE)</f>
        <v>performance review process</v>
      </c>
      <c r="C239" s="33">
        <v>297</v>
      </c>
      <c r="D239" s="58"/>
      <c r="E239" s="56"/>
      <c r="F239" s="37"/>
      <c r="G239" s="36"/>
      <c r="H239" s="36"/>
      <c r="I239" s="36"/>
      <c r="J239" s="36"/>
    </row>
    <row r="240" spans="1:10" ht="14" x14ac:dyDescent="0.15">
      <c r="A240" s="19">
        <v>41</v>
      </c>
      <c r="B240" s="43" t="str">
        <f>VLOOKUP(A240,'Sheet 1 - terms'!A2:B144,2,FALSE)</f>
        <v>board eligible orthopedic surgeon role</v>
      </c>
      <c r="C240" s="44">
        <v>81</v>
      </c>
      <c r="D240" s="44">
        <v>0</v>
      </c>
      <c r="E240" s="45"/>
      <c r="F240" s="46"/>
      <c r="G240" s="47"/>
      <c r="H240" s="47"/>
      <c r="I240" s="47"/>
      <c r="J240" s="47"/>
    </row>
    <row r="241" spans="1:10" ht="14"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4" x14ac:dyDescent="0.15">
      <c r="A242" s="19">
        <v>41</v>
      </c>
      <c r="B242" s="43" t="str">
        <f>VLOOKUP(A242,'Sheet 1 - terms'!A2:B144,2,FALSE)</f>
        <v>board eligible orthopedic surgeon role</v>
      </c>
      <c r="C242" s="44">
        <v>79</v>
      </c>
      <c r="D242" s="44">
        <v>1</v>
      </c>
      <c r="E242" s="45"/>
      <c r="F242" s="46"/>
      <c r="G242" s="47"/>
      <c r="H242" s="47"/>
      <c r="I242" s="47"/>
      <c r="J242" s="47"/>
    </row>
    <row r="243" spans="1:10" ht="14" x14ac:dyDescent="0.15">
      <c r="A243" s="19">
        <v>41</v>
      </c>
      <c r="B243" s="43" t="str">
        <f>VLOOKUP(A243,'Sheet 1 - terms'!A2:B144,2,FALSE)</f>
        <v>board eligible orthopedic surgeon role</v>
      </c>
      <c r="C243" s="44">
        <v>142</v>
      </c>
      <c r="D243" s="44">
        <v>1</v>
      </c>
      <c r="E243" s="45"/>
      <c r="F243" s="46"/>
      <c r="G243" s="47"/>
      <c r="H243" s="47"/>
      <c r="I243" s="47"/>
      <c r="J243" s="47"/>
    </row>
    <row r="244" spans="1:10" ht="14" x14ac:dyDescent="0.15">
      <c r="A244" s="19">
        <v>41</v>
      </c>
      <c r="B244" s="43" t="str">
        <f>VLOOKUP(A244,'Sheet 1 - terms'!A2:B144,2,FALSE)</f>
        <v>board eligible orthopedic surgeon role</v>
      </c>
      <c r="C244" s="44">
        <v>154</v>
      </c>
      <c r="D244" s="44">
        <v>1</v>
      </c>
      <c r="E244" s="45"/>
      <c r="F244" s="46"/>
      <c r="G244" s="47"/>
      <c r="H244" s="47"/>
      <c r="I244" s="47"/>
      <c r="J244" s="47"/>
    </row>
    <row r="245" spans="1:10" ht="14" x14ac:dyDescent="0.15">
      <c r="A245" s="19">
        <v>41</v>
      </c>
      <c r="B245" s="43" t="str">
        <f>VLOOKUP(A245,'Sheet 1 - terms'!A2:B144,2,FALSE)</f>
        <v>board eligible orthopedic surgeon role</v>
      </c>
      <c r="C245" s="44">
        <v>173</v>
      </c>
      <c r="D245" s="44">
        <v>1</v>
      </c>
      <c r="E245" s="45"/>
      <c r="F245" s="46"/>
      <c r="G245" s="47"/>
      <c r="H245" s="47"/>
      <c r="I245" s="47"/>
      <c r="J245" s="47"/>
    </row>
    <row r="246" spans="1:10" ht="14" x14ac:dyDescent="0.15">
      <c r="A246" s="19">
        <v>41</v>
      </c>
      <c r="B246" s="43" t="str">
        <f>VLOOKUP(A246,'Sheet 1 - terms'!A2:B144,2,FALSE)</f>
        <v>board eligible orthopedic surgeon role</v>
      </c>
      <c r="C246" s="44">
        <v>201</v>
      </c>
      <c r="D246" s="44">
        <v>1</v>
      </c>
      <c r="E246" s="45"/>
      <c r="F246" s="46"/>
      <c r="G246" s="47"/>
      <c r="H246" s="47"/>
      <c r="I246" s="47"/>
      <c r="J246" s="47"/>
    </row>
    <row r="247" spans="1:10" ht="14"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4" x14ac:dyDescent="0.15">
      <c r="A248" s="19">
        <v>41</v>
      </c>
      <c r="B248" s="43" t="str">
        <f>VLOOKUP(A248,'Sheet 1 - terms'!A2:B144,2,FALSE)</f>
        <v>board eligible orthopedic surgeon role</v>
      </c>
      <c r="C248" s="44">
        <v>300</v>
      </c>
      <c r="D248" s="44">
        <v>1</v>
      </c>
      <c r="E248" s="45"/>
      <c r="F248" s="46"/>
      <c r="G248" s="47"/>
      <c r="H248" s="47"/>
      <c r="I248" s="47"/>
      <c r="J248" s="47"/>
    </row>
    <row r="249" spans="1:10" ht="14" x14ac:dyDescent="0.15">
      <c r="A249" s="19">
        <v>42</v>
      </c>
      <c r="B249" s="32" t="str">
        <f>VLOOKUP(A249,'Sheet 1 - terms'!A2:B144,2,FALSE)</f>
        <v>trauma resuscitation team</v>
      </c>
      <c r="C249" s="33">
        <v>80</v>
      </c>
      <c r="D249" s="33">
        <v>1</v>
      </c>
      <c r="E249" s="56"/>
      <c r="F249" s="37"/>
      <c r="G249" s="36"/>
      <c r="H249" s="36"/>
      <c r="I249" s="36"/>
      <c r="J249" s="36"/>
    </row>
    <row r="250" spans="1:10" ht="14" x14ac:dyDescent="0.15">
      <c r="A250" s="19">
        <v>42</v>
      </c>
      <c r="B250" s="32" t="str">
        <f>VLOOKUP(A250,'Sheet 1 - terms'!A2:B144,2,FALSE)</f>
        <v>trauma resuscitation team</v>
      </c>
      <c r="C250" s="33">
        <v>96</v>
      </c>
      <c r="D250" s="33">
        <v>1</v>
      </c>
      <c r="E250" s="56"/>
      <c r="F250" s="37"/>
      <c r="G250" s="36"/>
      <c r="H250" s="36"/>
      <c r="I250" s="36"/>
      <c r="J250" s="36"/>
    </row>
    <row r="251" spans="1:10" ht="14" x14ac:dyDescent="0.15">
      <c r="A251" s="19">
        <v>42</v>
      </c>
      <c r="B251" s="32" t="str">
        <f>VLOOKUP(A251,'Sheet 1 - terms'!A2:B144,2,FALSE)</f>
        <v>trauma resuscitation team</v>
      </c>
      <c r="C251" s="33">
        <v>79</v>
      </c>
      <c r="D251" s="33">
        <v>1</v>
      </c>
      <c r="E251" s="56"/>
      <c r="F251" s="37"/>
      <c r="G251" s="36"/>
      <c r="H251" s="36"/>
      <c r="I251" s="36"/>
      <c r="J251" s="36"/>
    </row>
    <row r="252" spans="1:10" ht="14" x14ac:dyDescent="0.15">
      <c r="A252" s="19">
        <v>42</v>
      </c>
      <c r="B252" s="32" t="str">
        <f>VLOOKUP(A252,'Sheet 1 - terms'!A2:B144,2,FALSE)</f>
        <v>trauma resuscitation team</v>
      </c>
      <c r="C252" s="33">
        <v>132</v>
      </c>
      <c r="D252" s="33">
        <v>1</v>
      </c>
      <c r="E252" s="56"/>
      <c r="F252" s="37"/>
      <c r="G252" s="36"/>
      <c r="H252" s="36"/>
      <c r="I252" s="36"/>
      <c r="J252" s="36"/>
    </row>
    <row r="253" spans="1:10" ht="14" x14ac:dyDescent="0.15">
      <c r="A253" s="19">
        <v>42</v>
      </c>
      <c r="B253" s="32" t="str">
        <f>VLOOKUP(A253,'Sheet 1 - terms'!A2:B144,2,FALSE)</f>
        <v>trauma resuscitation team</v>
      </c>
      <c r="C253" s="33">
        <v>147</v>
      </c>
      <c r="D253" s="33">
        <v>1</v>
      </c>
      <c r="E253" s="56"/>
      <c r="F253" s="37"/>
      <c r="G253" s="36"/>
      <c r="H253" s="36"/>
      <c r="I253" s="36"/>
      <c r="J253" s="36"/>
    </row>
    <row r="254" spans="1:10" ht="14" x14ac:dyDescent="0.15">
      <c r="A254" s="19">
        <v>42</v>
      </c>
      <c r="B254" s="32" t="str">
        <f>VLOOKUP(A254,'Sheet 1 - terms'!A2:B144,2,FALSE)</f>
        <v>trauma resuscitation team</v>
      </c>
      <c r="C254" s="33">
        <v>166</v>
      </c>
      <c r="D254" s="33">
        <v>1</v>
      </c>
      <c r="E254" s="56"/>
      <c r="F254" s="37"/>
      <c r="G254" s="36"/>
      <c r="H254" s="36"/>
      <c r="I254" s="36"/>
      <c r="J254" s="36"/>
    </row>
    <row r="255" spans="1:10" ht="56" x14ac:dyDescent="0.15">
      <c r="A255" s="19">
        <v>42</v>
      </c>
      <c r="B255" s="32" t="str">
        <f>VLOOKUP(A255,'Sheet 1 - terms'!A2:B144,2,FALSE)</f>
        <v>trauma resuscitation team</v>
      </c>
      <c r="C255" s="33">
        <v>211</v>
      </c>
      <c r="D255" s="33">
        <v>1</v>
      </c>
      <c r="E255" s="56"/>
      <c r="F255" s="57" t="s">
        <v>220</v>
      </c>
      <c r="G255" s="36"/>
      <c r="H255" s="36"/>
      <c r="I255" s="36"/>
      <c r="J255" s="36"/>
    </row>
    <row r="256" spans="1:10" ht="14" x14ac:dyDescent="0.15">
      <c r="A256" s="19">
        <v>42</v>
      </c>
      <c r="B256" s="32" t="str">
        <f>VLOOKUP(A256,'Sheet 1 - terms'!A2:B144,2,FALSE)</f>
        <v>trauma resuscitation team</v>
      </c>
      <c r="C256" s="33">
        <v>213</v>
      </c>
      <c r="D256" s="33">
        <v>1</v>
      </c>
      <c r="E256" s="56"/>
      <c r="F256" s="37"/>
      <c r="G256" s="36"/>
      <c r="H256" s="36"/>
      <c r="I256" s="36"/>
      <c r="J256" s="36"/>
    </row>
    <row r="257" spans="1:10" ht="14" x14ac:dyDescent="0.15">
      <c r="A257" s="19">
        <v>42</v>
      </c>
      <c r="B257" s="32" t="str">
        <f>VLOOKUP(A257,'Sheet 1 - terms'!A2:B144,2,FALSE)</f>
        <v>trauma resuscitation team</v>
      </c>
      <c r="C257" s="33">
        <v>293</v>
      </c>
      <c r="D257" s="33">
        <v>1</v>
      </c>
      <c r="E257" s="56"/>
      <c r="F257" s="37"/>
      <c r="G257" s="36"/>
      <c r="H257" s="36"/>
      <c r="I257" s="36"/>
      <c r="J257" s="36"/>
    </row>
    <row r="258" spans="1:10" ht="14" x14ac:dyDescent="0.15">
      <c r="A258" s="19">
        <v>43</v>
      </c>
      <c r="B258" s="43" t="str">
        <f>VLOOKUP(A258,'Sheet 1 - terms'!A2:B144,2,FALSE)</f>
        <v>trauma center</v>
      </c>
      <c r="C258" s="44">
        <v>73</v>
      </c>
      <c r="D258" s="44">
        <v>1</v>
      </c>
      <c r="E258" s="45"/>
      <c r="F258" s="46"/>
      <c r="G258" s="47"/>
      <c r="H258" s="47"/>
      <c r="I258" s="47"/>
      <c r="J258" s="47"/>
    </row>
    <row r="259" spans="1:10" ht="14" x14ac:dyDescent="0.15">
      <c r="A259" s="19">
        <v>43</v>
      </c>
      <c r="B259" s="43" t="str">
        <f>VLOOKUP(A259,'Sheet 1 - terms'!A2:B144,2,FALSE)</f>
        <v>trauma center</v>
      </c>
      <c r="C259" s="44">
        <v>93</v>
      </c>
      <c r="D259" s="44">
        <v>0</v>
      </c>
      <c r="E259" s="45"/>
      <c r="F259" s="55" t="s">
        <v>221</v>
      </c>
      <c r="G259" s="47"/>
      <c r="H259" s="47"/>
      <c r="I259" s="47"/>
      <c r="J259" s="47"/>
    </row>
    <row r="260" spans="1:10" ht="28" x14ac:dyDescent="0.15">
      <c r="A260" s="19">
        <v>43</v>
      </c>
      <c r="B260" s="43" t="str">
        <f>VLOOKUP(A260,'Sheet 1 - terms'!A2:B144,2,FALSE)</f>
        <v>trauma center</v>
      </c>
      <c r="C260" s="44">
        <v>111</v>
      </c>
      <c r="D260" s="48"/>
      <c r="E260" s="43" t="s">
        <v>222</v>
      </c>
      <c r="F260" s="46"/>
      <c r="G260" s="47"/>
      <c r="H260" s="47"/>
      <c r="I260" s="47"/>
      <c r="J260" s="47"/>
    </row>
    <row r="261" spans="1:10" ht="14" x14ac:dyDescent="0.15">
      <c r="A261" s="19">
        <v>43</v>
      </c>
      <c r="B261" s="43" t="str">
        <f>VLOOKUP(A261,'Sheet 1 - terms'!A2:B144,2,FALSE)</f>
        <v>trauma center</v>
      </c>
      <c r="C261" s="44">
        <v>142</v>
      </c>
      <c r="D261" s="44">
        <v>1</v>
      </c>
      <c r="E261" s="45"/>
      <c r="F261" s="46"/>
      <c r="G261" s="47"/>
      <c r="H261" s="47"/>
      <c r="I261" s="47"/>
      <c r="J261" s="47"/>
    </row>
    <row r="262" spans="1:10" ht="56" x14ac:dyDescent="0.15">
      <c r="A262" s="19">
        <v>43</v>
      </c>
      <c r="B262" s="43" t="str">
        <f>VLOOKUP(A262,'Sheet 1 - terms'!A2:B144,2,FALSE)</f>
        <v>trauma center</v>
      </c>
      <c r="C262" s="44">
        <v>164</v>
      </c>
      <c r="D262" s="44">
        <v>0</v>
      </c>
      <c r="E262" s="43" t="s">
        <v>223</v>
      </c>
      <c r="F262" s="46"/>
      <c r="G262" s="47"/>
      <c r="H262" s="47"/>
      <c r="I262" s="47"/>
      <c r="J262" s="47"/>
    </row>
    <row r="263" spans="1:10" ht="14" x14ac:dyDescent="0.15">
      <c r="A263" s="19">
        <v>43</v>
      </c>
      <c r="B263" s="43" t="str">
        <f>VLOOKUP(A263,'Sheet 1 - terms'!A2:B144,2,FALSE)</f>
        <v>trauma center</v>
      </c>
      <c r="C263" s="44">
        <v>182</v>
      </c>
      <c r="D263" s="44">
        <v>1</v>
      </c>
      <c r="E263" s="45"/>
      <c r="F263" s="46"/>
      <c r="G263" s="47"/>
      <c r="H263" s="47"/>
      <c r="I263" s="47"/>
      <c r="J263" s="47"/>
    </row>
    <row r="264" spans="1:10" ht="14" x14ac:dyDescent="0.15">
      <c r="A264" s="19">
        <v>43</v>
      </c>
      <c r="B264" s="43" t="str">
        <f>VLOOKUP(A264,'Sheet 1 - terms'!A2:B144,2,FALSE)</f>
        <v>trauma center</v>
      </c>
      <c r="C264" s="44">
        <v>211</v>
      </c>
      <c r="D264" s="44">
        <v>1</v>
      </c>
      <c r="E264" s="45"/>
      <c r="F264" s="46"/>
      <c r="G264" s="47"/>
      <c r="H264" s="47"/>
      <c r="I264" s="47"/>
      <c r="J264" s="47"/>
    </row>
    <row r="265" spans="1:10" ht="14" x14ac:dyDescent="0.15">
      <c r="A265" s="19">
        <v>43</v>
      </c>
      <c r="B265" s="43" t="str">
        <f>VLOOKUP(A265,'Sheet 1 - terms'!A2:B144,2,FALSE)</f>
        <v>trauma center</v>
      </c>
      <c r="C265" s="44">
        <v>213</v>
      </c>
      <c r="D265" s="44">
        <v>1</v>
      </c>
      <c r="E265" s="45"/>
      <c r="F265" s="46"/>
      <c r="G265" s="47"/>
      <c r="H265" s="47"/>
      <c r="I265" s="47"/>
      <c r="J265" s="47"/>
    </row>
    <row r="266" spans="1:10" ht="210" x14ac:dyDescent="0.15">
      <c r="A266" s="19">
        <v>43</v>
      </c>
      <c r="B266" s="43" t="str">
        <f>VLOOKUP(A266,'Sheet 1 - terms'!A2:B144,2,FALSE)</f>
        <v>trauma center</v>
      </c>
      <c r="C266" s="44">
        <v>300</v>
      </c>
      <c r="D266" s="44">
        <v>0</v>
      </c>
      <c r="E266" s="43" t="s">
        <v>224</v>
      </c>
      <c r="F266" s="46"/>
      <c r="G266" s="47"/>
      <c r="H266" s="47"/>
      <c r="I266" s="47"/>
      <c r="J266" s="47"/>
    </row>
    <row r="267" spans="1:10" ht="14" x14ac:dyDescent="0.15">
      <c r="A267" s="19">
        <v>43</v>
      </c>
      <c r="B267" s="43" t="str">
        <f>VLOOKUP(A267,'Sheet 1 - terms'!A2:B144,2,FALSE)</f>
        <v>trauma center</v>
      </c>
      <c r="C267" s="44">
        <v>309</v>
      </c>
      <c r="D267" s="44">
        <v>1</v>
      </c>
      <c r="E267" s="45"/>
      <c r="F267" s="46"/>
      <c r="G267" s="47"/>
      <c r="H267" s="47"/>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8"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8"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8"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8"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8"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8"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70"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2018-09-27T07:23:45Z</dcterms:modified>
</cp:coreProperties>
</file>