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F35ED0C3-2A4D-BD45-8536-F1E2535C600E}" xr6:coauthVersionLast="36" xr6:coauthVersionMax="36" xr10:uidLastSave="{00000000-0000-0000-0000-000000000000}"/>
  <bookViews>
    <workbookView xWindow="1060" yWindow="960" windowWidth="27740" windowHeight="170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81029"/>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<sst xmlns="http://schemas.openxmlformats.org/spreadsheetml/2006/main" count="1104" uniqueCount="1024">
  <si>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</si>
  <si>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</si>
  <si>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</si>
  <si>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</si>
  <si>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</si>
  <si>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</si>
  <si>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</si>
  <si>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</si>
  <si>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</si>
  <si>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</si>
  <si>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</si>
  <si>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</si>
  <si>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</si>
  <si>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</si>
  <si>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</si>
  <si>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</si>
  <si>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</si>
  <si>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</si>
  <si>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</si>
  <si>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</si>
  <si>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</si>
  <si>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</si>
  <si>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</si>
  <si>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</si>
  <si>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</si>
  <si>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</si>
  <si>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</si>
  <si>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</si>
  <si>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</si>
  <si>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</si>
  <si>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</si>
  <si>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</si>
  <si>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</si>
  <si>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</si>
  <si>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</si>
  <si>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</si>
  <si>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</si>
  <si>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</si>
  <si>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</si>
  <si>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</si>
  <si>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</si>
  <si>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</si>
  <si>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</si>
  <si>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</si>
  <si>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</si>
  <si>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</si>
  <si>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</si>
  <si>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</si>
  <si>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</si>
  <si>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</si>
  <si>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</si>
  <si>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</si>
  <si>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</si>
  <si>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</si>
  <si>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</si>
  <si>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</si>
  <si>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</si>
  <si>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</si>
  <si>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</si>
  <si>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</si>
  <si>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</si>
  <si>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</si>
  <si>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</si>
  <si>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</si>
  <si>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</si>
  <si>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</si>
  <si>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</si>
  <si>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</si>
  <si>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</si>
  <si>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</si>
  <si>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</si>
  <si>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</si>
  <si>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</si>
  <si>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</si>
  <si>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</si>
  <si>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</si>
  <si>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</si>
  <si>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</si>
  <si>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</si>
  <si>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</si>
  <si>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</si>
  <si>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</si>
  <si>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</si>
  <si>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</si>
  <si>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</si>
  <si>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</si>
  <si>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</si>
  <si>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</si>
  <si>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</si>
  <si>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</si>
  <si>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</si>
  <si>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</si>
  <si>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</si>
  <si>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</si>
  <si>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</si>
  <si>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</si>
  <si>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</si>
  <si>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</si>
  <si>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</si>
  <si>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</si>
  <si>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</si>
  <si>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</si>
  <si>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</si>
  <si>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</si>
  <si>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</si>
  <si>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</si>
  <si>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</si>
  <si>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</si>
  <si>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</si>
  <si>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</si>
  <si>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</si>
  <si>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</si>
  <si>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</si>
  <si>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</si>
  <si>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</si>
  <si>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</si>
  <si>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</si>
  <si>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</si>
  <si>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</si>
  <si>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</si>
  <si>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</si>
  <si>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</si>
  <si>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</si>
  <si>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</si>
  <si>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</si>
  <si>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</si>
  <si>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</si>
  <si>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</si>
  <si>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</si>
  <si>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</si>
  <si>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</si>
  <si>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</si>
  <si>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</si>
  <si>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</si>
  <si>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</si>
  <si>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</si>
  <si>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</si>
  <si>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</si>
  <si>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</si>
  <si>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</si>
  <si>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</si>
  <si>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</si>
  <si>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</si>
  <si>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</si>
  <si>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</si>
  <si>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</si>
  <si>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</si>
  <si>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</si>
  <si>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</si>
  <si>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</si>
  <si>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</si>
  <si>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</si>
  <si>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</si>
  <si>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</si>
  <si>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</si>
  <si>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</si>
  <si>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</si>
  <si>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</si>
  <si>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</si>
  <si>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</si>
  <si>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</si>
  <si>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</si>
  <si>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</si>
  <si>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</si>
  <si>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</si>
  <si>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</si>
  <si>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</si>
  <si>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</si>
  <si>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</si>
  <si>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</si>
  <si>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</si>
  <si>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</si>
  <si>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</si>
  <si>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</si>
  <si>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</si>
  <si>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</si>
  <si>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</si>
  <si>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</si>
  <si>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</si>
  <si>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</si>
  <si>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</si>
  <si>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</si>
  <si>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</si>
  <si>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</si>
  <si>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</si>
  <si>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</si>
  <si>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</si>
  <si>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</si>
  <si>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</si>
  <si>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</si>
  <si>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</si>
  <si>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</si>
  <si>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</si>
  <si>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</si>
  <si>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</si>
  <si>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</si>
  <si>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</si>
  <si>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</si>
  <si>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</si>
  <si>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</si>
  <si>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</si>
  <si>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</si>
  <si>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</si>
  <si>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</si>
  <si>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</si>
  <si>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</si>
  <si>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</si>
  <si>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</si>
  <si>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</si>
  <si>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</si>
  <si>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</si>
  <si>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</si>
  <si>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</si>
  <si>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</si>
  <si>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</si>
  <si>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</si>
  <si>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</si>
  <si>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</si>
  <si>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</si>
  <si>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</si>
  <si>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</si>
  <si>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</si>
  <si>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</si>
  <si>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</si>
  <si>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</si>
  <si>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</si>
  <si>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</si>
  <si>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</si>
  <si>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</si>
  <si>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</si>
  <si>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</si>
  <si>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</si>
  <si>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</si>
  <si>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</si>
  <si>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</si>
  <si>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</si>
  <si>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</si>
  <si>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</si>
  <si>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</si>
  <si>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</si>
  <si>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</si>
  <si>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</si>
  <si>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</si>
  <si>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</si>
  <si>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</si>
  <si>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</si>
  <si>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</si>
  <si>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</si>
  <si>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</si>
  <si>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</si>
  <si>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</si>
  <si>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</si>
  <si>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</si>
  <si>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</si>
  <si>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</si>
  <si>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</si>
  <si>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</si>
  <si>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</si>
  <si>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</si>
  <si>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</si>
  <si>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</si>
  <si>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</si>
  <si>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</si>
  <si>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</si>
  <si>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</si>
  <si>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</si>
  <si>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</si>
  <si>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</si>
  <si>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</si>
  <si>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</si>
  <si>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</si>
  <si>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</si>
  <si>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</si>
  <si>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</si>
  <si>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</si>
  <si>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</si>
  <si>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</si>
  <si>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</si>
  <si>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</si>
  <si>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</si>
  <si>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</si>
  <si>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</si>
  <si>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</si>
  <si>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</si>
  <si>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</si>
  <si>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</si>
  <si>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</si>
  <si>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</si>
  <si>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</si>
  <si>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</si>
  <si>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</si>
  <si>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</si>
  <si>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</si>
  <si>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</si>
  <si>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</si>
  <si>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</si>
  <si>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</si>
  <si>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</si>
  <si>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</si>
  <si>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</si>
  <si>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</si>
  <si>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</si>
  <si>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</si>
  <si>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</si>
  <si>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</si>
  <si>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</si>
  <si>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</si>
  <si>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</si>
  <si>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</si>
  <si>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</si>
  <si>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</si>
  <si>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</si>
  <si>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</si>
  <si>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</si>
  <si>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</si>
  <si>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</si>
  <si>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</si>
  <si>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</si>
  <si>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</si>
  <si>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</si>
  <si>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</si>
  <si>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</si>
  <si>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</si>
  <si>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</si>
  <si>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</si>
  <si>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</si>
  <si>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</si>
  <si>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</si>
  <si>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</si>
  <si>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</si>
  <si>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</si>
  <si>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</si>
  <si>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</si>
  <si>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</si>
  <si>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</si>
  <si>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</si>
  <si>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</si>
  <si>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</si>
  <si>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</si>
  <si>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</si>
  <si>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</si>
  <si>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</si>
  <si>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</si>
  <si>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</si>
  <si>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</si>
  <si>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</si>
  <si>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</si>
  <si>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</si>
  <si>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</si>
  <si>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</si>
  <si>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</si>
  <si>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</si>
  <si>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</si>
  <si>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</si>
  <si>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</si>
  <si>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</si>
  <si>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</si>
  <si>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</si>
  <si>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</si>
  <si>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</si>
  <si>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</si>
  <si>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</si>
  <si>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</si>
  <si>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</si>
  <si>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</si>
  <si>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</si>
  <si>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</si>
  <si>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</si>
  <si>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</si>
  <si>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</si>
  <si>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</si>
  <si>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</si>
  <si>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</si>
  <si>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</si>
  <si>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</si>
  <si>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</si>
  <si>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</si>
  <si>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</si>
  <si>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</si>
  <si>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</si>
  <si>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</si>
  <si>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</si>
  <si>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</si>
  <si>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</si>
  <si>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</si>
  <si>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</si>
  <si>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</si>
  <si>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</si>
  <si>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</si>
  <si>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</si>
  <si>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</si>
  <si>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</si>
  <si>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</si>
  <si>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</si>
  <si>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</si>
  <si>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</si>
  <si>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</si>
  <si>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</si>
  <si>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</si>
  <si>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</si>
  <si>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</si>
  <si>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</si>
  <si>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</si>
  <si>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</si>
  <si>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</si>
  <si>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</si>
  <si>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</si>
  <si>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</si>
  <si>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</si>
  <si>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</si>
  <si>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</si>
  <si>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</si>
  <si>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</si>
  <si>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</si>
  <si>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</si>
  <si>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</si>
  <si>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</si>
  <si>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</si>
  <si>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</si>
  <si>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</si>
  <si>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</si>
  <si>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</si>
  <si>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</si>
  <si>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</si>
  <si>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</si>
  <si>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</si>
  <si>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</si>
  <si>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</si>
  <si>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</si>
  <si>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</si>
  <si>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</si>
  <si>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</si>
  <si>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</si>
  <si>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</si>
  <si>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</si>
  <si>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</si>
  <si>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</si>
  <si>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</si>
  <si>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</si>
  <si>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</si>
  <si>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</si>
  <si>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</si>
  <si>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</si>
  <si>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</si>
  <si>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</si>
  <si>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</si>
  <si>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</si>
  <si>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</si>
  <si>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</si>
  <si>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</si>
  <si>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</si>
  <si>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</si>
  <si>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</si>
  <si>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</si>
  <si>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</si>
  <si>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</si>
  <si>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</si>
  <si>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</si>
  <si>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</si>
  <si>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</si>
  <si>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</si>
  <si>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</si>
  <si>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</si>
  <si>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</si>
  <si>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</si>
  <si>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</si>
  <si>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</si>
  <si>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</si>
  <si>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</si>
  <si>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</si>
  <si>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</si>
  <si>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</si>
  <si>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</si>
  <si>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</si>
  <si>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</si>
  <si>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</si>
  <si>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</si>
  <si>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</si>
  <si>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</si>
  <si>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</si>
  <si>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</si>
  <si>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</si>
  <si>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</si>
  <si>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</si>
  <si>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</si>
  <si>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</si>
  <si>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</si>
  <si>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</si>
  <si>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</si>
  <si>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</si>
  <si>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</si>
  <si>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</si>
  <si>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</si>
  <si>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</si>
  <si>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</si>
  <si>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</si>
  <si>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</si>
  <si>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</si>
  <si>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</si>
  <si>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</si>
  <si>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</si>
  <si>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</si>
  <si>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</si>
  <si>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</si>
  <si>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</si>
  <si>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</si>
  <si>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</si>
  <si>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</si>
  <si>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</si>
  <si>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</si>
  <si>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</si>
  <si>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</si>
  <si>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</si>
  <si>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</si>
  <si>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</si>
  <si>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</si>
  <si>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</si>
  <si>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</si>
  <si>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</si>
  <si>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</si>
  <si>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</si>
  <si>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</si>
  <si>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</si>
  <si>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</si>
  <si>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</si>
  <si>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</si>
  <si>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</si>
  <si>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</si>
  <si>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</si>
  <si>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</si>
  <si>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</si>
  <si>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</si>
  <si>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</si>
  <si>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</si>
  <si>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</si>
  <si>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</si>
  <si>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</si>
  <si>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</si>
  <si>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</si>
  <si>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</si>
  <si>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</si>
  <si>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</si>
  <si>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</si>
  <si>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</si>
  <si>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</si>
  <si>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</si>
  <si>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</si>
  <si>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</si>
  <si>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</si>
  <si>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</si>
  <si>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</si>
  <si>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</si>
  <si>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</si>
  <si>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</si>
  <si>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</si>
  <si>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</si>
  <si>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</si>
  <si>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</si>
  <si>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</si>
  <si>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</si>
  <si>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</si>
  <si>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</si>
  <si>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</si>
  <si>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</si>
  <si>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</si>
  <si>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</si>
  <si>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</si>
  <si>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</si>
  <si>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</si>
  <si>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</si>
  <si>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</si>
  <si>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</si>
  <si>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</si>
  <si>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</si>
  <si>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</si>
  <si>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</si>
  <si>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</si>
  <si>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</si>
  <si>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</si>
  <si>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</si>
  <si>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</si>
  <si>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</si>
  <si>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</si>
  <si>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</si>
  <si>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</si>
  <si>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</si>
  <si>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</si>
  <si>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</si>
  <si>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</si>
  <si>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</si>
  <si>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</si>
  <si>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</si>
  <si>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</si>
  <si>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</si>
  <si>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</si>
  <si>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</si>
  <si>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</si>
  <si>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</si>
  <si>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</si>
  <si>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</si>
  <si>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</si>
  <si>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</si>
  <si>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</si>
  <si>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</si>
  <si>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</si>
  <si>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</si>
  <si>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</si>
  <si>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</si>
  <si>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</si>
  <si>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</si>
  <si>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</si>
  <si>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</si>
  <si>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</si>
  <si>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</si>
  <si>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</si>
  <si>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</si>
  <si>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</si>
  <si>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</si>
  <si>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</si>
  <si>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</si>
  <si>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</si>
  <si>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</si>
  <si>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</si>
  <si>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</si>
  <si>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</si>
  <si>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</si>
  <si>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</si>
  <si>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</si>
  <si>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</si>
  <si>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</si>
  <si>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</si>
  <si>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</si>
  <si>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</si>
  <si>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</si>
  <si>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</si>
  <si>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</si>
  <si>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</si>
  <si>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</si>
  <si>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</si>
  <si>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</si>
  <si>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</si>
  <si>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</si>
  <si>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</si>
  <si>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</si>
  <si>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</si>
  <si>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</si>
  <si>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</si>
  <si>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</si>
  <si>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</si>
  <si>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</si>
  <si>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</si>
  <si>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</si>
  <si>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</si>
  <si>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</si>
  <si>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</si>
  <si>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</si>
  <si>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</si>
  <si>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</si>
  <si>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</si>
  <si>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</si>
  <si>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</si>
  <si>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</si>
  <si>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</si>
  <si>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</si>
  <si>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</si>
  <si>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</si>
  <si>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</si>
  <si>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</si>
  <si>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</si>
  <si>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</si>
  <si>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</si>
  <si>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</si>
  <si>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</si>
  <si>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</si>
  <si>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</si>
  <si>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</si>
  <si>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</si>
  <si>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</si>
  <si>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</si>
  <si>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</si>
  <si>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</si>
  <si>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</si>
  <si>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</si>
  <si>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</si>
  <si>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</si>
  <si>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</si>
  <si>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</si>
  <si>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</si>
  <si>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</si>
  <si>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</si>
  <si>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</si>
  <si>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</si>
  <si>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</si>
  <si>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</si>
  <si>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</si>
  <si>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</si>
  <si>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</si>
  <si>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</si>
  <si>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</si>
  <si>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</si>
  <si>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</si>
  <si>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</si>
  <si>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</si>
  <si>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</si>
  <si>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</si>
  <si>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</si>
  <si>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</si>
  <si>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</si>
  <si>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</si>
  <si>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</si>
  <si>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</si>
  <si>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</si>
  <si>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</si>
  <si>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</si>
  <si>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</si>
  <si>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</si>
  <si>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</si>
  <si>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</si>
  <si>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</si>
  <si>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</si>
  <si>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</si>
  <si>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</si>
  <si>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</si>
  <si>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</si>
  <si>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</si>
  <si>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</si>
  <si>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</si>
  <si>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</si>
  <si>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</si>
  <si>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</si>
  <si>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</si>
  <si>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</si>
  <si>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</si>
  <si>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</si>
  <si>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</si>
  <si>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</si>
  <si>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</si>
  <si>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</si>
  <si>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</si>
  <si>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</si>
  <si>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</si>
  <si>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</si>
  <si>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</si>
  <si>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</si>
  <si>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</si>
  <si>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</si>
  <si>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</si>
  <si>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</si>
  <si>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</si>
  <si>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</si>
  <si>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</si>
  <si>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</si>
  <si>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</si>
  <si>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</si>
  <si>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</si>
  <si>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</si>
  <si>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</si>
  <si>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</si>
  <si>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</si>
  <si>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</si>
  <si>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</si>
  <si>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</si>
  <si>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</si>
  <si>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</si>
  <si>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</si>
  <si>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</si>
  <si>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</si>
  <si>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</si>
  <si>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</si>
  <si>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</si>
  <si>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</si>
  <si>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</si>
  <si>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</si>
  <si>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</si>
  <si>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</si>
  <si>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</si>
  <si>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</si>
  <si>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</si>
  <si>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</si>
  <si>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</si>
  <si>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</si>
  <si>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</si>
  <si>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</si>
  <si>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</si>
  <si>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</si>
  <si>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</si>
  <si>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</si>
  <si>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</si>
  <si>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</si>
  <si>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</si>
  <si>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</si>
  <si>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</si>
  <si>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</si>
  <si>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</si>
  <si>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</si>
  <si>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</si>
  <si>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</si>
  <si>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</si>
  <si>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</si>
  <si>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</si>
  <si>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</si>
  <si>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</si>
  <si>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</si>
  <si>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</si>
  <si>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</si>
  <si>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</si>
  <si>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</si>
  <si>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</si>
  <si>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</si>
  <si>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</si>
  <si>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</si>
  <si>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</si>
  <si>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</si>
  <si>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</si>
  <si>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</si>
  <si>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</si>
  <si>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</si>
  <si>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</si>
  <si>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</si>
  <si>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</si>
  <si>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</si>
  <si>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</si>
  <si>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</si>
  <si>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</si>
  <si>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</si>
  <si>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</si>
  <si>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</si>
  <si>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</si>
  <si>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</si>
  <si>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</si>
  <si>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</si>
  <si>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</si>
  <si>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</si>
  <si>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</si>
  <si>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</si>
  <si>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</si>
  <si>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</si>
  <si>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</si>
  <si>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</si>
  <si>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</si>
  <si>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</si>
  <si>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</si>
  <si>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</si>
  <si>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</si>
  <si>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</si>
  <si>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</si>
  <si>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</si>
  <si>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</si>
  <si>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</si>
  <si>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</si>
  <si>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</si>
  <si>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</si>
  <si>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</si>
  <si>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</si>
  <si>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</si>
  <si>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</si>
  <si>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</si>
  <si>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</si>
  <si>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</si>
  <si>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</si>
  <si>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</si>
  <si>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</si>
  <si>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</si>
  <si>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</si>
  <si>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</si>
  <si>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</si>
  <si>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</si>
  <si>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</si>
  <si>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</si>
  <si>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</si>
  <si>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</si>
  <si>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</si>
  <si>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</si>
  <si>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</si>
  <si>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</si>
  <si>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</si>
  <si>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</si>
  <si>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I agree; also, don't usually "participate of" but "participate in"</t>
  </si>
  <si>
    <t>unnecessarily specific</t>
  </si>
  <si>
    <t>"Trauma panel" is used in many other labels so this problem would apply to those, too. Could add "trauma panel" as its own label.</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</si>
  <si>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</si>
  <si>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</si>
  <si>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</si>
  <si>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</si>
  <si>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</si>
  <si>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</si>
  <si>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</si>
  <si>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</si>
  <si>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</si>
  <si>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</si>
  <si>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</si>
  <si>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Those suggestions seem to specific. I would imagine the frequency, components, and judgement criteria depend on the individual patient and trauma center.</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</si>
  <si>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</si>
  <si>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</si>
  <si>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</si>
  <si>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</si>
  <si>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</si>
  <si>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</si>
  <si>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</si>
  <si>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</si>
  <si>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</si>
  <si>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</si>
  <si>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</si>
  <si>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</si>
  <si>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</si>
  <si>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</si>
  <si>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</si>
  <si>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</si>
  <si>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</si>
  <si>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How was "lead" chosen? Is "system" a better choice? It's used in other terms</t>
  </si>
  <si>
    <t>I'm confused by this comment since the respondent selected "no"</t>
  </si>
  <si>
    <t>Is the role a liaison the the trauma program or the trauma medical director?</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</si>
  <si>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</si>
  <si>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</si>
  <si>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</si>
  <si>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</si>
  <si>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</si>
  <si>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</si>
  <si>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</si>
  <si>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</si>
  <si>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</si>
  <si>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</si>
  <si>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</si>
  <si>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</si>
  <si>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</si>
  <si>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</si>
  <si>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</si>
  <si>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</si>
  <si>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</si>
  <si>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</si>
  <si>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The only one that is different is anesthesiology; neurosurgery, emergency medicine, and orthopedic surgery are all parallel. Change anesthesiology to match the others. Change the others from "practice experience" to "practical experience."</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</si>
  <si>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</si>
  <si>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</si>
  <si>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</si>
  <si>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</si>
  <si>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</si>
  <si>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</si>
  <si>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</si>
  <si>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</si>
  <si>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</si>
  <si>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</si>
  <si>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</si>
  <si>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</si>
  <si>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Is there a single credentialing body? ABR offers certification</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</si>
  <si>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</si>
  <si>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</si>
  <si>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</si>
  <si>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Confirm that this is accurate; if so, accept.</t>
  </si>
  <si>
    <t>Accept but strike "multi-specialty."</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</si>
  <si>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</si>
  <si>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</si>
  <si>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</si>
  <si>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</si>
  <si>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</si>
  <si>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</si>
  <si>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</si>
  <si>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</si>
  <si>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</si>
  <si>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</si>
  <si>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</si>
  <si>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</si>
  <si>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</si>
  <si>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</si>
  <si>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</si>
  <si>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</si>
  <si>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</si>
  <si>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</si>
  <si>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</si>
  <si>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</si>
  <si>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</si>
  <si>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</si>
  <si>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Not sure what respondent means by "authoritative organizations."</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</si>
  <si>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</si>
  <si>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</si>
  <si>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</si>
  <si>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</si>
  <si>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</si>
  <si>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</si>
  <si>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</si>
  <si>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</si>
  <si>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</si>
  <si>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</si>
  <si>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Reject; neither are correct</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</si>
  <si>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</si>
  <si>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</si>
  <si>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</si>
  <si>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</si>
  <si>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</si>
  <si>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</si>
  <si>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</si>
  <si>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</si>
  <si>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Accept; change "post-graduate education" to " at minimum, a Master's degree"</t>
  </si>
  <si>
    <t>Accept. Should we created "board certified pediatric emegency physician role?"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</si>
  <si>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</si>
  <si>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</si>
  <si>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</si>
  <si>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</si>
  <si>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Accept but change to "A surgeon with oversight responsibility for the emergent, urgent, and restorative care of the injured patient, who specializes non-operative and manual and instrumental operative techniques to investigate or treat an injury to help iimprove bodily function or appearance, or to repair ruptured areas.</t>
  </si>
  <si>
    <t>Partially accept: delete "a trauma center role that is" and change "would be" to "is."</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</si>
  <si>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</si>
  <si>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</si>
  <si>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</si>
  <si>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</si>
  <si>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</si>
  <si>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Reject but ask Mathias</t>
  </si>
  <si>
    <t>Reject first suggestion; ask Mathias about seconde</t>
  </si>
  <si>
    <t>Accept as written</t>
  </si>
  <si>
    <t>Should we replace credentialed with licensed? I don't think it really matters very much.</t>
  </si>
  <si>
    <t>Accept; no problem adding. Change spelling to "orthopedic."</t>
  </si>
  <si>
    <t>Same as above</t>
  </si>
  <si>
    <t>Accept; in definition, change "orthopedic surgery" to "neurosurgery."</t>
  </si>
  <si>
    <t xml:space="preserve">Reject; current wording is consistent with other trauma center role definitions </t>
  </si>
  <si>
    <t>Accept; will also need to change main definition</t>
  </si>
  <si>
    <t>How is this term different from "trauma multidisciplinary peer review committee?"</t>
  </si>
  <si>
    <t>Reject; the current definition doesn't mention a fellowship.</t>
  </si>
  <si>
    <t>Reject?. It is possible to receive a board certification in the Surgical Critical Care subspecialty: https://www.abms.org/member-boards/contact-an-abms-member-board/american-board-of-surgery/</t>
  </si>
  <si>
    <t>I think there is: https://www.abms.org/member-boards/contact-an-abms-member-board/american-board-of-surgery/</t>
  </si>
  <si>
    <t>Accept; remove "credentialed by the trauma program within the hospital." This definition is not consistent with the other board certified roles</t>
  </si>
  <si>
    <t>I don't think there is anything wrong with the grammar</t>
  </si>
  <si>
    <t xml:space="preserve">Ignore; no suggestion for how to improve definition </t>
  </si>
  <si>
    <t xml:space="preserve">Ask Mathias: should we providemore description of the expectation? </t>
  </si>
  <si>
    <t>added a CAFÉ application label "trauma nursing evaluator"</t>
  </si>
  <si>
    <t>The role of a healthcare provider that ensures trauma quality improvement and patient safety within the trauma program.</t>
  </si>
  <si>
    <t>edited OOSTT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</si>
</sst>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4">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71" t="s">
        <v>0</v>
      </c>
      <c r="C3" s="72"/>
      <c r="D3" s="72"/>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73" t="s">
        <v>5</v>
      </c>
      <c r="B1" s="73"/>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73" t="s">
        <v>9</v>
      </c>
      <c r="B1" s="73"/>
      <c r="C1" s="73"/>
      <c r="D1" s="73"/>
      <c r="E1" s="73"/>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tabSelected="1" zoomScaleNormal="100" workbookViewId="0">
      <pane ySplit="1" topLeftCell="A445" activePane="bottomLeft" state="frozen"/>
      <selection pane="bottomLeft" activeCell="H452" sqref="H452:H461"/>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11" width="25.83203125" style="8" customWidth="1"/>
    <col min="12" max="257" width="8.33203125" style="16" customWidth="1"/>
  </cols>
  <sheetData>
    <row r="1" spans="1:11" ht="27.75" customHeight="1" x14ac:dyDescent="0.15">
      <c r="A1" s="17" t="s">
        <v>158</v>
      </c>
      <c r="B1" s="6" t="s">
        <v>159</v>
      </c>
      <c r="C1" s="17" t="s">
        <v>160</v>
      </c>
      <c r="D1" s="17" t="s">
        <v>161</v>
      </c>
      <c r="E1" s="6" t="s">
        <v>162</v>
      </c>
      <c r="F1" s="27" t="s">
        <v>163</v>
      </c>
      <c r="G1" s="29" t="s">
        <v>770</v>
      </c>
      <c r="H1" s="29" t="s">
        <v>781</v>
      </c>
      <c r="I1" s="29" t="s">
        <v>776</v>
      </c>
      <c r="J1" s="29" t="s">
        <v>775</v>
      </c>
      <c r="K1" s="70" t="s">
        <v>864</v>
      </c>
    </row>
    <row r="2" spans="1:11"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1" ht="28" x14ac:dyDescent="0.15">
      <c r="A3" s="19">
        <v>1</v>
      </c>
      <c r="B3" s="32" t="s">
        <v>772</v>
      </c>
      <c r="C3" s="33">
        <v>99</v>
      </c>
      <c r="D3" s="19">
        <v>0</v>
      </c>
      <c r="E3" s="32" t="s">
        <v>165</v>
      </c>
      <c r="F3" s="37"/>
      <c r="G3" s="36"/>
      <c r="H3" s="39"/>
      <c r="I3" s="36"/>
      <c r="J3" s="36"/>
    </row>
    <row r="4" spans="1:11" ht="154" x14ac:dyDescent="0.15">
      <c r="A4" s="19">
        <v>1</v>
      </c>
      <c r="B4" s="32" t="s">
        <v>771</v>
      </c>
      <c r="C4" s="33">
        <v>108</v>
      </c>
      <c r="D4" s="19">
        <v>0</v>
      </c>
      <c r="E4" s="32" t="s">
        <v>773</v>
      </c>
      <c r="F4" s="42"/>
      <c r="G4" s="38" t="s">
        <v>774</v>
      </c>
      <c r="H4" s="40" t="s">
        <v>778</v>
      </c>
      <c r="I4" s="38" t="s">
        <v>777</v>
      </c>
      <c r="J4" s="41" t="s">
        <v>779</v>
      </c>
    </row>
    <row r="5" spans="1:11" ht="14" x14ac:dyDescent="0.15">
      <c r="A5" s="19">
        <v>1</v>
      </c>
      <c r="B5" s="43" t="str">
        <f>VLOOKUP(A5,'Sheet 1 - terms'!A2:B144,2,FALSE)</f>
        <v>trauma system creation objective specification</v>
      </c>
      <c r="C5" s="44">
        <v>144</v>
      </c>
      <c r="D5" s="44">
        <v>1</v>
      </c>
      <c r="E5" s="45"/>
      <c r="F5" s="46"/>
      <c r="G5" s="47"/>
      <c r="H5" s="60"/>
      <c r="I5" s="47"/>
      <c r="J5" s="47"/>
    </row>
    <row r="6" spans="1:11" ht="20" customHeight="1" x14ac:dyDescent="0.15">
      <c r="A6" s="19">
        <v>1</v>
      </c>
      <c r="B6" s="43" t="str">
        <f>VLOOKUP(A6,'Sheet 1 - terms'!A2:B144,2,FALSE)</f>
        <v>trauma system creation objective specification</v>
      </c>
      <c r="C6" s="44">
        <v>154</v>
      </c>
      <c r="D6" s="44">
        <v>1</v>
      </c>
      <c r="E6" s="45"/>
      <c r="F6" s="46"/>
      <c r="G6" s="47"/>
      <c r="H6" s="60"/>
      <c r="I6" s="47"/>
      <c r="J6" s="47"/>
    </row>
    <row r="7" spans="1:11" ht="20" customHeight="1" x14ac:dyDescent="0.15">
      <c r="A7" s="19">
        <v>1</v>
      </c>
      <c r="B7" s="43" t="str">
        <f>VLOOKUP(A7,'Sheet 1 - terms'!A2:B144,2,FALSE)</f>
        <v>trauma system creation objective specification</v>
      </c>
      <c r="C7" s="44">
        <v>172</v>
      </c>
      <c r="D7" s="44">
        <v>1</v>
      </c>
      <c r="E7" s="45"/>
      <c r="F7" s="46"/>
      <c r="G7" s="47"/>
      <c r="H7" s="60"/>
      <c r="I7" s="47"/>
      <c r="J7" s="47"/>
    </row>
    <row r="8" spans="1:11" ht="20" customHeight="1" x14ac:dyDescent="0.15">
      <c r="A8" s="19">
        <v>1</v>
      </c>
      <c r="B8" s="43" t="str">
        <f>VLOOKUP(A8,'Sheet 1 - terms'!A2:B144,2,FALSE)</f>
        <v>trauma system creation objective specification</v>
      </c>
      <c r="C8" s="44">
        <v>201</v>
      </c>
      <c r="D8" s="44">
        <v>1</v>
      </c>
      <c r="E8" s="45"/>
      <c r="F8" s="46"/>
      <c r="G8" s="47"/>
      <c r="H8" s="60"/>
      <c r="I8" s="47"/>
      <c r="J8" s="47"/>
    </row>
    <row r="9" spans="1:11" ht="20" customHeight="1" x14ac:dyDescent="0.15">
      <c r="A9" s="19">
        <v>1</v>
      </c>
      <c r="B9" s="43" t="str">
        <f>VLOOKUP(A9,'Sheet 1 - terms'!A2:B144,2,FALSE)</f>
        <v>trauma system creation objective specification</v>
      </c>
      <c r="C9" s="44">
        <v>287</v>
      </c>
      <c r="D9" s="48"/>
      <c r="E9" s="45"/>
      <c r="F9" s="46"/>
      <c r="G9" s="47"/>
      <c r="H9" s="60"/>
      <c r="I9" s="47"/>
      <c r="J9" s="47"/>
    </row>
    <row r="10" spans="1:11"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1" ht="20" customHeight="1" x14ac:dyDescent="0.15">
      <c r="A11" s="19">
        <v>2</v>
      </c>
      <c r="B11" s="49" t="str">
        <f>VLOOKUP(A11,'Sheet 1 - terms'!A2:B144,2,FALSE)</f>
        <v>trauma center verification</v>
      </c>
      <c r="C11" s="50">
        <v>37</v>
      </c>
      <c r="D11" s="51"/>
      <c r="E11" s="52"/>
      <c r="F11" s="53"/>
      <c r="G11" s="54"/>
      <c r="H11" s="61"/>
      <c r="I11" s="54"/>
      <c r="J11" s="54"/>
    </row>
    <row r="12" spans="1:11" ht="20" customHeight="1" x14ac:dyDescent="0.15">
      <c r="A12" s="19">
        <v>2</v>
      </c>
      <c r="B12" s="49" t="str">
        <f>VLOOKUP(A12,'Sheet 1 - terms'!A2:B144,2,FALSE)</f>
        <v>trauma center verification</v>
      </c>
      <c r="C12" s="50">
        <v>90</v>
      </c>
      <c r="D12" s="50">
        <v>1</v>
      </c>
      <c r="E12" s="52"/>
      <c r="F12" s="53"/>
      <c r="G12" s="54"/>
      <c r="H12" s="61"/>
      <c r="I12" s="54"/>
      <c r="J12" s="54"/>
    </row>
    <row r="13" spans="1:11" ht="70" x14ac:dyDescent="0.15">
      <c r="A13" s="19">
        <v>2</v>
      </c>
      <c r="B13" s="49" t="str">
        <f>VLOOKUP(A13,'Sheet 1 - terms'!A2:B144,2,FALSE)</f>
        <v>trauma center verification</v>
      </c>
      <c r="C13" s="50">
        <v>118</v>
      </c>
      <c r="D13" s="50">
        <v>0</v>
      </c>
      <c r="E13" s="49" t="s">
        <v>166</v>
      </c>
      <c r="F13" s="53"/>
      <c r="G13" s="54"/>
      <c r="H13" s="61"/>
      <c r="I13" s="59" t="s">
        <v>780</v>
      </c>
      <c r="J13" s="54"/>
    </row>
    <row r="14" spans="1:11" ht="68" customHeight="1" x14ac:dyDescent="0.15">
      <c r="A14" s="19">
        <v>2</v>
      </c>
      <c r="B14" s="49" t="str">
        <f>VLOOKUP(A14,'Sheet 1 - terms'!A2:B144,2,FALSE)</f>
        <v>trauma center verification</v>
      </c>
      <c r="C14" s="50">
        <v>140</v>
      </c>
      <c r="D14" s="50">
        <v>1</v>
      </c>
      <c r="E14" s="52"/>
      <c r="F14" s="53"/>
      <c r="G14" s="54"/>
      <c r="H14" s="61"/>
      <c r="I14" s="54"/>
      <c r="J14" s="54"/>
    </row>
    <row r="15" spans="1:11" ht="20" customHeight="1" x14ac:dyDescent="0.15">
      <c r="A15" s="19">
        <v>2</v>
      </c>
      <c r="B15" s="49" t="str">
        <f>VLOOKUP(A15,'Sheet 1 - terms'!A2:B144,2,FALSE)</f>
        <v>trauma center verification</v>
      </c>
      <c r="C15" s="50">
        <v>154</v>
      </c>
      <c r="D15" s="50">
        <v>1</v>
      </c>
      <c r="E15" s="52"/>
      <c r="F15" s="53"/>
      <c r="G15" s="54"/>
      <c r="H15" s="61"/>
      <c r="I15" s="54"/>
      <c r="J15" s="54"/>
    </row>
    <row r="16" spans="1:11"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69"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69"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60"/>
      <c r="I258" s="47"/>
      <c r="J258" s="47"/>
    </row>
    <row r="259" spans="1:10" ht="84" x14ac:dyDescent="0.15">
      <c r="A259" s="19">
        <v>43</v>
      </c>
      <c r="B259" s="43" t="str">
        <f>VLOOKUP(A259,'Sheet 1 - terms'!A2:B144,2,FALSE)</f>
        <v>trauma center</v>
      </c>
      <c r="C259" s="44">
        <v>93</v>
      </c>
      <c r="D259" s="44">
        <v>0</v>
      </c>
      <c r="E259" s="45"/>
      <c r="F259" s="55" t="s">
        <v>221</v>
      </c>
      <c r="G259" s="62" t="s">
        <v>862</v>
      </c>
      <c r="H259" s="60"/>
      <c r="I259" s="47"/>
      <c r="J259" s="63" t="s">
        <v>863</v>
      </c>
    </row>
    <row r="260" spans="1:10" ht="84" x14ac:dyDescent="0.15">
      <c r="A260" s="19">
        <v>43</v>
      </c>
      <c r="B260" s="43" t="str">
        <f>VLOOKUP(A260,'Sheet 1 - terms'!A2:B144,2,FALSE)</f>
        <v>trauma center</v>
      </c>
      <c r="C260" s="44">
        <v>111</v>
      </c>
      <c r="D260" s="48"/>
      <c r="E260" s="43" t="s">
        <v>222</v>
      </c>
      <c r="F260" s="46"/>
      <c r="G260" s="62" t="s">
        <v>862</v>
      </c>
      <c r="H260" s="60"/>
      <c r="I260" s="47"/>
      <c r="J260" s="69" t="s">
        <v>863</v>
      </c>
    </row>
    <row r="261" spans="1:10" ht="14" x14ac:dyDescent="0.15">
      <c r="A261" s="19">
        <v>43</v>
      </c>
      <c r="B261" s="43" t="str">
        <f>VLOOKUP(A261,'Sheet 1 - terms'!A2:B144,2,FALSE)</f>
        <v>trauma center</v>
      </c>
      <c r="C261" s="44">
        <v>142</v>
      </c>
      <c r="D261" s="44">
        <v>1</v>
      </c>
      <c r="E261" s="45"/>
      <c r="F261" s="46"/>
      <c r="G261" s="62"/>
      <c r="H261" s="60"/>
      <c r="I261" s="47"/>
      <c r="J261" s="62"/>
    </row>
    <row r="262" spans="1:10" ht="84" x14ac:dyDescent="0.15">
      <c r="A262" s="19">
        <v>43</v>
      </c>
      <c r="B262" s="43" t="str">
        <f>VLOOKUP(A262,'Sheet 1 - terms'!A2:B144,2,FALSE)</f>
        <v>trauma center</v>
      </c>
      <c r="C262" s="44">
        <v>164</v>
      </c>
      <c r="D262" s="44">
        <v>0</v>
      </c>
      <c r="E262" s="43" t="s">
        <v>223</v>
      </c>
      <c r="F262" s="46"/>
      <c r="G262" s="62" t="s">
        <v>862</v>
      </c>
      <c r="H262" s="60"/>
      <c r="I262" s="47"/>
      <c r="J262" s="62" t="s">
        <v>863</v>
      </c>
    </row>
    <row r="263" spans="1:10" ht="14" x14ac:dyDescent="0.15">
      <c r="A263" s="19">
        <v>43</v>
      </c>
      <c r="B263" s="43" t="str">
        <f>VLOOKUP(A263,'Sheet 1 - terms'!A2:B144,2,FALSE)</f>
        <v>trauma center</v>
      </c>
      <c r="C263" s="44">
        <v>182</v>
      </c>
      <c r="D263" s="44">
        <v>1</v>
      </c>
      <c r="E263" s="45"/>
      <c r="F263" s="46"/>
      <c r="G263" s="62"/>
      <c r="H263" s="60"/>
      <c r="I263" s="47"/>
      <c r="J263" s="62"/>
    </row>
    <row r="264" spans="1:10" ht="14" x14ac:dyDescent="0.15">
      <c r="A264" s="19">
        <v>43</v>
      </c>
      <c r="B264" s="43" t="str">
        <f>VLOOKUP(A264,'Sheet 1 - terms'!A2:B144,2,FALSE)</f>
        <v>trauma center</v>
      </c>
      <c r="C264" s="44">
        <v>211</v>
      </c>
      <c r="D264" s="44">
        <v>1</v>
      </c>
      <c r="E264" s="45"/>
      <c r="F264" s="46"/>
      <c r="G264" s="62"/>
      <c r="H264" s="60"/>
      <c r="I264" s="47"/>
      <c r="J264" s="62"/>
    </row>
    <row r="265" spans="1:10" ht="14" x14ac:dyDescent="0.15">
      <c r="A265" s="19">
        <v>43</v>
      </c>
      <c r="B265" s="43" t="str">
        <f>VLOOKUP(A265,'Sheet 1 - terms'!A2:B144,2,FALSE)</f>
        <v>trauma center</v>
      </c>
      <c r="C265" s="44">
        <v>213</v>
      </c>
      <c r="D265" s="44">
        <v>1</v>
      </c>
      <c r="E265" s="45"/>
      <c r="F265" s="46"/>
      <c r="G265" s="62"/>
      <c r="H265" s="60"/>
      <c r="I265" s="47"/>
      <c r="J265" s="62"/>
    </row>
    <row r="266" spans="1:10" ht="210" x14ac:dyDescent="0.15">
      <c r="A266" s="19">
        <v>43</v>
      </c>
      <c r="B266" s="43" t="str">
        <f>VLOOKUP(A266,'Sheet 1 - terms'!A2:B144,2,FALSE)</f>
        <v>trauma center</v>
      </c>
      <c r="C266" s="44">
        <v>300</v>
      </c>
      <c r="D266" s="44">
        <v>0</v>
      </c>
      <c r="E266" s="43" t="s">
        <v>224</v>
      </c>
      <c r="F266" s="46"/>
      <c r="G266" s="62" t="s">
        <v>862</v>
      </c>
      <c r="H266" s="60"/>
      <c r="I266" s="47"/>
      <c r="J266" s="62" t="s">
        <v>863</v>
      </c>
    </row>
    <row r="267" spans="1:10" ht="14" x14ac:dyDescent="0.15">
      <c r="A267" s="19">
        <v>43</v>
      </c>
      <c r="B267" s="43" t="str">
        <f>VLOOKUP(A267,'Sheet 1 - terms'!A2:B144,2,FALSE)</f>
        <v>trauma center</v>
      </c>
      <c r="C267" s="44">
        <v>309</v>
      </c>
      <c r="D267" s="44">
        <v>1</v>
      </c>
      <c r="E267" s="45"/>
      <c r="F267" s="46"/>
      <c r="G267" s="47"/>
      <c r="H267" s="60"/>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60"/>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60"/>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60"/>
      <c r="I270" s="36"/>
      <c r="J270" s="36"/>
    </row>
    <row r="271" spans="1:10" ht="98" x14ac:dyDescent="0.15">
      <c r="A271" s="19">
        <v>44</v>
      </c>
      <c r="B271" s="32" t="str">
        <f>VLOOKUP(A271,'Sheet 1 - terms'!A2:B144,2,FALSE)</f>
        <v>continuous board certified emergency physician staffing policy</v>
      </c>
      <c r="C271" s="33">
        <v>135</v>
      </c>
      <c r="D271" s="33">
        <v>0</v>
      </c>
      <c r="E271" s="56"/>
      <c r="F271" s="57" t="s">
        <v>225</v>
      </c>
      <c r="G271" s="38" t="s">
        <v>851</v>
      </c>
      <c r="H271" s="60"/>
      <c r="I271" s="36"/>
      <c r="J271" s="36"/>
    </row>
    <row r="272" spans="1:10" ht="112" x14ac:dyDescent="0.15">
      <c r="A272" s="19">
        <v>44</v>
      </c>
      <c r="B272" s="32" t="str">
        <f>VLOOKUP(A272,'Sheet 1 - terms'!A2:B144,2,FALSE)</f>
        <v>continuous board certified emergency physician staffing policy</v>
      </c>
      <c r="C272" s="33">
        <v>161</v>
      </c>
      <c r="D272" s="33">
        <v>0</v>
      </c>
      <c r="E272" s="56"/>
      <c r="F272" s="57" t="s">
        <v>226</v>
      </c>
      <c r="G272" s="38" t="s">
        <v>850</v>
      </c>
      <c r="H272" s="60"/>
      <c r="I272" s="36"/>
      <c r="J272" s="38" t="s">
        <v>853</v>
      </c>
    </row>
    <row r="273" spans="1:10" ht="126" x14ac:dyDescent="0.15">
      <c r="A273" s="19">
        <v>44</v>
      </c>
      <c r="B273" s="32" t="str">
        <f>VLOOKUP(A273,'Sheet 1 - terms'!A2:B144,2,FALSE)</f>
        <v>continuous board certified emergency physician staffing policy</v>
      </c>
      <c r="C273" s="33">
        <v>184</v>
      </c>
      <c r="D273" s="33">
        <v>1</v>
      </c>
      <c r="E273" s="56"/>
      <c r="F273" s="57" t="s">
        <v>227</v>
      </c>
      <c r="G273" s="38" t="s">
        <v>852</v>
      </c>
      <c r="H273" s="60"/>
      <c r="I273" s="38" t="s">
        <v>855</v>
      </c>
      <c r="J273" s="38" t="s">
        <v>854</v>
      </c>
    </row>
    <row r="274" spans="1:10" ht="28" x14ac:dyDescent="0.15">
      <c r="A274" s="19">
        <v>44</v>
      </c>
      <c r="B274" s="32" t="str">
        <f>VLOOKUP(A274,'Sheet 1 - terms'!A2:B144,2,FALSE)</f>
        <v>continuous board certified emergency physician staffing policy</v>
      </c>
      <c r="C274" s="33">
        <v>211</v>
      </c>
      <c r="D274" s="33">
        <v>1</v>
      </c>
      <c r="E274" s="56"/>
      <c r="F274" s="37"/>
      <c r="G274" s="36"/>
      <c r="H274" s="60"/>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60"/>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60"/>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60"/>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60"/>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60"/>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60"/>
      <c r="I280" s="47"/>
      <c r="J280" s="47"/>
    </row>
    <row r="281" spans="1:10" ht="56" x14ac:dyDescent="0.15">
      <c r="A281" s="19">
        <v>45</v>
      </c>
      <c r="B281" s="43" t="str">
        <f>VLOOKUP(A281,'Sheet 1 - terms'!A2:B144,2,FALSE)</f>
        <v>record of participation in majority of trauma quality improvement meetings</v>
      </c>
      <c r="C281" s="44">
        <v>140</v>
      </c>
      <c r="D281" s="44">
        <v>0</v>
      </c>
      <c r="E281" s="43" t="s">
        <v>228</v>
      </c>
      <c r="F281" s="55" t="s">
        <v>229</v>
      </c>
      <c r="G281" s="62" t="s">
        <v>856</v>
      </c>
      <c r="H281" s="60"/>
      <c r="I281" s="47"/>
      <c r="J281" s="62" t="s">
        <v>860</v>
      </c>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60"/>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60"/>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60"/>
      <c r="I284" s="47"/>
      <c r="J284" s="47"/>
    </row>
    <row r="285" spans="1:10" ht="84" x14ac:dyDescent="0.15">
      <c r="A285" s="19">
        <v>45</v>
      </c>
      <c r="B285" s="43" t="str">
        <f>VLOOKUP(A285,'Sheet 1 - terms'!A2:B144,2,FALSE)</f>
        <v>record of participation in majority of trauma quality improvement meetings</v>
      </c>
      <c r="C285" s="44">
        <v>214</v>
      </c>
      <c r="D285" s="44">
        <v>0</v>
      </c>
      <c r="E285" s="43" t="s">
        <v>230</v>
      </c>
      <c r="F285" s="46"/>
      <c r="G285" s="62" t="s">
        <v>858</v>
      </c>
      <c r="H285" s="60"/>
      <c r="I285" s="47"/>
      <c r="J285" s="47"/>
    </row>
    <row r="286" spans="1:10" ht="126" x14ac:dyDescent="0.15">
      <c r="A286" s="19">
        <v>45</v>
      </c>
      <c r="B286" s="43" t="str">
        <f>VLOOKUP(A286,'Sheet 1 - terms'!A2:B144,2,FALSE)</f>
        <v>record of participation in majority of trauma quality improvement meetings</v>
      </c>
      <c r="C286" s="44">
        <v>300</v>
      </c>
      <c r="D286" s="44">
        <v>0</v>
      </c>
      <c r="E286" s="43" t="s">
        <v>231</v>
      </c>
      <c r="F286" s="55" t="s">
        <v>232</v>
      </c>
      <c r="G286" s="62" t="s">
        <v>857</v>
      </c>
      <c r="H286" s="60"/>
      <c r="I286" s="62" t="s">
        <v>859</v>
      </c>
      <c r="J286" s="62" t="s">
        <v>861</v>
      </c>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1" ht="154" x14ac:dyDescent="0.15">
      <c r="A289" s="19">
        <v>46</v>
      </c>
      <c r="B289" s="32" t="str">
        <f>VLOOKUP(A289,'Sheet 1 - terms'!A2:B144,2,FALSE)</f>
        <v>critical care certificate</v>
      </c>
      <c r="C289" s="33">
        <v>79</v>
      </c>
      <c r="D289" s="33">
        <v>0</v>
      </c>
      <c r="E289" s="56"/>
      <c r="F289" s="57" t="s">
        <v>233</v>
      </c>
      <c r="G289" s="36"/>
      <c r="H289" s="36"/>
      <c r="I289" s="36"/>
      <c r="J289" s="36"/>
      <c r="K289" s="8" t="s">
        <v>867</v>
      </c>
    </row>
    <row r="290" spans="1:11" ht="14" x14ac:dyDescent="0.15">
      <c r="A290" s="19">
        <v>46</v>
      </c>
      <c r="B290" s="32" t="str">
        <f>VLOOKUP(A290,'Sheet 1 - terms'!A2:B144,2,FALSE)</f>
        <v>critical care certificate</v>
      </c>
      <c r="C290" s="33">
        <v>130</v>
      </c>
      <c r="D290" s="33">
        <v>1</v>
      </c>
      <c r="E290" s="56"/>
      <c r="F290" s="37"/>
      <c r="G290" s="36"/>
      <c r="H290" s="36"/>
      <c r="I290" s="36"/>
      <c r="J290" s="36"/>
    </row>
    <row r="291" spans="1:11" ht="14" x14ac:dyDescent="0.15">
      <c r="A291" s="19">
        <v>46</v>
      </c>
      <c r="B291" s="32" t="str">
        <f>VLOOKUP(A291,'Sheet 1 - terms'!A2:B144,2,FALSE)</f>
        <v>critical care certificate</v>
      </c>
      <c r="C291" s="33">
        <v>166</v>
      </c>
      <c r="D291" s="33">
        <v>1</v>
      </c>
      <c r="E291" s="56"/>
      <c r="F291" s="37"/>
      <c r="G291" s="36"/>
      <c r="H291" s="36"/>
      <c r="I291" s="36"/>
      <c r="J291" s="36"/>
    </row>
    <row r="292" spans="1:11" ht="70" x14ac:dyDescent="0.15">
      <c r="A292" s="19">
        <v>46</v>
      </c>
      <c r="B292" s="32" t="str">
        <f>VLOOKUP(A292,'Sheet 1 - terms'!A2:B144,2,FALSE)</f>
        <v>critical care certificate</v>
      </c>
      <c r="C292" s="33">
        <v>168</v>
      </c>
      <c r="D292" s="33">
        <v>0</v>
      </c>
      <c r="E292" s="32" t="s">
        <v>234</v>
      </c>
      <c r="F292" s="37"/>
      <c r="G292" s="36"/>
      <c r="H292" s="36"/>
      <c r="I292" s="36"/>
      <c r="J292" s="36"/>
      <c r="K292" s="8" t="s">
        <v>865</v>
      </c>
    </row>
    <row r="293" spans="1:11" ht="14" x14ac:dyDescent="0.15">
      <c r="A293" s="19">
        <v>46</v>
      </c>
      <c r="B293" s="32" t="str">
        <f>VLOOKUP(A293,'Sheet 1 - terms'!A2:B144,2,FALSE)</f>
        <v>critical care certificate</v>
      </c>
      <c r="C293" s="33">
        <v>211</v>
      </c>
      <c r="D293" s="33">
        <v>1</v>
      </c>
      <c r="E293" s="56"/>
      <c r="F293" s="37"/>
      <c r="G293" s="36"/>
      <c r="H293" s="36"/>
      <c r="I293" s="36"/>
      <c r="J293" s="36"/>
    </row>
    <row r="294" spans="1:11" ht="42" x14ac:dyDescent="0.15">
      <c r="A294" s="19">
        <v>46</v>
      </c>
      <c r="B294" s="32" t="str">
        <f>VLOOKUP(A294,'Sheet 1 - terms'!A2:B144,2,FALSE)</f>
        <v>critical care certificate</v>
      </c>
      <c r="C294" s="33">
        <v>214</v>
      </c>
      <c r="D294" s="33">
        <v>0</v>
      </c>
      <c r="E294" s="32" t="s">
        <v>235</v>
      </c>
      <c r="F294" s="37"/>
      <c r="G294" s="36"/>
      <c r="H294" s="36"/>
      <c r="I294" s="36"/>
      <c r="J294" s="36"/>
      <c r="K294" s="8" t="s">
        <v>866</v>
      </c>
    </row>
    <row r="295" spans="1:11" ht="14" x14ac:dyDescent="0.15">
      <c r="A295" s="19">
        <v>46</v>
      </c>
      <c r="B295" s="32" t="str">
        <f>VLOOKUP(A295,'Sheet 1 - terms'!A2:B144,2,FALSE)</f>
        <v>critical care certificate</v>
      </c>
      <c r="C295" s="33">
        <v>300</v>
      </c>
      <c r="D295" s="33">
        <v>1</v>
      </c>
      <c r="E295" s="56"/>
      <c r="F295" s="37"/>
      <c r="G295" s="36"/>
      <c r="H295" s="36"/>
      <c r="I295" s="36"/>
      <c r="J295" s="36"/>
    </row>
    <row r="296" spans="1:11" ht="56" x14ac:dyDescent="0.15">
      <c r="A296" s="19">
        <v>47</v>
      </c>
      <c r="B296" s="43" t="str">
        <f>VLOOKUP(A296,'Sheet 1 - terms'!A2:B144,2,FALSE)</f>
        <v>trauma registrar job description</v>
      </c>
      <c r="C296" s="44">
        <v>88</v>
      </c>
      <c r="D296" s="44">
        <v>1</v>
      </c>
      <c r="E296" s="45"/>
      <c r="F296" s="46"/>
      <c r="G296" s="47"/>
      <c r="H296" s="47"/>
      <c r="I296" s="47"/>
      <c r="J296" s="47"/>
      <c r="K296" s="8" t="s">
        <v>897</v>
      </c>
    </row>
    <row r="297" spans="1:11" ht="70" x14ac:dyDescent="0.15">
      <c r="A297" s="19">
        <v>47</v>
      </c>
      <c r="B297" s="43" t="str">
        <f>VLOOKUP(A297,'Sheet 1 - terms'!A2:B144,2,FALSE)</f>
        <v>trauma registrar job description</v>
      </c>
      <c r="C297" s="44">
        <v>98</v>
      </c>
      <c r="D297" s="44">
        <v>1</v>
      </c>
      <c r="E297" s="45"/>
      <c r="F297" s="55" t="s">
        <v>236</v>
      </c>
      <c r="G297" s="47"/>
      <c r="H297" s="47"/>
      <c r="I297" s="47"/>
      <c r="J297" s="47"/>
      <c r="K297" s="8" t="s">
        <v>898</v>
      </c>
    </row>
    <row r="298" spans="1:11" ht="14" x14ac:dyDescent="0.15">
      <c r="A298" s="19">
        <v>47</v>
      </c>
      <c r="B298" s="43" t="str">
        <f>VLOOKUP(A298,'Sheet 1 - terms'!A2:B144,2,FALSE)</f>
        <v>trauma registrar job description</v>
      </c>
      <c r="C298" s="44">
        <v>112</v>
      </c>
      <c r="D298" s="44">
        <v>1</v>
      </c>
      <c r="E298" s="45"/>
      <c r="F298" s="46"/>
      <c r="G298" s="47"/>
      <c r="H298" s="47"/>
      <c r="I298" s="47"/>
      <c r="J298" s="47"/>
    </row>
    <row r="299" spans="1:11" ht="14" x14ac:dyDescent="0.15">
      <c r="A299" s="19">
        <v>47</v>
      </c>
      <c r="B299" s="43" t="str">
        <f>VLOOKUP(A299,'Sheet 1 - terms'!A2:B144,2,FALSE)</f>
        <v>trauma registrar job description</v>
      </c>
      <c r="C299" s="44">
        <v>144</v>
      </c>
      <c r="D299" s="44">
        <v>1</v>
      </c>
      <c r="E299" s="45"/>
      <c r="F299" s="46"/>
      <c r="G299" s="47"/>
      <c r="H299" s="47"/>
      <c r="I299" s="47"/>
      <c r="J299" s="47"/>
    </row>
    <row r="300" spans="1:11" ht="14" x14ac:dyDescent="0.15">
      <c r="A300" s="19">
        <v>47</v>
      </c>
      <c r="B300" s="43" t="str">
        <f>VLOOKUP(A300,'Sheet 1 - terms'!A2:B144,2,FALSE)</f>
        <v>trauma registrar job description</v>
      </c>
      <c r="C300" s="44">
        <v>164</v>
      </c>
      <c r="D300" s="44">
        <v>1</v>
      </c>
      <c r="E300" s="45"/>
      <c r="F300" s="46"/>
      <c r="G300" s="47"/>
      <c r="H300" s="47"/>
      <c r="I300" s="47"/>
      <c r="J300" s="47"/>
    </row>
    <row r="301" spans="1:11" ht="14" x14ac:dyDescent="0.15">
      <c r="A301" s="19">
        <v>47</v>
      </c>
      <c r="B301" s="43" t="str">
        <f>VLOOKUP(A301,'Sheet 1 - terms'!A2:B144,2,FALSE)</f>
        <v>trauma registrar job description</v>
      </c>
      <c r="C301" s="44">
        <v>168</v>
      </c>
      <c r="D301" s="44">
        <v>1</v>
      </c>
      <c r="E301" s="45"/>
      <c r="F301" s="46"/>
      <c r="G301" s="47"/>
      <c r="H301" s="47"/>
      <c r="I301" s="47"/>
      <c r="J301" s="47"/>
    </row>
    <row r="302" spans="1:11" ht="14" x14ac:dyDescent="0.15">
      <c r="A302" s="19">
        <v>47</v>
      </c>
      <c r="B302" s="43" t="str">
        <f>VLOOKUP(A302,'Sheet 1 - terms'!A2:B144,2,FALSE)</f>
        <v>trauma registrar job description</v>
      </c>
      <c r="C302" s="44">
        <v>192</v>
      </c>
      <c r="D302" s="44">
        <v>1</v>
      </c>
      <c r="E302" s="45"/>
      <c r="F302" s="46"/>
      <c r="G302" s="47"/>
      <c r="H302" s="47"/>
      <c r="I302" s="47"/>
      <c r="J302" s="47"/>
    </row>
    <row r="303" spans="1:11" ht="14" x14ac:dyDescent="0.15">
      <c r="A303" s="19">
        <v>47</v>
      </c>
      <c r="B303" s="43" t="str">
        <f>VLOOKUP(A303,'Sheet 1 - terms'!A2:B144,2,FALSE)</f>
        <v>trauma registrar job description</v>
      </c>
      <c r="C303" s="44">
        <v>282</v>
      </c>
      <c r="D303" s="44">
        <v>1</v>
      </c>
      <c r="E303" s="45"/>
      <c r="F303" s="46"/>
      <c r="G303" s="47"/>
      <c r="H303" s="47"/>
      <c r="I303" s="47"/>
      <c r="J303" s="47"/>
    </row>
    <row r="304" spans="1:11" ht="14" x14ac:dyDescent="0.15">
      <c r="A304" s="19">
        <v>47</v>
      </c>
      <c r="B304" s="43" t="str">
        <f>VLOOKUP(A304,'Sheet 1 - terms'!A2:B144,2,FALSE)</f>
        <v>trauma registrar job description</v>
      </c>
      <c r="C304" s="44">
        <v>300</v>
      </c>
      <c r="D304" s="44">
        <v>1</v>
      </c>
      <c r="E304" s="45"/>
      <c r="F304" s="46"/>
      <c r="G304" s="47"/>
      <c r="H304" s="47"/>
      <c r="I304" s="47"/>
      <c r="J304" s="47"/>
    </row>
    <row r="305" spans="1:11" ht="14" x14ac:dyDescent="0.15">
      <c r="A305" s="19">
        <v>48</v>
      </c>
      <c r="B305" s="32" t="str">
        <f>VLOOKUP(A305,'Sheet 1 - terms'!A2:B144,2,FALSE)</f>
        <v>trauma surgery fellowship program</v>
      </c>
      <c r="C305" s="33">
        <v>81</v>
      </c>
      <c r="D305" s="33">
        <v>1</v>
      </c>
      <c r="E305" s="56"/>
      <c r="F305" s="37"/>
      <c r="G305" s="36"/>
      <c r="H305" s="36"/>
      <c r="I305" s="36"/>
      <c r="J305" s="36"/>
    </row>
    <row r="306" spans="1:11" ht="14" x14ac:dyDescent="0.15">
      <c r="A306" s="19">
        <v>48</v>
      </c>
      <c r="B306" s="32" t="str">
        <f>VLOOKUP(A306,'Sheet 1 - terms'!A2:B144,2,FALSE)</f>
        <v>trauma surgery fellowship program</v>
      </c>
      <c r="C306" s="33">
        <v>94</v>
      </c>
      <c r="D306" s="33">
        <v>1</v>
      </c>
      <c r="E306" s="56"/>
      <c r="F306" s="37"/>
      <c r="G306" s="36"/>
      <c r="H306" s="36"/>
      <c r="I306" s="36"/>
      <c r="J306" s="36"/>
    </row>
    <row r="307" spans="1:11" ht="14" x14ac:dyDescent="0.15">
      <c r="A307" s="19">
        <v>48</v>
      </c>
      <c r="B307" s="32" t="str">
        <f>VLOOKUP(A307,'Sheet 1 - terms'!A2:B144,2,FALSE)</f>
        <v>trauma surgery fellowship program</v>
      </c>
      <c r="C307" s="33">
        <v>96</v>
      </c>
      <c r="D307" s="33">
        <v>1</v>
      </c>
      <c r="E307" s="56"/>
      <c r="F307" s="37"/>
      <c r="G307" s="36"/>
      <c r="H307" s="36"/>
      <c r="I307" s="36"/>
      <c r="J307" s="36"/>
    </row>
    <row r="308" spans="1:11" ht="42" x14ac:dyDescent="0.15">
      <c r="A308" s="19">
        <v>48</v>
      </c>
      <c r="B308" s="32" t="str">
        <f>VLOOKUP(A308,'Sheet 1 - terms'!A2:B144,2,FALSE)</f>
        <v>trauma surgery fellowship program</v>
      </c>
      <c r="C308" s="33">
        <v>132</v>
      </c>
      <c r="D308" s="33">
        <v>1</v>
      </c>
      <c r="E308" s="56"/>
      <c r="F308" s="57" t="s">
        <v>237</v>
      </c>
      <c r="G308" s="36"/>
      <c r="H308" s="36"/>
      <c r="I308" s="36"/>
      <c r="J308" s="36"/>
    </row>
    <row r="309" spans="1:11" ht="42" x14ac:dyDescent="0.15">
      <c r="A309" s="19">
        <v>48</v>
      </c>
      <c r="B309" s="32" t="str">
        <f>VLOOKUP(A309,'Sheet 1 - terms'!A2:B144,2,FALSE)</f>
        <v>trauma surgery fellowship program</v>
      </c>
      <c r="C309" s="33">
        <v>147</v>
      </c>
      <c r="D309" s="33">
        <v>0</v>
      </c>
      <c r="E309" s="32" t="s">
        <v>238</v>
      </c>
      <c r="F309" s="37"/>
      <c r="G309" s="36"/>
      <c r="H309" s="36"/>
      <c r="I309" s="36"/>
      <c r="J309" s="36"/>
    </row>
    <row r="310" spans="1:11" ht="70" x14ac:dyDescent="0.15">
      <c r="A310" s="19">
        <v>48</v>
      </c>
      <c r="B310" s="32" t="str">
        <f>VLOOKUP(A310,'Sheet 1 - terms'!A2:B144,2,FALSE)</f>
        <v>trauma surgery fellowship program</v>
      </c>
      <c r="C310" s="33">
        <v>192</v>
      </c>
      <c r="D310" s="33">
        <v>0</v>
      </c>
      <c r="E310" s="56"/>
      <c r="F310" s="57" t="s">
        <v>239</v>
      </c>
      <c r="G310" s="36"/>
      <c r="H310" s="36"/>
      <c r="I310" s="36"/>
      <c r="J310" s="36"/>
    </row>
    <row r="311" spans="1:11" ht="70" x14ac:dyDescent="0.15">
      <c r="A311" s="19">
        <v>48</v>
      </c>
      <c r="B311" s="32" t="str">
        <f>VLOOKUP(A311,'Sheet 1 - terms'!A2:B144,2,FALSE)</f>
        <v>trauma surgery fellowship program</v>
      </c>
      <c r="C311" s="33">
        <v>209</v>
      </c>
      <c r="D311" s="33">
        <v>0</v>
      </c>
      <c r="E311" s="32" t="s">
        <v>240</v>
      </c>
      <c r="F311" s="37"/>
      <c r="G311" s="36"/>
      <c r="H311" s="36"/>
      <c r="I311" s="36"/>
      <c r="J311" s="36"/>
      <c r="K311" s="8" t="s">
        <v>868</v>
      </c>
    </row>
    <row r="312" spans="1:11" ht="14" x14ac:dyDescent="0.15">
      <c r="A312" s="19">
        <v>48</v>
      </c>
      <c r="B312" s="32" t="str">
        <f>VLOOKUP(A312,'Sheet 1 - terms'!A2:B144,2,FALSE)</f>
        <v>trauma surgery fellowship program</v>
      </c>
      <c r="C312" s="33">
        <v>287</v>
      </c>
      <c r="D312" s="33">
        <v>1</v>
      </c>
      <c r="E312" s="56"/>
      <c r="F312" s="37"/>
      <c r="G312" s="36"/>
      <c r="H312" s="36"/>
      <c r="I312" s="36"/>
      <c r="J312" s="36"/>
    </row>
    <row r="313" spans="1:11" ht="126" x14ac:dyDescent="0.15">
      <c r="A313" s="19">
        <v>48</v>
      </c>
      <c r="B313" s="32" t="str">
        <f>VLOOKUP(A313,'Sheet 1 - terms'!A2:B144,2,FALSE)</f>
        <v>trauma surgery fellowship program</v>
      </c>
      <c r="C313" s="33">
        <v>306</v>
      </c>
      <c r="D313" s="33">
        <v>1</v>
      </c>
      <c r="E313" s="56"/>
      <c r="F313" s="37"/>
      <c r="G313" s="36"/>
      <c r="H313" s="36"/>
      <c r="I313" s="36"/>
      <c r="J313" s="36"/>
      <c r="K313" s="8" t="s">
        <v>869</v>
      </c>
    </row>
    <row r="314" spans="1:11" ht="14" x14ac:dyDescent="0.15">
      <c r="A314" s="19">
        <v>49</v>
      </c>
      <c r="B314" s="43" t="str">
        <f>VLOOKUP(A314,'Sheet 1 - terms'!A2:B144,2,FALSE)</f>
        <v>trauma system creation</v>
      </c>
      <c r="C314" s="44">
        <v>29</v>
      </c>
      <c r="D314" s="44">
        <v>1</v>
      </c>
      <c r="E314" s="45"/>
      <c r="F314" s="46"/>
      <c r="G314" s="47"/>
      <c r="H314" s="47"/>
      <c r="I314" s="47"/>
      <c r="J314" s="47"/>
    </row>
    <row r="315" spans="1:11" ht="14" x14ac:dyDescent="0.15">
      <c r="A315" s="19">
        <v>49</v>
      </c>
      <c r="B315" s="43" t="str">
        <f>VLOOKUP(A315,'Sheet 1 - terms'!A2:B144,2,FALSE)</f>
        <v>trauma system creation</v>
      </c>
      <c r="C315" s="44">
        <v>90</v>
      </c>
      <c r="D315" s="44">
        <v>1</v>
      </c>
      <c r="E315" s="45"/>
      <c r="F315" s="46"/>
      <c r="G315" s="47"/>
      <c r="H315" s="47"/>
      <c r="I315" s="47"/>
      <c r="J315" s="47"/>
    </row>
    <row r="316" spans="1:11" ht="14" x14ac:dyDescent="0.15">
      <c r="A316" s="19">
        <v>49</v>
      </c>
      <c r="B316" s="43" t="str">
        <f>VLOOKUP(A316,'Sheet 1 - terms'!A2:B144,2,FALSE)</f>
        <v>trauma system creation</v>
      </c>
      <c r="C316" s="44">
        <v>60</v>
      </c>
      <c r="D316" s="48"/>
      <c r="E316" s="45"/>
      <c r="F316" s="46"/>
      <c r="G316" s="47"/>
      <c r="H316" s="47"/>
      <c r="I316" s="47"/>
      <c r="J316" s="47"/>
    </row>
    <row r="317" spans="1:11" ht="56" x14ac:dyDescent="0.15">
      <c r="A317" s="19">
        <v>49</v>
      </c>
      <c r="B317" s="43" t="str">
        <f>VLOOKUP(A317,'Sheet 1 - terms'!A2:B144,2,FALSE)</f>
        <v>trauma system creation</v>
      </c>
      <c r="C317" s="44">
        <v>142</v>
      </c>
      <c r="D317" s="44">
        <v>0</v>
      </c>
      <c r="E317" s="43" t="s">
        <v>241</v>
      </c>
      <c r="F317" s="55" t="s">
        <v>242</v>
      </c>
      <c r="G317" s="47"/>
      <c r="H317" s="47"/>
      <c r="I317" s="47"/>
      <c r="J317" s="47"/>
      <c r="K317" s="8" t="s">
        <v>870</v>
      </c>
    </row>
    <row r="318" spans="1:11" ht="14" x14ac:dyDescent="0.15">
      <c r="A318" s="19">
        <v>49</v>
      </c>
      <c r="B318" s="43" t="str">
        <f>VLOOKUP(A318,'Sheet 1 - terms'!A2:B144,2,FALSE)</f>
        <v>trauma system creation</v>
      </c>
      <c r="C318" s="44">
        <v>154</v>
      </c>
      <c r="D318" s="44">
        <v>1</v>
      </c>
      <c r="E318" s="45"/>
      <c r="F318" s="46"/>
      <c r="G318" s="47"/>
      <c r="H318" s="47"/>
      <c r="I318" s="47"/>
      <c r="J318" s="47"/>
    </row>
    <row r="319" spans="1:11" ht="14" x14ac:dyDescent="0.15">
      <c r="A319" s="19">
        <v>49</v>
      </c>
      <c r="B319" s="43" t="str">
        <f>VLOOKUP(A319,'Sheet 1 - terms'!A2:B144,2,FALSE)</f>
        <v>trauma system creation</v>
      </c>
      <c r="C319" s="44">
        <v>172</v>
      </c>
      <c r="D319" s="44">
        <v>1</v>
      </c>
      <c r="E319" s="45"/>
      <c r="F319" s="46"/>
      <c r="G319" s="47"/>
      <c r="H319" s="47"/>
      <c r="I319" s="47"/>
      <c r="J319" s="47"/>
    </row>
    <row r="320" spans="1:11" ht="14" x14ac:dyDescent="0.15">
      <c r="A320" s="19">
        <v>49</v>
      </c>
      <c r="B320" s="43" t="str">
        <f>VLOOKUP(A320,'Sheet 1 - terms'!A2:B144,2,FALSE)</f>
        <v>trauma system creation</v>
      </c>
      <c r="C320" s="44">
        <v>201</v>
      </c>
      <c r="D320" s="44">
        <v>1</v>
      </c>
      <c r="E320" s="45"/>
      <c r="F320" s="46"/>
      <c r="G320" s="47"/>
      <c r="H320" s="47"/>
      <c r="I320" s="47"/>
      <c r="J320" s="47"/>
    </row>
    <row r="321" spans="1:11" ht="14" x14ac:dyDescent="0.15">
      <c r="A321" s="19">
        <v>49</v>
      </c>
      <c r="B321" s="43" t="str">
        <f>VLOOKUP(A321,'Sheet 1 - terms'!A2:B144,2,FALSE)</f>
        <v>trauma system creation</v>
      </c>
      <c r="C321" s="44">
        <v>285</v>
      </c>
      <c r="D321" s="44">
        <v>1</v>
      </c>
      <c r="E321" s="45"/>
      <c r="F321" s="46"/>
      <c r="G321" s="47"/>
      <c r="H321" s="47"/>
      <c r="I321" s="47"/>
      <c r="J321" s="47"/>
    </row>
    <row r="322" spans="1:11" ht="14" x14ac:dyDescent="0.15">
      <c r="A322" s="19">
        <v>49</v>
      </c>
      <c r="B322" s="43" t="str">
        <f>VLOOKUP(A322,'Sheet 1 - terms'!A2:B144,2,FALSE)</f>
        <v>trauma system creation</v>
      </c>
      <c r="C322" s="44">
        <v>291</v>
      </c>
      <c r="D322" s="44">
        <v>1</v>
      </c>
      <c r="E322" s="45"/>
      <c r="F322" s="46"/>
      <c r="G322" s="47"/>
      <c r="H322" s="47"/>
      <c r="I322" s="47"/>
      <c r="J322" s="47"/>
    </row>
    <row r="323" spans="1:11"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1"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1"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1"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1"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1"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1"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1"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1"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1"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1"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1"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1"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1" ht="84" x14ac:dyDescent="0.15">
      <c r="A336" s="19">
        <v>51</v>
      </c>
      <c r="B336" s="43" t="str">
        <f>VLOOKUP(A336,'Sheet 1 - terms'!A2:B144,2,FALSE)</f>
        <v>current successful ATLS completion information</v>
      </c>
      <c r="C336" s="44">
        <v>165</v>
      </c>
      <c r="D336" s="44">
        <v>1</v>
      </c>
      <c r="E336" s="45"/>
      <c r="F336" s="55" t="s">
        <v>245</v>
      </c>
      <c r="G336" s="47"/>
      <c r="H336" s="47"/>
      <c r="I336" s="47"/>
      <c r="J336" s="47"/>
      <c r="K336" s="8" t="s">
        <v>875</v>
      </c>
    </row>
    <row r="337" spans="1:11"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1"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1"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1" ht="140" x14ac:dyDescent="0.15">
      <c r="A340" s="19">
        <v>51</v>
      </c>
      <c r="B340" s="43" t="str">
        <f>VLOOKUP(A340,'Sheet 1 - terms'!A2:B144,2,FALSE)</f>
        <v>current successful ATLS completion information</v>
      </c>
      <c r="C340" s="44">
        <v>306</v>
      </c>
      <c r="D340" s="44">
        <v>1</v>
      </c>
      <c r="E340" s="45"/>
      <c r="F340" s="46"/>
      <c r="G340" s="47"/>
      <c r="H340" s="47"/>
      <c r="I340" s="47"/>
      <c r="J340" s="47"/>
      <c r="K340" s="8" t="s">
        <v>874</v>
      </c>
    </row>
    <row r="341" spans="1:11" ht="42" x14ac:dyDescent="0.15">
      <c r="A341" s="19">
        <v>52</v>
      </c>
      <c r="B341" s="32" t="str">
        <f>VLOOKUP(A341,'Sheet 1 - terms'!A2:B144,2,FALSE)</f>
        <v>continuing trauma education objective specification</v>
      </c>
      <c r="C341" s="33">
        <v>80</v>
      </c>
      <c r="D341" s="33">
        <v>0</v>
      </c>
      <c r="E341" s="56"/>
      <c r="F341" s="57" t="s">
        <v>247</v>
      </c>
      <c r="G341" s="36"/>
      <c r="H341" s="36"/>
      <c r="I341" s="36"/>
      <c r="J341" s="36"/>
      <c r="K341" s="8" t="s">
        <v>871</v>
      </c>
    </row>
    <row r="342" spans="1:11"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1"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1" ht="28" x14ac:dyDescent="0.15">
      <c r="A344" s="19">
        <v>52</v>
      </c>
      <c r="B344" s="32" t="str">
        <f>VLOOKUP(A344,'Sheet 1 - terms'!A2:B144,2,FALSE)</f>
        <v>continuing trauma education objective specification</v>
      </c>
      <c r="C344" s="33">
        <v>140</v>
      </c>
      <c r="D344" s="33">
        <v>0</v>
      </c>
      <c r="E344" s="56"/>
      <c r="F344" s="57" t="s">
        <v>248</v>
      </c>
      <c r="G344" s="36"/>
      <c r="H344" s="36"/>
      <c r="I344" s="36"/>
      <c r="J344" s="36"/>
      <c r="K344" s="8" t="s">
        <v>872</v>
      </c>
    </row>
    <row r="345" spans="1:11" ht="98" x14ac:dyDescent="0.15">
      <c r="A345" s="19">
        <v>52</v>
      </c>
      <c r="B345" s="32" t="str">
        <f>VLOOKUP(A345,'Sheet 1 - terms'!A2:B144,2,FALSE)</f>
        <v>continuing trauma education objective specification</v>
      </c>
      <c r="C345" s="33">
        <v>145</v>
      </c>
      <c r="D345" s="33">
        <v>0</v>
      </c>
      <c r="E345" s="32" t="s">
        <v>249</v>
      </c>
      <c r="F345" s="37"/>
      <c r="G345" s="36"/>
      <c r="H345" s="36"/>
      <c r="I345" s="36"/>
      <c r="J345" s="36"/>
      <c r="K345" s="8" t="s">
        <v>873</v>
      </c>
    </row>
    <row r="346" spans="1:11"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1"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1"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1"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1" ht="14" x14ac:dyDescent="0.15">
      <c r="A350" s="19">
        <v>59</v>
      </c>
      <c r="B350" s="43" t="str">
        <f>VLOOKUP(A350,'Sheet 1 - terms'!A2:B144,2,FALSE)</f>
        <v>national trauma professional organization</v>
      </c>
      <c r="C350" s="44">
        <v>80</v>
      </c>
      <c r="D350" s="44">
        <v>1</v>
      </c>
      <c r="E350" s="45"/>
      <c r="F350" s="46"/>
      <c r="G350" s="47"/>
      <c r="H350" s="47"/>
      <c r="I350" s="47"/>
      <c r="J350" s="47"/>
    </row>
    <row r="351" spans="1:11" ht="14" x14ac:dyDescent="0.15">
      <c r="A351" s="19">
        <v>59</v>
      </c>
      <c r="B351" s="43" t="str">
        <f>VLOOKUP(A351,'Sheet 1 - terms'!A2:B144,2,FALSE)</f>
        <v>national trauma professional organization</v>
      </c>
      <c r="C351" s="44">
        <v>96</v>
      </c>
      <c r="D351" s="44">
        <v>1</v>
      </c>
      <c r="E351" s="45"/>
      <c r="F351" s="46"/>
      <c r="G351" s="47"/>
      <c r="H351" s="47"/>
      <c r="I351" s="47"/>
      <c r="J351" s="47"/>
    </row>
    <row r="352" spans="1:11" ht="14" x14ac:dyDescent="0.15">
      <c r="A352" s="19">
        <v>59</v>
      </c>
      <c r="B352" s="43" t="str">
        <f>VLOOKUP(A352,'Sheet 1 - terms'!A2:B144,2,FALSE)</f>
        <v>national trauma professional organization</v>
      </c>
      <c r="C352" s="44">
        <v>60</v>
      </c>
      <c r="D352" s="48"/>
      <c r="E352" s="45"/>
      <c r="F352" s="46"/>
      <c r="G352" s="47"/>
      <c r="H352" s="47"/>
      <c r="I352" s="47"/>
      <c r="J352" s="47"/>
    </row>
    <row r="353" spans="1:11" ht="14" x14ac:dyDescent="0.15">
      <c r="A353" s="19">
        <v>59</v>
      </c>
      <c r="B353" s="43" t="str">
        <f>VLOOKUP(A353,'Sheet 1 - terms'!A2:B144,2,FALSE)</f>
        <v>national trauma professional organization</v>
      </c>
      <c r="C353" s="44">
        <v>140</v>
      </c>
      <c r="D353" s="44">
        <v>1</v>
      </c>
      <c r="E353" s="45"/>
      <c r="F353" s="46"/>
      <c r="G353" s="47"/>
      <c r="H353" s="47"/>
      <c r="I353" s="47"/>
      <c r="J353" s="47"/>
    </row>
    <row r="354" spans="1:11" ht="14" x14ac:dyDescent="0.15">
      <c r="A354" s="19">
        <v>59</v>
      </c>
      <c r="B354" s="43" t="str">
        <f>VLOOKUP(A354,'Sheet 1 - terms'!A2:B144,2,FALSE)</f>
        <v>national trauma professional organization</v>
      </c>
      <c r="C354" s="44">
        <v>145</v>
      </c>
      <c r="D354" s="44">
        <v>1</v>
      </c>
      <c r="E354" s="45"/>
      <c r="F354" s="46"/>
      <c r="G354" s="47"/>
      <c r="H354" s="47"/>
      <c r="I354" s="47"/>
      <c r="J354" s="47"/>
    </row>
    <row r="355" spans="1:11" ht="14" x14ac:dyDescent="0.15">
      <c r="A355" s="19">
        <v>59</v>
      </c>
      <c r="B355" s="43" t="str">
        <f>VLOOKUP(A355,'Sheet 1 - terms'!A2:B144,2,FALSE)</f>
        <v>national trauma professional organization</v>
      </c>
      <c r="C355" s="44">
        <v>184</v>
      </c>
      <c r="D355" s="44">
        <v>1</v>
      </c>
      <c r="E355" s="45"/>
      <c r="F355" s="46"/>
      <c r="G355" s="47"/>
      <c r="H355" s="47"/>
      <c r="I355" s="47"/>
      <c r="J355" s="47"/>
    </row>
    <row r="356" spans="1:11" ht="14" x14ac:dyDescent="0.15">
      <c r="A356" s="19">
        <v>59</v>
      </c>
      <c r="B356" s="43" t="str">
        <f>VLOOKUP(A356,'Sheet 1 - terms'!A2:B144,2,FALSE)</f>
        <v>national trauma professional organization</v>
      </c>
      <c r="C356" s="44">
        <v>212</v>
      </c>
      <c r="D356" s="44">
        <v>1</v>
      </c>
      <c r="E356" s="45"/>
      <c r="F356" s="46"/>
      <c r="G356" s="47"/>
      <c r="H356" s="47"/>
      <c r="I356" s="47"/>
      <c r="J356" s="47"/>
    </row>
    <row r="357" spans="1:11" ht="14" x14ac:dyDescent="0.15">
      <c r="A357" s="19">
        <v>59</v>
      </c>
      <c r="B357" s="43" t="str">
        <f>VLOOKUP(A357,'Sheet 1 - terms'!A2:B144,2,FALSE)</f>
        <v>national trauma professional organization</v>
      </c>
      <c r="C357" s="44">
        <v>289</v>
      </c>
      <c r="D357" s="44">
        <v>1</v>
      </c>
      <c r="E357" s="45"/>
      <c r="F357" s="46"/>
      <c r="G357" s="47"/>
      <c r="H357" s="47"/>
      <c r="I357" s="47"/>
      <c r="J357" s="47"/>
    </row>
    <row r="358" spans="1:11" ht="14" x14ac:dyDescent="0.15">
      <c r="A358" s="19">
        <v>59</v>
      </c>
      <c r="B358" s="43" t="str">
        <f>VLOOKUP(A358,'Sheet 1 - terms'!A2:B144,2,FALSE)</f>
        <v>national trauma professional organization</v>
      </c>
      <c r="C358" s="44">
        <v>292</v>
      </c>
      <c r="D358" s="44">
        <v>1</v>
      </c>
      <c r="E358" s="45"/>
      <c r="F358" s="46"/>
      <c r="G358" s="47"/>
      <c r="H358" s="47"/>
      <c r="I358" s="47"/>
      <c r="J358" s="47"/>
    </row>
    <row r="359" spans="1:11" ht="14" x14ac:dyDescent="0.15">
      <c r="A359" s="19">
        <v>59</v>
      </c>
      <c r="B359" s="43" t="str">
        <f>VLOOKUP(A359,'Sheet 1 - terms'!A2:B144,2,FALSE)</f>
        <v>national trauma professional organization</v>
      </c>
      <c r="C359" s="44">
        <v>309</v>
      </c>
      <c r="D359" s="44">
        <v>1</v>
      </c>
      <c r="E359" s="45"/>
      <c r="F359" s="46"/>
      <c r="G359" s="47"/>
      <c r="H359" s="47"/>
      <c r="I359" s="47"/>
      <c r="J359" s="47"/>
    </row>
    <row r="360" spans="1:11"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1"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1"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1"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1"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1"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1"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1" ht="42"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c r="K367" s="8" t="s">
        <v>876</v>
      </c>
    </row>
    <row r="368" spans="1:11"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1"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1" ht="14" x14ac:dyDescent="0.15">
      <c r="A370" s="19">
        <v>63</v>
      </c>
      <c r="B370" s="43" t="str">
        <f>VLOOKUP(A370,'Sheet 1 - terms'!A2:B144,2,FALSE)</f>
        <v>trauma nursing core course certificate</v>
      </c>
      <c r="C370" s="44">
        <v>73</v>
      </c>
      <c r="D370" s="44">
        <v>1</v>
      </c>
      <c r="E370" s="45"/>
      <c r="F370" s="46"/>
      <c r="G370" s="47"/>
      <c r="H370" s="47"/>
      <c r="I370" s="47"/>
      <c r="J370" s="47"/>
    </row>
    <row r="371" spans="1:11" ht="14" x14ac:dyDescent="0.15">
      <c r="A371" s="19">
        <v>63</v>
      </c>
      <c r="B371" s="43" t="str">
        <f>VLOOKUP(A371,'Sheet 1 - terms'!A2:B144,2,FALSE)</f>
        <v>trauma nursing core course certificate</v>
      </c>
      <c r="C371" s="44">
        <v>94</v>
      </c>
      <c r="D371" s="44">
        <v>1</v>
      </c>
      <c r="E371" s="45"/>
      <c r="F371" s="46"/>
      <c r="G371" s="47"/>
      <c r="H371" s="47"/>
      <c r="I371" s="47"/>
      <c r="J371" s="47"/>
    </row>
    <row r="372" spans="1:11" ht="14" x14ac:dyDescent="0.15">
      <c r="A372" s="19">
        <v>63</v>
      </c>
      <c r="B372" s="43" t="str">
        <f>VLOOKUP(A372,'Sheet 1 - terms'!A2:B144,2,FALSE)</f>
        <v>trauma nursing core course certificate</v>
      </c>
      <c r="C372" s="44">
        <v>125</v>
      </c>
      <c r="D372" s="44">
        <v>1</v>
      </c>
      <c r="E372" s="45"/>
      <c r="F372" s="46"/>
      <c r="G372" s="47"/>
      <c r="H372" s="47"/>
      <c r="I372" s="47"/>
      <c r="J372" s="47"/>
    </row>
    <row r="373" spans="1:11" ht="14" x14ac:dyDescent="0.15">
      <c r="A373" s="19">
        <v>63</v>
      </c>
      <c r="B373" s="43" t="str">
        <f>VLOOKUP(A373,'Sheet 1 - terms'!A2:B144,2,FALSE)</f>
        <v>trauma nursing core course certificate</v>
      </c>
      <c r="C373" s="44">
        <v>132</v>
      </c>
      <c r="D373" s="44">
        <v>1</v>
      </c>
      <c r="E373" s="45"/>
      <c r="F373" s="46"/>
      <c r="G373" s="47"/>
      <c r="H373" s="47"/>
      <c r="I373" s="47"/>
      <c r="J373" s="47"/>
    </row>
    <row r="374" spans="1:11" ht="14" x14ac:dyDescent="0.15">
      <c r="A374" s="19">
        <v>63</v>
      </c>
      <c r="B374" s="43" t="str">
        <f>VLOOKUP(A374,'Sheet 1 - terms'!A2:B144,2,FALSE)</f>
        <v>trauma nursing core course certificate</v>
      </c>
      <c r="C374" s="44">
        <v>166</v>
      </c>
      <c r="D374" s="44">
        <v>1</v>
      </c>
      <c r="E374" s="45"/>
      <c r="F374" s="46"/>
      <c r="G374" s="47"/>
      <c r="H374" s="47"/>
      <c r="I374" s="47"/>
      <c r="J374" s="47"/>
    </row>
    <row r="375" spans="1:11" ht="14" x14ac:dyDescent="0.15">
      <c r="A375" s="19">
        <v>63</v>
      </c>
      <c r="B375" s="43" t="str">
        <f>VLOOKUP(A375,'Sheet 1 - terms'!A2:B144,2,FALSE)</f>
        <v>trauma nursing core course certificate</v>
      </c>
      <c r="C375" s="44">
        <v>183</v>
      </c>
      <c r="D375" s="44">
        <v>1</v>
      </c>
      <c r="E375" s="45"/>
      <c r="F375" s="46"/>
      <c r="G375" s="47"/>
      <c r="H375" s="47"/>
      <c r="I375" s="47"/>
      <c r="J375" s="47"/>
    </row>
    <row r="376" spans="1:11" ht="14" x14ac:dyDescent="0.15">
      <c r="A376" s="19">
        <v>63</v>
      </c>
      <c r="B376" s="43" t="str">
        <f>VLOOKUP(A376,'Sheet 1 - terms'!A2:B144,2,FALSE)</f>
        <v>trauma nursing core course certificate</v>
      </c>
      <c r="C376" s="44">
        <v>193</v>
      </c>
      <c r="D376" s="44">
        <v>1</v>
      </c>
      <c r="E376" s="45"/>
      <c r="F376" s="46"/>
      <c r="G376" s="47"/>
      <c r="H376" s="47"/>
      <c r="I376" s="47"/>
      <c r="J376" s="47"/>
    </row>
    <row r="377" spans="1:11" ht="14" x14ac:dyDescent="0.15">
      <c r="A377" s="19">
        <v>63</v>
      </c>
      <c r="B377" s="43" t="str">
        <f>VLOOKUP(A377,'Sheet 1 - terms'!A2:B144,2,FALSE)</f>
        <v>trauma nursing core course certificate</v>
      </c>
      <c r="C377" s="44">
        <v>214</v>
      </c>
      <c r="D377" s="44">
        <v>1</v>
      </c>
      <c r="E377" s="45"/>
      <c r="F377" s="46"/>
      <c r="G377" s="47"/>
      <c r="H377" s="47"/>
      <c r="I377" s="47"/>
      <c r="J377" s="47"/>
    </row>
    <row r="378" spans="1:11" ht="14" x14ac:dyDescent="0.15">
      <c r="A378" s="19">
        <v>63</v>
      </c>
      <c r="B378" s="43" t="str">
        <f>VLOOKUP(A378,'Sheet 1 - terms'!A2:B144,2,FALSE)</f>
        <v>trauma nursing core course certificate</v>
      </c>
      <c r="C378" s="44">
        <v>300</v>
      </c>
      <c r="D378" s="44">
        <v>1</v>
      </c>
      <c r="E378" s="45"/>
      <c r="F378" s="46"/>
      <c r="G378" s="47"/>
      <c r="H378" s="47"/>
      <c r="I378" s="47"/>
      <c r="J378" s="47"/>
    </row>
    <row r="379" spans="1:11"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1"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1" ht="42"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c r="K381" s="8" t="s">
        <v>877</v>
      </c>
    </row>
    <row r="382" spans="1:11"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1"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1"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1"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1"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c r="K386" s="8" t="s">
        <v>878</v>
      </c>
    </row>
    <row r="387" spans="1:11"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1"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1"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1"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1"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1"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1" ht="70"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c r="K393" s="8" t="s">
        <v>879</v>
      </c>
    </row>
    <row r="394" spans="1:11"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1"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1"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1"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1"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1" ht="14" x14ac:dyDescent="0.15">
      <c r="A399" s="19">
        <v>67</v>
      </c>
      <c r="B399" s="32" t="str">
        <f>VLOOKUP(A399,'Sheet 1 - terms'!A2:B144,2,FALSE)</f>
        <v>medical direction to emergency medical services</v>
      </c>
      <c r="C399" s="33">
        <v>60</v>
      </c>
      <c r="D399" s="58"/>
      <c r="E399" s="56"/>
      <c r="F399" s="37"/>
      <c r="G399" s="36"/>
      <c r="H399" s="36"/>
      <c r="I399" s="36"/>
      <c r="J399" s="36"/>
    </row>
    <row r="400" spans="1:11"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1"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1"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1"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1"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1"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1" ht="42" x14ac:dyDescent="0.15">
      <c r="A406" s="19">
        <v>68</v>
      </c>
      <c r="B406" s="43" t="str">
        <f>VLOOKUP(A406,'Sheet 1 - terms'!A2:B144,2,FALSE)</f>
        <v>plastic surgery provider organization role</v>
      </c>
      <c r="C406" s="44">
        <v>81</v>
      </c>
      <c r="D406" s="44">
        <v>0</v>
      </c>
      <c r="E406" s="45"/>
      <c r="F406" s="55" t="s">
        <v>256</v>
      </c>
      <c r="G406" s="47"/>
      <c r="H406" s="47"/>
      <c r="I406" s="47"/>
      <c r="J406" s="47"/>
      <c r="K406" s="8" t="s">
        <v>880</v>
      </c>
    </row>
    <row r="407" spans="1:11" ht="14" x14ac:dyDescent="0.15">
      <c r="A407" s="19">
        <v>68</v>
      </c>
      <c r="B407" s="43" t="str">
        <f>VLOOKUP(A407,'Sheet 1 - terms'!A2:B144,2,FALSE)</f>
        <v>plastic surgery provider organization role</v>
      </c>
      <c r="C407" s="44">
        <v>99</v>
      </c>
      <c r="D407" s="44">
        <v>1</v>
      </c>
      <c r="E407" s="45"/>
      <c r="F407" s="46"/>
      <c r="G407" s="47"/>
      <c r="H407" s="47"/>
      <c r="I407" s="47"/>
      <c r="J407" s="47"/>
    </row>
    <row r="408" spans="1:11" ht="14" x14ac:dyDescent="0.15">
      <c r="A408" s="19">
        <v>68</v>
      </c>
      <c r="B408" s="43" t="str">
        <f>VLOOKUP(A408,'Sheet 1 - terms'!A2:B144,2,FALSE)</f>
        <v>plastic surgery provider organization role</v>
      </c>
      <c r="C408" s="44">
        <v>112</v>
      </c>
      <c r="D408" s="44">
        <v>1</v>
      </c>
      <c r="E408" s="45"/>
      <c r="F408" s="46"/>
      <c r="G408" s="47"/>
      <c r="H408" s="47"/>
      <c r="I408" s="47"/>
      <c r="J408" s="47"/>
    </row>
    <row r="409" spans="1:11" ht="42" x14ac:dyDescent="0.15">
      <c r="A409" s="19">
        <v>68</v>
      </c>
      <c r="B409" s="43" t="str">
        <f>VLOOKUP(A409,'Sheet 1 - terms'!A2:B144,2,FALSE)</f>
        <v>plastic surgery provider organization role</v>
      </c>
      <c r="C409" s="44">
        <v>130</v>
      </c>
      <c r="D409" s="44">
        <v>0</v>
      </c>
      <c r="E409" s="43" t="s">
        <v>257</v>
      </c>
      <c r="F409" s="46"/>
      <c r="G409" s="47"/>
      <c r="H409" s="47"/>
      <c r="I409" s="47"/>
      <c r="J409" s="47"/>
      <c r="K409" s="8" t="s">
        <v>881</v>
      </c>
    </row>
    <row r="410" spans="1:11" ht="14" x14ac:dyDescent="0.15">
      <c r="A410" s="19">
        <v>68</v>
      </c>
      <c r="B410" s="43" t="str">
        <f>VLOOKUP(A410,'Sheet 1 - terms'!A2:B144,2,FALSE)</f>
        <v>plastic surgery provider organization role</v>
      </c>
      <c r="C410" s="44">
        <v>145</v>
      </c>
      <c r="D410" s="44">
        <v>1</v>
      </c>
      <c r="E410" s="45"/>
      <c r="F410" s="46"/>
      <c r="G410" s="47"/>
      <c r="H410" s="47"/>
      <c r="I410" s="47"/>
      <c r="J410" s="47"/>
    </row>
    <row r="411" spans="1:11" ht="14" x14ac:dyDescent="0.15">
      <c r="A411" s="19">
        <v>68</v>
      </c>
      <c r="B411" s="43" t="str">
        <f>VLOOKUP(A411,'Sheet 1 - terms'!A2:B144,2,FALSE)</f>
        <v>plastic surgery provider organization role</v>
      </c>
      <c r="C411" s="44">
        <v>184</v>
      </c>
      <c r="D411" s="44">
        <v>1</v>
      </c>
      <c r="E411" s="45"/>
      <c r="F411" s="46"/>
      <c r="G411" s="47"/>
      <c r="H411" s="47"/>
      <c r="I411" s="47"/>
      <c r="J411" s="47"/>
    </row>
    <row r="412" spans="1:11" ht="14" x14ac:dyDescent="0.15">
      <c r="A412" s="19">
        <v>68</v>
      </c>
      <c r="B412" s="43" t="str">
        <f>VLOOKUP(A412,'Sheet 1 - terms'!A2:B144,2,FALSE)</f>
        <v>plastic surgery provider organization role</v>
      </c>
      <c r="C412" s="44">
        <v>193</v>
      </c>
      <c r="D412" s="44">
        <v>1</v>
      </c>
      <c r="E412" s="45"/>
      <c r="F412" s="46"/>
      <c r="G412" s="47"/>
      <c r="H412" s="47"/>
      <c r="I412" s="47"/>
      <c r="J412" s="47"/>
    </row>
    <row r="413" spans="1:11" ht="14" x14ac:dyDescent="0.15">
      <c r="A413" s="19">
        <v>68</v>
      </c>
      <c r="B413" s="43" t="str">
        <f>VLOOKUP(A413,'Sheet 1 - terms'!A2:B144,2,FALSE)</f>
        <v>plastic surgery provider organization role</v>
      </c>
      <c r="C413" s="44">
        <v>214</v>
      </c>
      <c r="D413" s="44">
        <v>1</v>
      </c>
      <c r="E413" s="45"/>
      <c r="F413" s="46"/>
      <c r="G413" s="47"/>
      <c r="H413" s="47"/>
      <c r="I413" s="47"/>
      <c r="J413" s="47"/>
    </row>
    <row r="414" spans="1:11" ht="14" x14ac:dyDescent="0.15">
      <c r="A414" s="19">
        <v>68</v>
      </c>
      <c r="B414" s="43" t="str">
        <f>VLOOKUP(A414,'Sheet 1 - terms'!A2:B144,2,FALSE)</f>
        <v>plastic surgery provider organization role</v>
      </c>
      <c r="C414" s="44">
        <v>291</v>
      </c>
      <c r="D414" s="44">
        <v>1</v>
      </c>
      <c r="E414" s="45"/>
      <c r="F414" s="46"/>
      <c r="G414" s="47"/>
      <c r="H414" s="47"/>
      <c r="I414" s="47"/>
      <c r="J414" s="47"/>
    </row>
    <row r="415" spans="1:11" ht="14" x14ac:dyDescent="0.15">
      <c r="A415" s="19">
        <v>69</v>
      </c>
      <c r="B415" s="32" t="str">
        <f>VLOOKUP(A415,'Sheet 1 - terms'!A2:B144,2,FALSE)</f>
        <v>certified registered nurse anesthetist role</v>
      </c>
      <c r="C415" s="33">
        <v>37</v>
      </c>
      <c r="D415" s="58"/>
      <c r="E415" s="56"/>
      <c r="F415" s="37"/>
      <c r="G415" s="36"/>
      <c r="H415" s="36"/>
      <c r="I415" s="36"/>
      <c r="J415" s="36"/>
    </row>
    <row r="416" spans="1:11" ht="14" x14ac:dyDescent="0.15">
      <c r="A416" s="19">
        <v>69</v>
      </c>
      <c r="B416" s="32" t="str">
        <f>VLOOKUP(A416,'Sheet 1 - terms'!A2:B144,2,FALSE)</f>
        <v>certified registered nurse anesthetist role</v>
      </c>
      <c r="C416" s="33">
        <v>99</v>
      </c>
      <c r="D416" s="33">
        <v>1</v>
      </c>
      <c r="E416" s="56"/>
      <c r="F416" s="37"/>
      <c r="G416" s="36"/>
      <c r="H416" s="36"/>
      <c r="I416" s="36"/>
      <c r="J416" s="36"/>
    </row>
    <row r="417" spans="1:11" ht="14" x14ac:dyDescent="0.15">
      <c r="A417" s="19">
        <v>69</v>
      </c>
      <c r="B417" s="32" t="str">
        <f>VLOOKUP(A417,'Sheet 1 - terms'!A2:B144,2,FALSE)</f>
        <v>certified registered nurse anesthetist role</v>
      </c>
      <c r="C417" s="33">
        <v>108</v>
      </c>
      <c r="D417" s="33">
        <v>1</v>
      </c>
      <c r="E417" s="56"/>
      <c r="F417" s="37"/>
      <c r="G417" s="36"/>
      <c r="H417" s="36"/>
      <c r="I417" s="36"/>
      <c r="J417" s="36"/>
    </row>
    <row r="418" spans="1:11" ht="14" x14ac:dyDescent="0.15">
      <c r="A418" s="19">
        <v>69</v>
      </c>
      <c r="B418" s="32" t="str">
        <f>VLOOKUP(A418,'Sheet 1 - terms'!A2:B144,2,FALSE)</f>
        <v>certified registered nurse anesthetist role</v>
      </c>
      <c r="C418" s="33">
        <v>132</v>
      </c>
      <c r="D418" s="33">
        <v>1</v>
      </c>
      <c r="E418" s="56"/>
      <c r="F418" s="37"/>
      <c r="G418" s="36"/>
      <c r="H418" s="36"/>
      <c r="I418" s="36"/>
      <c r="J418" s="36"/>
    </row>
    <row r="419" spans="1:11" ht="14" x14ac:dyDescent="0.15">
      <c r="A419" s="19">
        <v>69</v>
      </c>
      <c r="B419" s="32" t="str">
        <f>VLOOKUP(A419,'Sheet 1 - terms'!A2:B144,2,FALSE)</f>
        <v>certified registered nurse anesthetist role</v>
      </c>
      <c r="C419" s="33">
        <v>166</v>
      </c>
      <c r="D419" s="33">
        <v>1</v>
      </c>
      <c r="E419" s="56"/>
      <c r="F419" s="37"/>
      <c r="G419" s="36"/>
      <c r="H419" s="36"/>
      <c r="I419" s="36"/>
      <c r="J419" s="36"/>
    </row>
    <row r="420" spans="1:11" ht="14" x14ac:dyDescent="0.15">
      <c r="A420" s="19">
        <v>69</v>
      </c>
      <c r="B420" s="32" t="str">
        <f>VLOOKUP(A420,'Sheet 1 - terms'!A2:B144,2,FALSE)</f>
        <v>certified registered nurse anesthetist role</v>
      </c>
      <c r="C420" s="33">
        <v>168</v>
      </c>
      <c r="D420" s="33">
        <v>1</v>
      </c>
      <c r="E420" s="56"/>
      <c r="F420" s="37"/>
      <c r="G420" s="36"/>
      <c r="H420" s="36"/>
      <c r="I420" s="36"/>
      <c r="J420" s="36"/>
    </row>
    <row r="421" spans="1:11" ht="14" x14ac:dyDescent="0.15">
      <c r="A421" s="19">
        <v>69</v>
      </c>
      <c r="B421" s="32" t="str">
        <f>VLOOKUP(A421,'Sheet 1 - terms'!A2:B144,2,FALSE)</f>
        <v>certified registered nurse anesthetist role</v>
      </c>
      <c r="C421" s="33">
        <v>193</v>
      </c>
      <c r="D421" s="33">
        <v>1</v>
      </c>
      <c r="E421" s="56"/>
      <c r="F421" s="37"/>
      <c r="G421" s="36"/>
      <c r="H421" s="36"/>
      <c r="I421" s="36"/>
      <c r="J421" s="36"/>
    </row>
    <row r="422" spans="1:11" ht="14" x14ac:dyDescent="0.15">
      <c r="A422" s="19">
        <v>69</v>
      </c>
      <c r="B422" s="32" t="str">
        <f>VLOOKUP(A422,'Sheet 1 - terms'!A2:B144,2,FALSE)</f>
        <v>certified registered nurse anesthetist role</v>
      </c>
      <c r="C422" s="33">
        <v>287</v>
      </c>
      <c r="D422" s="33">
        <v>1</v>
      </c>
      <c r="E422" s="56"/>
      <c r="F422" s="37"/>
      <c r="G422" s="36"/>
      <c r="H422" s="36"/>
      <c r="I422" s="36"/>
      <c r="J422" s="36"/>
    </row>
    <row r="423" spans="1:11" ht="14" x14ac:dyDescent="0.15">
      <c r="A423" s="19">
        <v>69</v>
      </c>
      <c r="B423" s="32" t="str">
        <f>VLOOKUP(A423,'Sheet 1 - terms'!A2:B144,2,FALSE)</f>
        <v>certified registered nurse anesthetist role</v>
      </c>
      <c r="C423" s="33">
        <v>306</v>
      </c>
      <c r="D423" s="33">
        <v>1</v>
      </c>
      <c r="E423" s="56"/>
      <c r="F423" s="37"/>
      <c r="G423" s="36"/>
      <c r="H423" s="36"/>
      <c r="I423" s="36"/>
      <c r="J423" s="36"/>
    </row>
    <row r="424" spans="1:11" ht="14" x14ac:dyDescent="0.15">
      <c r="A424" s="19">
        <v>70</v>
      </c>
      <c r="B424" s="43" t="str">
        <f>VLOOKUP(A424,'Sheet 1 - terms'!A2:B144,2,FALSE)</f>
        <v>trauma program manager role</v>
      </c>
      <c r="C424" s="44">
        <v>29</v>
      </c>
      <c r="D424" s="44">
        <v>1</v>
      </c>
      <c r="E424" s="45"/>
      <c r="F424" s="46"/>
      <c r="G424" s="47"/>
      <c r="H424" s="47"/>
      <c r="I424" s="47"/>
      <c r="J424" s="47"/>
    </row>
    <row r="425" spans="1:11" ht="56" x14ac:dyDescent="0.15">
      <c r="A425" s="19">
        <v>70</v>
      </c>
      <c r="B425" s="43" t="str">
        <f>VLOOKUP(A425,'Sheet 1 - terms'!A2:B144,2,FALSE)</f>
        <v>trauma program manager role</v>
      </c>
      <c r="C425" s="44">
        <v>88</v>
      </c>
      <c r="D425" s="44">
        <v>0</v>
      </c>
      <c r="E425" s="45"/>
      <c r="F425" s="55" t="s">
        <v>258</v>
      </c>
      <c r="G425" s="47"/>
      <c r="H425" s="47"/>
      <c r="I425" s="47"/>
      <c r="J425" s="47"/>
    </row>
    <row r="426" spans="1:11" ht="14" x14ac:dyDescent="0.15">
      <c r="A426" s="19">
        <v>70</v>
      </c>
      <c r="B426" s="43" t="str">
        <f>VLOOKUP(A426,'Sheet 1 - terms'!A2:B144,2,FALSE)</f>
        <v>trauma program manager role</v>
      </c>
      <c r="C426" s="44">
        <v>105</v>
      </c>
      <c r="D426" s="44">
        <v>1</v>
      </c>
      <c r="E426" s="45"/>
      <c r="F426" s="46"/>
      <c r="G426" s="47"/>
      <c r="H426" s="47"/>
      <c r="I426" s="47"/>
      <c r="J426" s="47"/>
    </row>
    <row r="427" spans="1:11" ht="28" x14ac:dyDescent="0.15">
      <c r="A427" s="19">
        <v>70</v>
      </c>
      <c r="B427" s="43" t="str">
        <f>VLOOKUP(A427,'Sheet 1 - terms'!A2:B144,2,FALSE)</f>
        <v>trauma program manager role</v>
      </c>
      <c r="C427" s="44">
        <v>132</v>
      </c>
      <c r="D427" s="44">
        <v>1</v>
      </c>
      <c r="E427" s="45"/>
      <c r="F427" s="55" t="s">
        <v>259</v>
      </c>
      <c r="G427" s="47"/>
      <c r="H427" s="47"/>
      <c r="I427" s="47"/>
      <c r="J427" s="47"/>
      <c r="K427" s="8" t="s">
        <v>882</v>
      </c>
    </row>
    <row r="428" spans="1:11" ht="14" x14ac:dyDescent="0.15">
      <c r="A428" s="19">
        <v>70</v>
      </c>
      <c r="B428" s="43" t="str">
        <f>VLOOKUP(A428,'Sheet 1 - terms'!A2:B144,2,FALSE)</f>
        <v>trauma program manager role</v>
      </c>
      <c r="C428" s="44">
        <v>147</v>
      </c>
      <c r="D428" s="44">
        <v>1</v>
      </c>
      <c r="E428" s="45"/>
      <c r="F428" s="46"/>
      <c r="G428" s="47"/>
      <c r="H428" s="47"/>
      <c r="I428" s="47"/>
      <c r="J428" s="47"/>
    </row>
    <row r="429" spans="1:11" ht="14" x14ac:dyDescent="0.15">
      <c r="A429" s="19">
        <v>70</v>
      </c>
      <c r="B429" s="43" t="str">
        <f>VLOOKUP(A429,'Sheet 1 - terms'!A2:B144,2,FALSE)</f>
        <v>trauma program manager role</v>
      </c>
      <c r="C429" s="44">
        <v>183</v>
      </c>
      <c r="D429" s="44">
        <v>1</v>
      </c>
      <c r="E429" s="45"/>
      <c r="F429" s="46"/>
      <c r="G429" s="47"/>
      <c r="H429" s="47"/>
      <c r="I429" s="47"/>
      <c r="J429" s="47"/>
    </row>
    <row r="430" spans="1:11" ht="14" x14ac:dyDescent="0.15">
      <c r="A430" s="19">
        <v>70</v>
      </c>
      <c r="B430" s="43" t="str">
        <f>VLOOKUP(A430,'Sheet 1 - terms'!A2:B144,2,FALSE)</f>
        <v>trauma program manager role</v>
      </c>
      <c r="C430" s="44">
        <v>192</v>
      </c>
      <c r="D430" s="44">
        <v>1</v>
      </c>
      <c r="E430" s="45"/>
      <c r="F430" s="46"/>
      <c r="G430" s="47"/>
      <c r="H430" s="47"/>
      <c r="I430" s="47"/>
      <c r="J430" s="47"/>
    </row>
    <row r="431" spans="1:11" ht="14" x14ac:dyDescent="0.15">
      <c r="A431" s="19">
        <v>70</v>
      </c>
      <c r="B431" s="43" t="str">
        <f>VLOOKUP(A431,'Sheet 1 - terms'!A2:B144,2,FALSE)</f>
        <v>trauma program manager role</v>
      </c>
      <c r="C431" s="44">
        <v>282</v>
      </c>
      <c r="D431" s="44">
        <v>1</v>
      </c>
      <c r="E431" s="45"/>
      <c r="F431" s="46"/>
      <c r="G431" s="47"/>
      <c r="H431" s="47"/>
      <c r="I431" s="47"/>
      <c r="J431" s="47"/>
    </row>
    <row r="432" spans="1:11" ht="14" x14ac:dyDescent="0.15">
      <c r="A432" s="19">
        <v>70</v>
      </c>
      <c r="B432" s="43" t="str">
        <f>VLOOKUP(A432,'Sheet 1 - terms'!A2:B144,2,FALSE)</f>
        <v>trauma program manager role</v>
      </c>
      <c r="C432" s="44">
        <v>289</v>
      </c>
      <c r="D432" s="48"/>
      <c r="E432" s="45"/>
      <c r="F432" s="46"/>
      <c r="G432" s="47"/>
      <c r="H432" s="47"/>
      <c r="I432" s="47"/>
      <c r="J432" s="47"/>
    </row>
    <row r="433" spans="1:11" ht="14" x14ac:dyDescent="0.15">
      <c r="A433" s="19">
        <v>71</v>
      </c>
      <c r="B433" s="43" t="str">
        <f>VLOOKUP(A433,'Sheet 1 - terms'!A2:B144,2,FALSE)</f>
        <v>trauma program manager role</v>
      </c>
      <c r="C433" s="44">
        <v>81</v>
      </c>
      <c r="D433" s="44">
        <v>1</v>
      </c>
      <c r="E433" s="45"/>
      <c r="F433" s="46"/>
      <c r="G433" s="47"/>
      <c r="H433" s="47"/>
      <c r="I433" s="47"/>
      <c r="J433" s="47"/>
    </row>
    <row r="434" spans="1:11" ht="14" x14ac:dyDescent="0.15">
      <c r="A434" s="19">
        <v>71</v>
      </c>
      <c r="B434" s="43" t="str">
        <f>VLOOKUP(A434,'Sheet 1 - terms'!A2:B144,2,FALSE)</f>
        <v>trauma program manager role</v>
      </c>
      <c r="C434" s="44">
        <v>93</v>
      </c>
      <c r="D434" s="44">
        <v>1</v>
      </c>
      <c r="E434" s="45"/>
      <c r="F434" s="46"/>
      <c r="G434" s="47"/>
      <c r="H434" s="47"/>
      <c r="I434" s="47"/>
      <c r="J434" s="47"/>
    </row>
    <row r="435" spans="1:11" ht="14" x14ac:dyDescent="0.15">
      <c r="A435" s="19">
        <v>71</v>
      </c>
      <c r="B435" s="43" t="str">
        <f>VLOOKUP(A435,'Sheet 1 - terms'!A2:B144,2,FALSE)</f>
        <v>trauma program manager role</v>
      </c>
      <c r="C435" s="44">
        <v>130</v>
      </c>
      <c r="D435" s="44">
        <v>1</v>
      </c>
      <c r="E435" s="45"/>
      <c r="F435" s="46"/>
      <c r="G435" s="47"/>
      <c r="H435" s="47"/>
      <c r="I435" s="47"/>
      <c r="J435" s="47"/>
    </row>
    <row r="436" spans="1:11" ht="14" x14ac:dyDescent="0.15">
      <c r="A436" s="19">
        <v>71</v>
      </c>
      <c r="B436" s="43" t="str">
        <f>VLOOKUP(A436,'Sheet 1 - terms'!A2:B144,2,FALSE)</f>
        <v>trauma program manager role</v>
      </c>
      <c r="C436" s="44">
        <v>142</v>
      </c>
      <c r="D436" s="44">
        <v>1</v>
      </c>
      <c r="E436" s="45"/>
      <c r="F436" s="46"/>
      <c r="G436" s="47"/>
      <c r="H436" s="47"/>
      <c r="I436" s="47"/>
      <c r="J436" s="47"/>
    </row>
    <row r="437" spans="1:11" ht="14" x14ac:dyDescent="0.15">
      <c r="A437" s="19">
        <v>71</v>
      </c>
      <c r="B437" s="43" t="str">
        <f>VLOOKUP(A437,'Sheet 1 - terms'!A2:B144,2,FALSE)</f>
        <v>trauma program manager role</v>
      </c>
      <c r="C437" s="44">
        <v>145</v>
      </c>
      <c r="D437" s="44">
        <v>1</v>
      </c>
      <c r="E437" s="45"/>
      <c r="F437" s="46"/>
      <c r="G437" s="47"/>
      <c r="H437" s="47"/>
      <c r="I437" s="47"/>
      <c r="J437" s="47"/>
    </row>
    <row r="438" spans="1:11" ht="14" x14ac:dyDescent="0.15">
      <c r="A438" s="19">
        <v>71</v>
      </c>
      <c r="B438" s="43" t="str">
        <f>VLOOKUP(A438,'Sheet 1 - terms'!A2:B144,2,FALSE)</f>
        <v>trauma program manager role</v>
      </c>
      <c r="C438" s="44">
        <v>184</v>
      </c>
      <c r="D438" s="44">
        <v>1</v>
      </c>
      <c r="E438" s="45"/>
      <c r="F438" s="46"/>
      <c r="G438" s="47"/>
      <c r="H438" s="47"/>
      <c r="I438" s="47"/>
      <c r="J438" s="47"/>
    </row>
    <row r="439" spans="1:11" ht="14" x14ac:dyDescent="0.15">
      <c r="A439" s="19">
        <v>71</v>
      </c>
      <c r="B439" s="43" t="str">
        <f>VLOOKUP(A439,'Sheet 1 - terms'!A2:B144,2,FALSE)</f>
        <v>trauma program manager role</v>
      </c>
      <c r="C439" s="44">
        <v>193</v>
      </c>
      <c r="D439" s="44">
        <v>1</v>
      </c>
      <c r="E439" s="45"/>
      <c r="F439" s="46"/>
      <c r="G439" s="47"/>
      <c r="H439" s="47"/>
      <c r="I439" s="47"/>
      <c r="J439" s="47"/>
    </row>
    <row r="440" spans="1:11" ht="42" x14ac:dyDescent="0.15">
      <c r="A440" s="19">
        <v>71</v>
      </c>
      <c r="B440" s="43" t="str">
        <f>VLOOKUP(A440,'Sheet 1 - terms'!A2:B144,2,FALSE)</f>
        <v>trauma program manager role</v>
      </c>
      <c r="C440" s="44">
        <v>285</v>
      </c>
      <c r="D440" s="44">
        <v>0</v>
      </c>
      <c r="E440" s="45"/>
      <c r="F440" s="55" t="s">
        <v>260</v>
      </c>
      <c r="G440" s="47"/>
      <c r="H440" s="47"/>
      <c r="I440" s="47"/>
      <c r="J440" s="47"/>
      <c r="K440" s="8" t="s">
        <v>883</v>
      </c>
    </row>
    <row r="441" spans="1:11" ht="14" x14ac:dyDescent="0.15">
      <c r="A441" s="19">
        <v>71</v>
      </c>
      <c r="B441" s="43" t="str">
        <f>VLOOKUP(A441,'Sheet 1 - terms'!A2:B144,2,FALSE)</f>
        <v>trauma program manager role</v>
      </c>
      <c r="C441" s="44">
        <v>289</v>
      </c>
      <c r="D441" s="44">
        <v>1</v>
      </c>
      <c r="E441" s="45"/>
      <c r="F441" s="46"/>
      <c r="G441" s="47"/>
      <c r="H441" s="47"/>
      <c r="I441" s="47"/>
      <c r="J441" s="47"/>
    </row>
    <row r="442" spans="1:11" ht="14" x14ac:dyDescent="0.15">
      <c r="A442" s="19">
        <v>72</v>
      </c>
      <c r="B442" s="32" t="str">
        <f>VLOOKUP(A442,'Sheet 1 - terms'!A2:B144,2,FALSE)</f>
        <v>performance improvement committee</v>
      </c>
      <c r="C442" s="33">
        <v>37</v>
      </c>
      <c r="D442" s="58"/>
      <c r="E442" s="56"/>
      <c r="F442" s="37"/>
      <c r="G442" s="36"/>
      <c r="H442" s="36"/>
      <c r="I442" s="36"/>
      <c r="J442" s="36"/>
    </row>
    <row r="443" spans="1:11" ht="14" x14ac:dyDescent="0.15">
      <c r="A443" s="19">
        <v>72</v>
      </c>
      <c r="B443" s="32" t="str">
        <f>VLOOKUP(A443,'Sheet 1 - terms'!A2:B144,2,FALSE)</f>
        <v>performance improvement committee</v>
      </c>
      <c r="C443" s="33">
        <v>98</v>
      </c>
      <c r="D443" s="33">
        <v>1</v>
      </c>
      <c r="E443" s="56"/>
      <c r="F443" s="37"/>
      <c r="G443" s="36"/>
      <c r="H443" s="36"/>
      <c r="I443" s="36"/>
      <c r="J443" s="36"/>
    </row>
    <row r="444" spans="1:11" ht="14" x14ac:dyDescent="0.15">
      <c r="A444" s="19">
        <v>72</v>
      </c>
      <c r="B444" s="32" t="str">
        <f>VLOOKUP(A444,'Sheet 1 - terms'!A2:B144,2,FALSE)</f>
        <v>performance improvement committee</v>
      </c>
      <c r="C444" s="33">
        <v>105</v>
      </c>
      <c r="D444" s="33">
        <v>1</v>
      </c>
      <c r="E444" s="56"/>
      <c r="F444" s="37"/>
      <c r="G444" s="36"/>
      <c r="H444" s="36"/>
      <c r="I444" s="36"/>
      <c r="J444" s="36"/>
    </row>
    <row r="445" spans="1:11" ht="14" x14ac:dyDescent="0.15">
      <c r="A445" s="19">
        <v>72</v>
      </c>
      <c r="B445" s="32" t="str">
        <f>VLOOKUP(A445,'Sheet 1 - terms'!A2:B144,2,FALSE)</f>
        <v>performance improvement committee</v>
      </c>
      <c r="C445" s="33">
        <v>132</v>
      </c>
      <c r="D445" s="33">
        <v>1</v>
      </c>
      <c r="E445" s="56"/>
      <c r="F445" s="37"/>
      <c r="G445" s="36"/>
      <c r="H445" s="36"/>
      <c r="I445" s="36"/>
      <c r="J445" s="36"/>
    </row>
    <row r="446" spans="1:11" ht="14" x14ac:dyDescent="0.15">
      <c r="A446" s="19">
        <v>72</v>
      </c>
      <c r="B446" s="32" t="str">
        <f>VLOOKUP(A446,'Sheet 1 - terms'!A2:B144,2,FALSE)</f>
        <v>performance improvement committee</v>
      </c>
      <c r="C446" s="33">
        <v>165</v>
      </c>
      <c r="D446" s="33">
        <v>1</v>
      </c>
      <c r="E446" s="56"/>
      <c r="F446" s="37"/>
      <c r="G446" s="36"/>
      <c r="H446" s="36"/>
      <c r="I446" s="36"/>
      <c r="J446" s="36"/>
    </row>
    <row r="447" spans="1:11" ht="14" x14ac:dyDescent="0.15">
      <c r="A447" s="19">
        <v>72</v>
      </c>
      <c r="B447" s="32" t="str">
        <f>VLOOKUP(A447,'Sheet 1 - terms'!A2:B144,2,FALSE)</f>
        <v>performance improvement committee</v>
      </c>
      <c r="C447" s="33">
        <v>192</v>
      </c>
      <c r="D447" s="33">
        <v>1</v>
      </c>
      <c r="E447" s="56"/>
      <c r="F447" s="37"/>
      <c r="G447" s="36"/>
      <c r="H447" s="36"/>
      <c r="I447" s="36"/>
      <c r="J447" s="36"/>
    </row>
    <row r="448" spans="1:11" ht="98" x14ac:dyDescent="0.15">
      <c r="A448" s="19">
        <v>72</v>
      </c>
      <c r="B448" s="32" t="str">
        <f>VLOOKUP(A448,'Sheet 1 - terms'!A2:B144,2,FALSE)</f>
        <v>performance improvement committee</v>
      </c>
      <c r="C448" s="33">
        <v>209</v>
      </c>
      <c r="D448" s="33">
        <v>1</v>
      </c>
      <c r="E448" s="32" t="s">
        <v>261</v>
      </c>
      <c r="F448" s="37"/>
      <c r="G448" s="36"/>
      <c r="H448" s="36"/>
      <c r="I448" s="36"/>
      <c r="J448" s="36"/>
      <c r="K448" s="8" t="s">
        <v>884</v>
      </c>
    </row>
    <row r="449" spans="1:11" ht="56" x14ac:dyDescent="0.15">
      <c r="A449" s="19">
        <v>72</v>
      </c>
      <c r="B449" s="32" t="str">
        <f>VLOOKUP(A449,'Sheet 1 - terms'!A2:B144,2,FALSE)</f>
        <v>performance improvement committee</v>
      </c>
      <c r="C449" s="33">
        <v>285</v>
      </c>
      <c r="D449" s="33">
        <v>0</v>
      </c>
      <c r="E449" s="56"/>
      <c r="F449" s="57" t="s">
        <v>262</v>
      </c>
      <c r="G449" s="36"/>
      <c r="H449" s="36"/>
      <c r="I449" s="36"/>
      <c r="J449" s="36"/>
      <c r="K449" s="8" t="s">
        <v>885</v>
      </c>
    </row>
    <row r="450" spans="1:11" ht="14" x14ac:dyDescent="0.15">
      <c r="A450" s="19">
        <v>72</v>
      </c>
      <c r="B450" s="32" t="str">
        <f>VLOOKUP(A450,'Sheet 1 - terms'!A2:B144,2,FALSE)</f>
        <v>performance improvement committee</v>
      </c>
      <c r="C450" s="33">
        <v>306</v>
      </c>
      <c r="D450" s="33">
        <v>1</v>
      </c>
      <c r="E450" s="56"/>
      <c r="F450" s="37"/>
      <c r="G450" s="36"/>
      <c r="H450" s="36"/>
      <c r="I450" s="36"/>
      <c r="J450" s="36"/>
    </row>
    <row r="451" spans="1:11" ht="14" x14ac:dyDescent="0.15">
      <c r="A451" s="19">
        <v>72</v>
      </c>
      <c r="B451" s="32" t="str">
        <f>VLOOKUP(A451,'Sheet 1 - terms'!A2:B144,2,FALSE)</f>
        <v>performance improvement committee</v>
      </c>
      <c r="C451" s="33">
        <v>308</v>
      </c>
      <c r="D451" s="33">
        <v>1</v>
      </c>
      <c r="E451" s="56"/>
      <c r="F451" s="37"/>
      <c r="G451" s="36"/>
      <c r="H451" s="36"/>
      <c r="I451" s="36"/>
      <c r="J451" s="36"/>
    </row>
    <row r="452" spans="1:11" ht="14" x14ac:dyDescent="0.15">
      <c r="A452" s="19">
        <v>73</v>
      </c>
      <c r="B452" s="43" t="str">
        <f>VLOOKUP(A452,'Sheet 1 - terms'!A2:B144,2,FALSE)</f>
        <v>trauma nursing evaluator obligee role</v>
      </c>
      <c r="C452" s="44">
        <v>40</v>
      </c>
      <c r="D452" s="44">
        <v>1</v>
      </c>
      <c r="E452" s="45"/>
      <c r="F452" s="46"/>
      <c r="G452" s="47"/>
      <c r="H452" s="60"/>
      <c r="I452" s="47"/>
      <c r="J452" s="47"/>
    </row>
    <row r="453" spans="1:11" ht="14" x14ac:dyDescent="0.15">
      <c r="A453" s="19">
        <v>73</v>
      </c>
      <c r="B453" s="43" t="str">
        <f>VLOOKUP(A453,'Sheet 1 - terms'!A2:B144,2,FALSE)</f>
        <v>trauma nursing evaluator obligee role</v>
      </c>
      <c r="C453" s="44">
        <v>90</v>
      </c>
      <c r="D453" s="44">
        <v>1</v>
      </c>
      <c r="E453" s="45"/>
      <c r="F453" s="46"/>
      <c r="G453" s="47"/>
      <c r="H453" s="60"/>
      <c r="I453" s="47"/>
      <c r="J453" s="47"/>
    </row>
    <row r="454" spans="1:11" ht="14" x14ac:dyDescent="0.15">
      <c r="A454" s="19">
        <v>73</v>
      </c>
      <c r="B454" s="43" t="str">
        <f>VLOOKUP(A454,'Sheet 1 - terms'!A2:B144,2,FALSE)</f>
        <v>trauma nursing evaluator obligee role</v>
      </c>
      <c r="C454" s="44">
        <v>108</v>
      </c>
      <c r="D454" s="48"/>
      <c r="E454" s="45"/>
      <c r="F454" s="46"/>
      <c r="G454" s="47"/>
      <c r="H454" s="60"/>
      <c r="I454" s="47"/>
      <c r="J454" s="47"/>
    </row>
    <row r="455" spans="1:11" ht="14" x14ac:dyDescent="0.15">
      <c r="A455" s="19">
        <v>73</v>
      </c>
      <c r="B455" s="43" t="str">
        <f>VLOOKUP(A455,'Sheet 1 - terms'!A2:B144,2,FALSE)</f>
        <v>trauma nursing evaluator obligee role</v>
      </c>
      <c r="C455" s="44">
        <v>130</v>
      </c>
      <c r="D455" s="44">
        <v>0</v>
      </c>
      <c r="E455" s="43" t="s">
        <v>263</v>
      </c>
      <c r="F455" s="55" t="s">
        <v>264</v>
      </c>
      <c r="G455" s="47"/>
      <c r="H455" s="60"/>
      <c r="I455" s="47"/>
      <c r="J455" s="47"/>
    </row>
    <row r="456" spans="1:11" ht="28" x14ac:dyDescent="0.15">
      <c r="A456" s="19">
        <v>73</v>
      </c>
      <c r="B456" s="43" t="str">
        <f>VLOOKUP(A456,'Sheet 1 - terms'!A2:B144,2,FALSE)</f>
        <v>trauma nursing evaluator obligee role</v>
      </c>
      <c r="C456" s="44">
        <v>145</v>
      </c>
      <c r="D456" s="44">
        <v>0</v>
      </c>
      <c r="E456" s="43" t="s">
        <v>265</v>
      </c>
      <c r="F456" s="46"/>
      <c r="G456" s="47"/>
      <c r="H456" s="60"/>
      <c r="I456" s="47"/>
      <c r="J456" s="47"/>
    </row>
    <row r="457" spans="1:11" ht="140" x14ac:dyDescent="0.15">
      <c r="A457" s="19">
        <v>73</v>
      </c>
      <c r="B457" s="43" t="str">
        <f>VLOOKUP(A457,'Sheet 1 - terms'!A2:B144,2,FALSE)</f>
        <v>trauma nursing evaluator obligee role</v>
      </c>
      <c r="C457" s="44">
        <v>168</v>
      </c>
      <c r="D457" s="44">
        <v>0</v>
      </c>
      <c r="E457" s="45"/>
      <c r="F457" s="55" t="s">
        <v>266</v>
      </c>
      <c r="G457" s="47" t="s">
        <v>1021</v>
      </c>
      <c r="H457" s="60"/>
      <c r="I457" s="47"/>
      <c r="J457" s="47"/>
      <c r="K457" s="8" t="s">
        <v>887</v>
      </c>
    </row>
    <row r="458" spans="1:11" ht="14" x14ac:dyDescent="0.15">
      <c r="A458" s="19">
        <v>73</v>
      </c>
      <c r="B458" s="43" t="str">
        <f>VLOOKUP(A458,'Sheet 1 - terms'!A2:B144,2,FALSE)</f>
        <v>trauma nursing evaluator obligee role</v>
      </c>
      <c r="C458" s="44">
        <v>193</v>
      </c>
      <c r="D458" s="48"/>
      <c r="E458" s="45"/>
      <c r="F458" s="55" t="s">
        <v>267</v>
      </c>
      <c r="G458" s="47"/>
      <c r="H458" s="60"/>
      <c r="I458" s="47"/>
      <c r="J458" s="47"/>
    </row>
    <row r="459" spans="1:11" ht="14" x14ac:dyDescent="0.15">
      <c r="A459" s="19">
        <v>73</v>
      </c>
      <c r="B459" s="43" t="str">
        <f>VLOOKUP(A459,'Sheet 1 - terms'!A2:B144,2,FALSE)</f>
        <v>trauma nursing evaluator obligee role</v>
      </c>
      <c r="C459" s="44">
        <v>286</v>
      </c>
      <c r="D459" s="48"/>
      <c r="E459" s="45"/>
      <c r="F459" s="46"/>
      <c r="G459" s="47"/>
      <c r="H459" s="60"/>
      <c r="I459" s="47"/>
      <c r="J459" s="47"/>
    </row>
    <row r="460" spans="1:11" ht="14" x14ac:dyDescent="0.15">
      <c r="A460" s="19">
        <v>73</v>
      </c>
      <c r="B460" s="43" t="str">
        <f>VLOOKUP(A460,'Sheet 1 - terms'!A2:B144,2,FALSE)</f>
        <v>trauma nursing evaluator obligee role</v>
      </c>
      <c r="C460" s="44">
        <v>308</v>
      </c>
      <c r="D460" s="44">
        <v>0</v>
      </c>
      <c r="E460" s="43" t="s">
        <v>268</v>
      </c>
      <c r="F460" s="55" t="s">
        <v>269</v>
      </c>
      <c r="G460" s="47"/>
      <c r="H460" s="60"/>
      <c r="I460" s="47"/>
      <c r="J460" s="47"/>
    </row>
    <row r="461" spans="1:11" ht="28" x14ac:dyDescent="0.15">
      <c r="A461" s="19">
        <v>73</v>
      </c>
      <c r="B461" s="43" t="str">
        <f>VLOOKUP(A461,'Sheet 1 - terms'!A2:B144,2,FALSE)</f>
        <v>trauma nursing evaluator obligee role</v>
      </c>
      <c r="C461" s="44">
        <v>309</v>
      </c>
      <c r="D461" s="44">
        <v>0</v>
      </c>
      <c r="E461" s="43" t="s">
        <v>270</v>
      </c>
      <c r="F461" s="46"/>
      <c r="G461" s="47"/>
      <c r="H461" s="60"/>
      <c r="I461" s="47"/>
      <c r="J461" s="47"/>
      <c r="K461" s="8" t="s">
        <v>886</v>
      </c>
    </row>
    <row r="462" spans="1:11" ht="14" x14ac:dyDescent="0.15">
      <c r="A462" s="19">
        <v>74</v>
      </c>
      <c r="B462" s="32" t="str">
        <f>VLOOKUP(A462,'Sheet 1 - terms'!A2:B144,2,FALSE)</f>
        <v>field triage guideline</v>
      </c>
      <c r="C462" s="33">
        <v>37</v>
      </c>
      <c r="D462" s="58"/>
      <c r="E462" s="56"/>
      <c r="F462" s="37"/>
      <c r="G462" s="36"/>
      <c r="H462" s="36"/>
      <c r="I462" s="36"/>
      <c r="J462" s="36"/>
    </row>
    <row r="463" spans="1:11" ht="14" x14ac:dyDescent="0.15">
      <c r="A463" s="19">
        <v>74</v>
      </c>
      <c r="B463" s="32" t="str">
        <f>VLOOKUP(A463,'Sheet 1 - terms'!A2:B144,2,FALSE)</f>
        <v>field triage guideline</v>
      </c>
      <c r="C463" s="33">
        <v>99</v>
      </c>
      <c r="D463" s="33">
        <v>1</v>
      </c>
      <c r="E463" s="56"/>
      <c r="F463" s="37"/>
      <c r="G463" s="36"/>
      <c r="H463" s="36"/>
      <c r="I463" s="36"/>
      <c r="J463" s="36"/>
    </row>
    <row r="464" spans="1:11" ht="14" x14ac:dyDescent="0.15">
      <c r="A464" s="19">
        <v>74</v>
      </c>
      <c r="B464" s="32" t="str">
        <f>VLOOKUP(A464,'Sheet 1 - terms'!A2:B144,2,FALSE)</f>
        <v>field triage guideline</v>
      </c>
      <c r="C464" s="33">
        <v>105</v>
      </c>
      <c r="D464" s="33">
        <v>1</v>
      </c>
      <c r="E464" s="56"/>
      <c r="F464" s="37"/>
      <c r="G464" s="36"/>
      <c r="H464" s="36"/>
      <c r="I464" s="36"/>
      <c r="J464" s="36"/>
    </row>
    <row r="465" spans="1:11" ht="14" x14ac:dyDescent="0.15">
      <c r="A465" s="19">
        <v>74</v>
      </c>
      <c r="B465" s="32" t="str">
        <f>VLOOKUP(A465,'Sheet 1 - terms'!A2:B144,2,FALSE)</f>
        <v>field triage guideline</v>
      </c>
      <c r="C465" s="33">
        <v>133</v>
      </c>
      <c r="D465" s="33">
        <v>1</v>
      </c>
      <c r="E465" s="56"/>
      <c r="F465" s="37"/>
      <c r="G465" s="36"/>
      <c r="H465" s="36"/>
      <c r="I465" s="36"/>
      <c r="J465" s="36"/>
    </row>
    <row r="466" spans="1:11" ht="14" x14ac:dyDescent="0.15">
      <c r="A466" s="19">
        <v>74</v>
      </c>
      <c r="B466" s="32" t="str">
        <f>VLOOKUP(A466,'Sheet 1 - terms'!A2:B144,2,FALSE)</f>
        <v>field triage guideline</v>
      </c>
      <c r="C466" s="33">
        <v>147</v>
      </c>
      <c r="D466" s="33">
        <v>1</v>
      </c>
      <c r="E466" s="56"/>
      <c r="F466" s="37"/>
      <c r="G466" s="36"/>
      <c r="H466" s="36"/>
      <c r="I466" s="36"/>
      <c r="J466" s="36"/>
    </row>
    <row r="467" spans="1:11" ht="14" x14ac:dyDescent="0.15">
      <c r="A467" s="19">
        <v>74</v>
      </c>
      <c r="B467" s="32" t="str">
        <f>VLOOKUP(A467,'Sheet 1 - terms'!A2:B144,2,FALSE)</f>
        <v>field triage guideline</v>
      </c>
      <c r="C467" s="33">
        <v>186</v>
      </c>
      <c r="D467" s="33">
        <v>1</v>
      </c>
      <c r="E467" s="56"/>
      <c r="F467" s="37"/>
      <c r="G467" s="36"/>
      <c r="H467" s="36"/>
      <c r="I467" s="36"/>
      <c r="J467" s="36"/>
    </row>
    <row r="468" spans="1:11" ht="70" x14ac:dyDescent="0.15">
      <c r="A468" s="19">
        <v>74</v>
      </c>
      <c r="B468" s="32" t="str">
        <f>VLOOKUP(A468,'Sheet 1 - terms'!A2:B144,2,FALSE)</f>
        <v>field triage guideline</v>
      </c>
      <c r="C468" s="33">
        <v>124</v>
      </c>
      <c r="D468" s="33">
        <v>0</v>
      </c>
      <c r="E468" s="32" t="s">
        <v>271</v>
      </c>
      <c r="F468" s="57" t="s">
        <v>272</v>
      </c>
      <c r="G468" s="36"/>
      <c r="H468" s="36"/>
      <c r="I468" s="36"/>
      <c r="J468" s="36"/>
    </row>
    <row r="469" spans="1:11" ht="70" x14ac:dyDescent="0.15">
      <c r="A469" s="19">
        <v>74</v>
      </c>
      <c r="B469" s="32" t="str">
        <f>VLOOKUP(A469,'Sheet 1 - terms'!A2:B144,2,FALSE)</f>
        <v>field triage guideline</v>
      </c>
      <c r="C469" s="33">
        <v>213</v>
      </c>
      <c r="D469" s="33">
        <v>0</v>
      </c>
      <c r="E469" s="32" t="s">
        <v>273</v>
      </c>
      <c r="F469" s="37"/>
      <c r="G469" s="36"/>
      <c r="H469" s="36"/>
      <c r="I469" s="36"/>
      <c r="J469" s="36"/>
      <c r="K469" s="8" t="s">
        <v>888</v>
      </c>
    </row>
    <row r="470" spans="1:11" ht="28" x14ac:dyDescent="0.15">
      <c r="A470" s="19">
        <v>74</v>
      </c>
      <c r="B470" s="32" t="str">
        <f>VLOOKUP(A470,'Sheet 1 - terms'!A2:B144,2,FALSE)</f>
        <v>field triage guideline</v>
      </c>
      <c r="C470" s="33">
        <v>297</v>
      </c>
      <c r="D470" s="33">
        <v>0</v>
      </c>
      <c r="E470" s="56"/>
      <c r="F470" s="57" t="s">
        <v>274</v>
      </c>
      <c r="G470" s="36"/>
      <c r="H470" s="36"/>
      <c r="I470" s="36"/>
      <c r="J470" s="36"/>
    </row>
    <row r="471" spans="1:11" ht="14" x14ac:dyDescent="0.15">
      <c r="A471" s="19">
        <v>74</v>
      </c>
      <c r="B471" s="32" t="str">
        <f>VLOOKUP(A471,'Sheet 1 - terms'!A2:B144,2,FALSE)</f>
        <v>field triage guideline</v>
      </c>
      <c r="C471" s="33">
        <v>309</v>
      </c>
      <c r="D471" s="33">
        <v>1</v>
      </c>
      <c r="E471" s="56"/>
      <c r="F471" s="37"/>
      <c r="G471" s="36"/>
      <c r="H471" s="36"/>
      <c r="I471" s="36"/>
      <c r="J471" s="36"/>
    </row>
    <row r="472" spans="1:11" ht="14" x14ac:dyDescent="0.15">
      <c r="A472" s="19">
        <v>76</v>
      </c>
      <c r="B472" s="43" t="str">
        <f>VLOOKUP(A472,'Sheet 1 - terms'!A2:B144,2,FALSE)</f>
        <v>critical care certificate course</v>
      </c>
      <c r="C472" s="44">
        <v>81</v>
      </c>
      <c r="D472" s="44">
        <v>1</v>
      </c>
      <c r="E472" s="45"/>
      <c r="F472" s="46"/>
      <c r="G472" s="47"/>
      <c r="H472" s="47"/>
      <c r="I472" s="47"/>
      <c r="J472" s="47"/>
    </row>
    <row r="473" spans="1:11" ht="14" x14ac:dyDescent="0.15">
      <c r="A473" s="19">
        <v>76</v>
      </c>
      <c r="B473" s="43" t="str">
        <f>VLOOKUP(A473,'Sheet 1 - terms'!A2:B144,2,FALSE)</f>
        <v>critical care certificate course</v>
      </c>
      <c r="C473" s="44">
        <v>94</v>
      </c>
      <c r="D473" s="44">
        <v>1</v>
      </c>
      <c r="E473" s="45"/>
      <c r="F473" s="46"/>
      <c r="G473" s="47"/>
      <c r="H473" s="47"/>
      <c r="I473" s="47"/>
      <c r="J473" s="47"/>
    </row>
    <row r="474" spans="1:11" ht="14" x14ac:dyDescent="0.15">
      <c r="A474" s="19">
        <v>76</v>
      </c>
      <c r="B474" s="43" t="str">
        <f>VLOOKUP(A474,'Sheet 1 - terms'!A2:B144,2,FALSE)</f>
        <v>critical care certificate course</v>
      </c>
      <c r="C474" s="44">
        <v>108</v>
      </c>
      <c r="D474" s="48"/>
      <c r="E474" s="45"/>
      <c r="F474" s="46"/>
      <c r="G474" s="47"/>
      <c r="H474" s="47"/>
      <c r="I474" s="47"/>
      <c r="J474" s="47"/>
    </row>
    <row r="475" spans="1:11" ht="14" x14ac:dyDescent="0.15">
      <c r="A475" s="19">
        <v>76</v>
      </c>
      <c r="B475" s="43" t="str">
        <f>VLOOKUP(A475,'Sheet 1 - terms'!A2:B144,2,FALSE)</f>
        <v>critical care certificate course</v>
      </c>
      <c r="C475" s="44">
        <v>142</v>
      </c>
      <c r="D475" s="44">
        <v>1</v>
      </c>
      <c r="E475" s="45"/>
      <c r="F475" s="46"/>
      <c r="G475" s="47"/>
      <c r="H475" s="47"/>
      <c r="I475" s="47"/>
      <c r="J475" s="47"/>
    </row>
    <row r="476" spans="1:11" ht="14" x14ac:dyDescent="0.15">
      <c r="A476" s="19">
        <v>76</v>
      </c>
      <c r="B476" s="43" t="str">
        <f>VLOOKUP(A476,'Sheet 1 - terms'!A2:B144,2,FALSE)</f>
        <v>critical care certificate course</v>
      </c>
      <c r="C476" s="44">
        <v>161</v>
      </c>
      <c r="D476" s="44">
        <v>1</v>
      </c>
      <c r="E476" s="45"/>
      <c r="F476" s="46"/>
      <c r="G476" s="47"/>
      <c r="H476" s="47"/>
      <c r="I476" s="47"/>
      <c r="J476" s="47"/>
    </row>
    <row r="477" spans="1:11" ht="14" x14ac:dyDescent="0.15">
      <c r="A477" s="19">
        <v>76</v>
      </c>
      <c r="B477" s="43" t="str">
        <f>VLOOKUP(A477,'Sheet 1 - terms'!A2:B144,2,FALSE)</f>
        <v>critical care certificate course</v>
      </c>
      <c r="C477" s="44">
        <v>182</v>
      </c>
      <c r="D477" s="44">
        <v>1</v>
      </c>
      <c r="E477" s="45"/>
      <c r="F477" s="46"/>
      <c r="G477" s="47"/>
      <c r="H477" s="47"/>
      <c r="I477" s="47"/>
      <c r="J477" s="47"/>
    </row>
    <row r="478" spans="1:11" ht="112" x14ac:dyDescent="0.15">
      <c r="A478" s="19">
        <v>76</v>
      </c>
      <c r="B478" s="43" t="str">
        <f>VLOOKUP(A478,'Sheet 1 - terms'!A2:B144,2,FALSE)</f>
        <v>critical care certificate course</v>
      </c>
      <c r="C478" s="44">
        <v>212</v>
      </c>
      <c r="D478" s="44">
        <v>0</v>
      </c>
      <c r="E478" s="43" t="s">
        <v>275</v>
      </c>
      <c r="F478" s="46"/>
      <c r="G478" s="47"/>
      <c r="H478" s="47"/>
      <c r="I478" s="47"/>
      <c r="J478" s="47"/>
      <c r="K478" s="8" t="s">
        <v>889</v>
      </c>
    </row>
    <row r="479" spans="1:11" ht="14" x14ac:dyDescent="0.15">
      <c r="A479" s="19">
        <v>76</v>
      </c>
      <c r="B479" s="43" t="str">
        <f>VLOOKUP(A479,'Sheet 1 - terms'!A2:B144,2,FALSE)</f>
        <v>critical care certificate course</v>
      </c>
      <c r="C479" s="44">
        <v>219</v>
      </c>
      <c r="D479" s="44">
        <v>1</v>
      </c>
      <c r="E479" s="45"/>
      <c r="F479" s="46"/>
      <c r="G479" s="47"/>
      <c r="H479" s="47"/>
      <c r="I479" s="47"/>
      <c r="J479" s="47"/>
    </row>
    <row r="480" spans="1:11" ht="14" x14ac:dyDescent="0.15">
      <c r="A480" s="19">
        <v>76</v>
      </c>
      <c r="B480" s="43" t="str">
        <f>VLOOKUP(A480,'Sheet 1 - terms'!A2:B144,2,FALSE)</f>
        <v>critical care certificate course</v>
      </c>
      <c r="C480" s="44">
        <v>297</v>
      </c>
      <c r="D480" s="48"/>
      <c r="E480" s="45"/>
      <c r="F480" s="46"/>
      <c r="G480" s="47"/>
      <c r="H480" s="47"/>
      <c r="I480" s="47"/>
      <c r="J480" s="47"/>
    </row>
    <row r="481" spans="1:11"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1"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1" ht="56" x14ac:dyDescent="0.15">
      <c r="A483" s="19">
        <v>77</v>
      </c>
      <c r="B483" s="32" t="str">
        <f>VLOOKUP(A483,'Sheet 1 - terms'!A2:B144,2,FALSE)</f>
        <v>trauma quality improvement and patient safety program</v>
      </c>
      <c r="C483" s="33">
        <v>108</v>
      </c>
      <c r="D483" s="33">
        <v>0</v>
      </c>
      <c r="E483" s="32" t="s">
        <v>276</v>
      </c>
      <c r="F483" s="37"/>
      <c r="G483" s="36"/>
      <c r="H483" s="36"/>
      <c r="I483" s="36"/>
      <c r="J483" s="36"/>
      <c r="K483" s="8" t="s">
        <v>890</v>
      </c>
    </row>
    <row r="484" spans="1:11"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1" ht="84" x14ac:dyDescent="0.15">
      <c r="A485" s="19">
        <v>77</v>
      </c>
      <c r="B485" s="32" t="str">
        <f>VLOOKUP(A485,'Sheet 1 - terms'!A2:B144,2,FALSE)</f>
        <v>trauma quality improvement and patient safety program</v>
      </c>
      <c r="C485" s="33">
        <v>147</v>
      </c>
      <c r="D485" s="58"/>
      <c r="E485" s="32" t="s">
        <v>277</v>
      </c>
      <c r="F485" s="37"/>
      <c r="G485" s="36"/>
      <c r="H485" s="36"/>
      <c r="I485" s="36"/>
      <c r="J485" s="36"/>
      <c r="K485" s="8" t="s">
        <v>891</v>
      </c>
    </row>
    <row r="486" spans="1:11"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1"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1" ht="140"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c r="K488" s="8" t="s">
        <v>892</v>
      </c>
    </row>
    <row r="489" spans="1:11"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1" ht="14" x14ac:dyDescent="0.15">
      <c r="A490" s="19">
        <v>78</v>
      </c>
      <c r="B490" s="43" t="str">
        <f>VLOOKUP(A490,'Sheet 1 - terms'!A2:B144,2,FALSE)</f>
        <v>trauma team activation</v>
      </c>
      <c r="C490" s="44">
        <v>40</v>
      </c>
      <c r="D490" s="44">
        <v>1</v>
      </c>
      <c r="E490" s="45"/>
      <c r="F490" s="46"/>
      <c r="G490" s="47"/>
      <c r="H490" s="47"/>
      <c r="I490" s="47"/>
      <c r="J490" s="47"/>
    </row>
    <row r="491" spans="1:11" ht="14" x14ac:dyDescent="0.15">
      <c r="A491" s="19">
        <v>78</v>
      </c>
      <c r="B491" s="43" t="str">
        <f>VLOOKUP(A491,'Sheet 1 - terms'!A2:B144,2,FALSE)</f>
        <v>trauma team activation</v>
      </c>
      <c r="C491" s="44">
        <v>93</v>
      </c>
      <c r="D491" s="44">
        <v>1</v>
      </c>
      <c r="E491" s="45"/>
      <c r="F491" s="46"/>
      <c r="G491" s="47"/>
      <c r="H491" s="47"/>
      <c r="I491" s="47"/>
      <c r="J491" s="47"/>
    </row>
    <row r="492" spans="1:11" ht="154" x14ac:dyDescent="0.15">
      <c r="A492" s="19">
        <v>78</v>
      </c>
      <c r="B492" s="43" t="str">
        <f>VLOOKUP(A492,'Sheet 1 - terms'!A2:B144,2,FALSE)</f>
        <v>trauma team activation</v>
      </c>
      <c r="C492" s="44">
        <v>111</v>
      </c>
      <c r="D492" s="44">
        <v>1</v>
      </c>
      <c r="E492" s="43" t="s">
        <v>280</v>
      </c>
      <c r="F492" s="46"/>
      <c r="G492" s="47"/>
      <c r="H492" s="47"/>
      <c r="I492" s="47"/>
      <c r="J492" s="47"/>
      <c r="K492" s="8" t="s">
        <v>893</v>
      </c>
    </row>
    <row r="493" spans="1:11" ht="84" x14ac:dyDescent="0.15">
      <c r="A493" s="19">
        <v>78</v>
      </c>
      <c r="B493" s="43" t="str">
        <f>VLOOKUP(A493,'Sheet 1 - terms'!A2:B144,2,FALSE)</f>
        <v>trauma team activation</v>
      </c>
      <c r="C493" s="44">
        <v>132</v>
      </c>
      <c r="D493" s="44">
        <v>0</v>
      </c>
      <c r="E493" s="43" t="s">
        <v>281</v>
      </c>
      <c r="F493" s="55" t="s">
        <v>282</v>
      </c>
      <c r="G493" s="47"/>
      <c r="H493" s="47"/>
      <c r="I493" s="47"/>
      <c r="J493" s="47"/>
    </row>
    <row r="494" spans="1:11" ht="28" x14ac:dyDescent="0.15">
      <c r="A494" s="19">
        <v>78</v>
      </c>
      <c r="B494" s="43" t="str">
        <f>VLOOKUP(A494,'Sheet 1 - terms'!A2:B144,2,FALSE)</f>
        <v>trauma team activation</v>
      </c>
      <c r="C494" s="44">
        <v>145</v>
      </c>
      <c r="D494" s="48"/>
      <c r="E494" s="45"/>
      <c r="F494" s="55" t="s">
        <v>283</v>
      </c>
      <c r="G494" s="47"/>
      <c r="H494" s="47"/>
      <c r="I494" s="47"/>
      <c r="J494" s="47"/>
    </row>
    <row r="495" spans="1:11" ht="14" x14ac:dyDescent="0.15">
      <c r="A495" s="19">
        <v>78</v>
      </c>
      <c r="B495" s="43" t="str">
        <f>VLOOKUP(A495,'Sheet 1 - terms'!A2:B144,2,FALSE)</f>
        <v>trauma team activation</v>
      </c>
      <c r="C495" s="44">
        <v>166</v>
      </c>
      <c r="D495" s="44">
        <v>1</v>
      </c>
      <c r="E495" s="45"/>
      <c r="F495" s="55" t="s">
        <v>284</v>
      </c>
      <c r="G495" s="47"/>
      <c r="H495" s="47"/>
      <c r="I495" s="47"/>
      <c r="J495" s="47"/>
    </row>
    <row r="496" spans="1:11"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1" ht="14" x14ac:dyDescent="0.15">
      <c r="A513" s="19">
        <v>83</v>
      </c>
      <c r="B513" s="43" t="str">
        <f>VLOOKUP(A513,'Sheet 1 - terms'!A2:B144,2,FALSE)</f>
        <v>prehospital protocol development</v>
      </c>
      <c r="C513" s="44">
        <v>173</v>
      </c>
      <c r="D513" s="44">
        <v>1</v>
      </c>
      <c r="E513" s="45"/>
      <c r="F513" s="46"/>
      <c r="G513" s="47"/>
      <c r="H513" s="47"/>
      <c r="I513" s="47"/>
      <c r="J513" s="47"/>
    </row>
    <row r="514" spans="1:11" ht="14" x14ac:dyDescent="0.15">
      <c r="A514" s="19">
        <v>83</v>
      </c>
      <c r="B514" s="43" t="str">
        <f>VLOOKUP(A514,'Sheet 1 - terms'!A2:B144,2,FALSE)</f>
        <v>prehospital protocol development</v>
      </c>
      <c r="C514" s="44">
        <v>211</v>
      </c>
      <c r="D514" s="44">
        <v>1</v>
      </c>
      <c r="E514" s="45"/>
      <c r="F514" s="46"/>
      <c r="G514" s="47"/>
      <c r="H514" s="47"/>
      <c r="I514" s="47"/>
      <c r="J514" s="47"/>
    </row>
    <row r="515" spans="1:11" ht="14" x14ac:dyDescent="0.15">
      <c r="A515" s="19">
        <v>83</v>
      </c>
      <c r="B515" s="43" t="str">
        <f>VLOOKUP(A515,'Sheet 1 - terms'!A2:B144,2,FALSE)</f>
        <v>prehospital protocol development</v>
      </c>
      <c r="C515" s="44">
        <v>289</v>
      </c>
      <c r="D515" s="44">
        <v>1</v>
      </c>
      <c r="E515" s="45"/>
      <c r="F515" s="46"/>
      <c r="G515" s="47"/>
      <c r="H515" s="47"/>
      <c r="I515" s="47"/>
      <c r="J515" s="47"/>
    </row>
    <row r="516" spans="1:11" ht="14" x14ac:dyDescent="0.15">
      <c r="A516" s="19">
        <v>83</v>
      </c>
      <c r="B516" s="43" t="str">
        <f>VLOOKUP(A516,'Sheet 1 - terms'!A2:B144,2,FALSE)</f>
        <v>prehospital protocol development</v>
      </c>
      <c r="C516" s="44">
        <v>292</v>
      </c>
      <c r="D516" s="44">
        <v>1</v>
      </c>
      <c r="E516" s="45"/>
      <c r="F516" s="46"/>
      <c r="G516" s="47"/>
      <c r="H516" s="47"/>
      <c r="I516" s="47"/>
      <c r="J516" s="47"/>
    </row>
    <row r="517" spans="1:11" ht="14" x14ac:dyDescent="0.15">
      <c r="A517" s="19">
        <v>84</v>
      </c>
      <c r="B517" s="32" t="str">
        <f>VLOOKUP(A517,'Sheet 1 - terms'!A2:B144,2,FALSE)</f>
        <v>orthopedic surgery fellowship program</v>
      </c>
      <c r="C517" s="33">
        <v>37</v>
      </c>
      <c r="D517" s="58"/>
      <c r="E517" s="56"/>
      <c r="F517" s="37"/>
      <c r="G517" s="36"/>
      <c r="H517" s="36"/>
      <c r="I517" s="36"/>
      <c r="J517" s="36"/>
    </row>
    <row r="518" spans="1:11" ht="14" x14ac:dyDescent="0.15">
      <c r="A518" s="19">
        <v>84</v>
      </c>
      <c r="B518" s="32" t="str">
        <f>VLOOKUP(A518,'Sheet 1 - terms'!A2:B144,2,FALSE)</f>
        <v>orthopedic surgery fellowship program</v>
      </c>
      <c r="C518" s="33">
        <v>98</v>
      </c>
      <c r="D518" s="33">
        <v>1</v>
      </c>
      <c r="E518" s="56"/>
      <c r="F518" s="37"/>
      <c r="G518" s="36"/>
      <c r="H518" s="36"/>
      <c r="I518" s="36"/>
      <c r="J518" s="36"/>
    </row>
    <row r="519" spans="1:11" ht="14" x14ac:dyDescent="0.15">
      <c r="A519" s="19">
        <v>84</v>
      </c>
      <c r="B519" s="32" t="str">
        <f>VLOOKUP(A519,'Sheet 1 - terms'!A2:B144,2,FALSE)</f>
        <v>orthopedic surgery fellowship program</v>
      </c>
      <c r="C519" s="33">
        <v>79</v>
      </c>
      <c r="D519" s="33">
        <v>1</v>
      </c>
      <c r="E519" s="56"/>
      <c r="F519" s="37"/>
      <c r="G519" s="36"/>
      <c r="H519" s="36"/>
      <c r="I519" s="36"/>
      <c r="J519" s="36"/>
    </row>
    <row r="520" spans="1:11" ht="14" x14ac:dyDescent="0.15">
      <c r="A520" s="19">
        <v>84</v>
      </c>
      <c r="B520" s="32" t="str">
        <f>VLOOKUP(A520,'Sheet 1 - terms'!A2:B144,2,FALSE)</f>
        <v>orthopedic surgery fellowship program</v>
      </c>
      <c r="C520" s="33">
        <v>130</v>
      </c>
      <c r="D520" s="33">
        <v>1</v>
      </c>
      <c r="E520" s="56"/>
      <c r="F520" s="37"/>
      <c r="G520" s="36"/>
      <c r="H520" s="36"/>
      <c r="I520" s="36"/>
      <c r="J520" s="36"/>
    </row>
    <row r="521" spans="1:11" ht="14" x14ac:dyDescent="0.15">
      <c r="A521" s="19">
        <v>84</v>
      </c>
      <c r="B521" s="32" t="str">
        <f>VLOOKUP(A521,'Sheet 1 - terms'!A2:B144,2,FALSE)</f>
        <v>orthopedic surgery fellowship program</v>
      </c>
      <c r="C521" s="33">
        <v>162</v>
      </c>
      <c r="D521" s="33">
        <v>1</v>
      </c>
      <c r="E521" s="56"/>
      <c r="F521" s="37"/>
      <c r="G521" s="36"/>
      <c r="H521" s="36"/>
      <c r="I521" s="36"/>
      <c r="J521" s="36"/>
    </row>
    <row r="522" spans="1:11" ht="28" x14ac:dyDescent="0.15">
      <c r="A522" s="19">
        <v>84</v>
      </c>
      <c r="B522" s="32" t="str">
        <f>VLOOKUP(A522,'Sheet 1 - terms'!A2:B144,2,FALSE)</f>
        <v>orthopedic surgery fellowship program</v>
      </c>
      <c r="C522" s="33">
        <v>183</v>
      </c>
      <c r="D522" s="33">
        <v>0</v>
      </c>
      <c r="E522" s="32" t="s">
        <v>285</v>
      </c>
      <c r="F522" s="37"/>
      <c r="G522" s="36"/>
      <c r="H522" s="36"/>
      <c r="I522" s="36"/>
      <c r="J522" s="36"/>
      <c r="K522" s="8" t="s">
        <v>894</v>
      </c>
    </row>
    <row r="523" spans="1:11" ht="14" x14ac:dyDescent="0.15">
      <c r="A523" s="19">
        <v>84</v>
      </c>
      <c r="B523" s="32" t="str">
        <f>VLOOKUP(A523,'Sheet 1 - terms'!A2:B144,2,FALSE)</f>
        <v>orthopedic surgery fellowship program</v>
      </c>
      <c r="C523" s="33">
        <v>201</v>
      </c>
      <c r="D523" s="33">
        <v>1</v>
      </c>
      <c r="E523" s="56"/>
      <c r="F523" s="37"/>
      <c r="G523" s="36"/>
      <c r="H523" s="36"/>
      <c r="I523" s="36"/>
      <c r="J523" s="36"/>
    </row>
    <row r="524" spans="1:11" ht="70" x14ac:dyDescent="0.15">
      <c r="A524" s="19">
        <v>84</v>
      </c>
      <c r="B524" s="32" t="str">
        <f>VLOOKUP(A524,'Sheet 1 - terms'!A2:B144,2,FALSE)</f>
        <v>orthopedic surgery fellowship program</v>
      </c>
      <c r="C524" s="33">
        <v>219</v>
      </c>
      <c r="D524" s="33">
        <v>0</v>
      </c>
      <c r="E524" s="32" t="s">
        <v>286</v>
      </c>
      <c r="F524" s="57" t="s">
        <v>287</v>
      </c>
      <c r="G524" s="36"/>
      <c r="H524" s="36"/>
      <c r="I524" s="36"/>
      <c r="J524" s="36"/>
      <c r="K524" s="8" t="s">
        <v>895</v>
      </c>
    </row>
    <row r="525" spans="1:11" ht="14" x14ac:dyDescent="0.15">
      <c r="A525" s="19">
        <v>84</v>
      </c>
      <c r="B525" s="32" t="str">
        <f>VLOOKUP(A525,'Sheet 1 - terms'!A2:B144,2,FALSE)</f>
        <v>orthopedic surgery fellowship program</v>
      </c>
      <c r="C525" s="33">
        <v>292</v>
      </c>
      <c r="D525" s="33">
        <v>1</v>
      </c>
      <c r="E525" s="56"/>
      <c r="F525" s="37"/>
      <c r="G525" s="36"/>
      <c r="H525" s="36"/>
      <c r="I525" s="36"/>
      <c r="J525" s="36"/>
    </row>
    <row r="526" spans="1:11" ht="14" x14ac:dyDescent="0.15">
      <c r="A526" s="19">
        <v>84</v>
      </c>
      <c r="B526" s="32" t="str">
        <f>VLOOKUP(A526,'Sheet 1 - terms'!A2:B144,2,FALSE)</f>
        <v>orthopedic surgery fellowship program</v>
      </c>
      <c r="C526" s="33">
        <v>309</v>
      </c>
      <c r="D526" s="33">
        <v>1</v>
      </c>
      <c r="E526" s="56"/>
      <c r="F526" s="37"/>
      <c r="G526" s="36"/>
      <c r="H526" s="36"/>
      <c r="I526" s="36"/>
      <c r="J526" s="36"/>
    </row>
    <row r="527" spans="1:11" ht="14" x14ac:dyDescent="0.15">
      <c r="A527" s="19">
        <v>88</v>
      </c>
      <c r="B527" s="43" t="str">
        <f>VLOOKUP(A527,'Sheet 1 - terms'!A2:B144,2,FALSE)</f>
        <v>spinal surgery provider organization role</v>
      </c>
      <c r="C527" s="44">
        <v>80</v>
      </c>
      <c r="D527" s="44">
        <v>1</v>
      </c>
      <c r="E527" s="45"/>
      <c r="F527" s="46"/>
      <c r="G527" s="47"/>
      <c r="H527" s="47"/>
      <c r="I527" s="47"/>
      <c r="J527" s="47"/>
    </row>
    <row r="528" spans="1:11" ht="42" x14ac:dyDescent="0.15">
      <c r="A528" s="19">
        <v>88</v>
      </c>
      <c r="B528" s="43" t="str">
        <f>VLOOKUP(A528,'Sheet 1 - terms'!A2:B144,2,FALSE)</f>
        <v>spinal surgery provider organization role</v>
      </c>
      <c r="C528" s="44">
        <v>94</v>
      </c>
      <c r="D528" s="44">
        <v>0</v>
      </c>
      <c r="E528" s="45"/>
      <c r="F528" s="55" t="s">
        <v>288</v>
      </c>
      <c r="G528" s="47"/>
      <c r="H528" s="47"/>
      <c r="I528" s="47"/>
      <c r="J528" s="47"/>
      <c r="K528" s="8" t="s">
        <v>896</v>
      </c>
    </row>
    <row r="529" spans="1:11" ht="14" x14ac:dyDescent="0.15">
      <c r="A529" s="19">
        <v>88</v>
      </c>
      <c r="B529" s="43" t="str">
        <f>VLOOKUP(A529,'Sheet 1 - terms'!A2:B144,2,FALSE)</f>
        <v>spinal surgery provider organization role</v>
      </c>
      <c r="C529" s="44">
        <v>60</v>
      </c>
      <c r="D529" s="48"/>
      <c r="E529" s="45"/>
      <c r="F529" s="46"/>
      <c r="G529" s="47"/>
      <c r="H529" s="47"/>
      <c r="I529" s="47"/>
      <c r="J529" s="47"/>
    </row>
    <row r="530" spans="1:11" ht="14" x14ac:dyDescent="0.15">
      <c r="A530" s="19">
        <v>88</v>
      </c>
      <c r="B530" s="43" t="str">
        <f>VLOOKUP(A530,'Sheet 1 - terms'!A2:B144,2,FALSE)</f>
        <v>spinal surgery provider organization role</v>
      </c>
      <c r="C530" s="44">
        <v>142</v>
      </c>
      <c r="D530" s="44">
        <v>1</v>
      </c>
      <c r="E530" s="45"/>
      <c r="F530" s="46"/>
      <c r="G530" s="47"/>
      <c r="H530" s="47"/>
      <c r="I530" s="47"/>
      <c r="J530" s="47"/>
    </row>
    <row r="531" spans="1:11" ht="14" x14ac:dyDescent="0.15">
      <c r="A531" s="19">
        <v>88</v>
      </c>
      <c r="B531" s="43" t="str">
        <f>VLOOKUP(A531,'Sheet 1 - terms'!A2:B144,2,FALSE)</f>
        <v>spinal surgery provider organization role</v>
      </c>
      <c r="C531" s="44">
        <v>161</v>
      </c>
      <c r="D531" s="44">
        <v>1</v>
      </c>
      <c r="E531" s="45"/>
      <c r="F531" s="46"/>
      <c r="G531" s="47"/>
      <c r="H531" s="47"/>
      <c r="I531" s="47"/>
      <c r="J531" s="47"/>
    </row>
    <row r="532" spans="1:11" ht="14" x14ac:dyDescent="0.15">
      <c r="A532" s="19">
        <v>88</v>
      </c>
      <c r="B532" s="43" t="str">
        <f>VLOOKUP(A532,'Sheet 1 - terms'!A2:B144,2,FALSE)</f>
        <v>spinal surgery provider organization role</v>
      </c>
      <c r="C532" s="44">
        <v>172</v>
      </c>
      <c r="D532" s="44">
        <v>1</v>
      </c>
      <c r="E532" s="45"/>
      <c r="F532" s="46"/>
      <c r="G532" s="47"/>
      <c r="H532" s="47"/>
      <c r="I532" s="47"/>
      <c r="J532" s="47"/>
    </row>
    <row r="533" spans="1:11" ht="14" x14ac:dyDescent="0.15">
      <c r="A533" s="19">
        <v>88</v>
      </c>
      <c r="B533" s="43" t="str">
        <f>VLOOKUP(A533,'Sheet 1 - terms'!A2:B144,2,FALSE)</f>
        <v>spinal surgery provider organization role</v>
      </c>
      <c r="C533" s="44">
        <v>211</v>
      </c>
      <c r="D533" s="44">
        <v>1</v>
      </c>
      <c r="E533" s="45"/>
      <c r="F533" s="46"/>
      <c r="G533" s="47"/>
      <c r="H533" s="47"/>
      <c r="I533" s="47"/>
      <c r="J533" s="47"/>
    </row>
    <row r="534" spans="1:11" ht="14" x14ac:dyDescent="0.15">
      <c r="A534" s="19">
        <v>88</v>
      </c>
      <c r="B534" s="43" t="str">
        <f>VLOOKUP(A534,'Sheet 1 - terms'!A2:B144,2,FALSE)</f>
        <v>spinal surgery provider organization role</v>
      </c>
      <c r="C534" s="44">
        <v>282</v>
      </c>
      <c r="D534" s="44">
        <v>1</v>
      </c>
      <c r="E534" s="45"/>
      <c r="F534" s="46"/>
      <c r="G534" s="47"/>
      <c r="H534" s="47"/>
      <c r="I534" s="47"/>
      <c r="J534" s="47"/>
    </row>
    <row r="535" spans="1:11" ht="14" x14ac:dyDescent="0.15">
      <c r="A535" s="19">
        <v>88</v>
      </c>
      <c r="B535" s="43" t="str">
        <f>VLOOKUP(A535,'Sheet 1 - terms'!A2:B144,2,FALSE)</f>
        <v>spinal surgery provider organization role</v>
      </c>
      <c r="C535" s="44">
        <v>291</v>
      </c>
      <c r="D535" s="44">
        <v>1</v>
      </c>
      <c r="E535" s="45"/>
      <c r="F535" s="46"/>
      <c r="G535" s="47"/>
      <c r="H535" s="47"/>
      <c r="I535" s="47"/>
      <c r="J535" s="47"/>
    </row>
    <row r="536" spans="1:11" ht="14" x14ac:dyDescent="0.15">
      <c r="A536" s="19">
        <v>90</v>
      </c>
      <c r="B536" s="32" t="str">
        <f>VLOOKUP(A536,'Sheet 1 - terms'!A2:B144,2,FALSE)</f>
        <v>trauma registrar role</v>
      </c>
      <c r="C536" s="33">
        <v>81</v>
      </c>
      <c r="D536" s="33">
        <v>0</v>
      </c>
      <c r="E536" s="56"/>
      <c r="F536" s="37"/>
      <c r="G536" s="36"/>
      <c r="H536" s="36"/>
      <c r="I536" s="36"/>
      <c r="J536" s="36"/>
    </row>
    <row r="537" spans="1:11" ht="28" x14ac:dyDescent="0.15">
      <c r="A537" s="19">
        <v>90</v>
      </c>
      <c r="B537" s="32" t="str">
        <f>VLOOKUP(A537,'Sheet 1 - terms'!A2:B144,2,FALSE)</f>
        <v>trauma registrar role</v>
      </c>
      <c r="C537" s="33">
        <v>98</v>
      </c>
      <c r="D537" s="58"/>
      <c r="E537" s="56"/>
      <c r="F537" s="57" t="s">
        <v>289</v>
      </c>
      <c r="G537" s="36"/>
      <c r="H537" s="36"/>
      <c r="I537" s="36"/>
      <c r="J537" s="36"/>
      <c r="K537" s="8" t="s">
        <v>900</v>
      </c>
    </row>
    <row r="538" spans="1:11" ht="84" x14ac:dyDescent="0.15">
      <c r="A538" s="19">
        <v>90</v>
      </c>
      <c r="B538" s="32" t="str">
        <f>VLOOKUP(A538,'Sheet 1 - terms'!A2:B144,2,FALSE)</f>
        <v>trauma registrar role</v>
      </c>
      <c r="C538" s="33">
        <v>111</v>
      </c>
      <c r="D538" s="33">
        <v>0</v>
      </c>
      <c r="E538" s="32" t="s">
        <v>290</v>
      </c>
      <c r="F538" s="37"/>
      <c r="G538" s="36"/>
      <c r="H538" s="36"/>
      <c r="I538" s="36"/>
      <c r="J538" s="36"/>
      <c r="K538" s="8" t="s">
        <v>899</v>
      </c>
    </row>
    <row r="539" spans="1:11" ht="14" x14ac:dyDescent="0.15">
      <c r="A539" s="19">
        <v>90</v>
      </c>
      <c r="B539" s="32" t="str">
        <f>VLOOKUP(A539,'Sheet 1 - terms'!A2:B144,2,FALSE)</f>
        <v>trauma registrar role</v>
      </c>
      <c r="C539" s="33">
        <v>133</v>
      </c>
      <c r="D539" s="33">
        <v>1</v>
      </c>
      <c r="E539" s="56"/>
      <c r="F539" s="37"/>
      <c r="G539" s="36"/>
      <c r="H539" s="36"/>
      <c r="I539" s="36"/>
      <c r="J539" s="36"/>
    </row>
    <row r="540" spans="1:11" ht="14" x14ac:dyDescent="0.15">
      <c r="A540" s="19">
        <v>90</v>
      </c>
      <c r="B540" s="32" t="str">
        <f>VLOOKUP(A540,'Sheet 1 - terms'!A2:B144,2,FALSE)</f>
        <v>trauma registrar role</v>
      </c>
      <c r="C540" s="33">
        <v>161</v>
      </c>
      <c r="D540" s="58"/>
      <c r="E540" s="56"/>
      <c r="F540" s="57" t="s">
        <v>291</v>
      </c>
      <c r="G540" s="36"/>
      <c r="H540" s="36"/>
      <c r="I540" s="36"/>
      <c r="J540" s="36"/>
    </row>
    <row r="541" spans="1:11" ht="14" x14ac:dyDescent="0.15">
      <c r="A541" s="19">
        <v>90</v>
      </c>
      <c r="B541" s="32" t="str">
        <f>VLOOKUP(A541,'Sheet 1 - terms'!A2:B144,2,FALSE)</f>
        <v>trauma registrar role</v>
      </c>
      <c r="C541" s="33">
        <v>173</v>
      </c>
      <c r="D541" s="33">
        <v>1</v>
      </c>
      <c r="E541" s="56"/>
      <c r="F541" s="37"/>
      <c r="G541" s="36"/>
      <c r="H541" s="36"/>
      <c r="I541" s="36"/>
      <c r="J541" s="36"/>
    </row>
    <row r="542" spans="1:11" ht="14" x14ac:dyDescent="0.15">
      <c r="A542" s="19">
        <v>90</v>
      </c>
      <c r="B542" s="32" t="str">
        <f>VLOOKUP(A542,'Sheet 1 - terms'!A2:B144,2,FALSE)</f>
        <v>trauma registrar role</v>
      </c>
      <c r="C542" s="33">
        <v>193</v>
      </c>
      <c r="D542" s="33">
        <v>1</v>
      </c>
      <c r="E542" s="56"/>
      <c r="F542" s="37"/>
      <c r="G542" s="36"/>
      <c r="H542" s="36"/>
      <c r="I542" s="36"/>
      <c r="J542" s="36"/>
    </row>
    <row r="543" spans="1:11" ht="14" x14ac:dyDescent="0.15">
      <c r="A543" s="19">
        <v>90</v>
      </c>
      <c r="B543" s="32" t="str">
        <f>VLOOKUP(A543,'Sheet 1 - terms'!A2:B144,2,FALSE)</f>
        <v>trauma registrar role</v>
      </c>
      <c r="C543" s="33">
        <v>282</v>
      </c>
      <c r="D543" s="33">
        <v>1</v>
      </c>
      <c r="E543" s="56"/>
      <c r="F543" s="37"/>
      <c r="G543" s="36"/>
      <c r="H543" s="36"/>
      <c r="I543" s="36"/>
      <c r="J543" s="36"/>
    </row>
    <row r="544" spans="1:11" ht="42" x14ac:dyDescent="0.15">
      <c r="A544" s="19">
        <v>90</v>
      </c>
      <c r="B544" s="32" t="str">
        <f>VLOOKUP(A544,'Sheet 1 - terms'!A2:B144,2,FALSE)</f>
        <v>trauma registrar role</v>
      </c>
      <c r="C544" s="33">
        <v>300</v>
      </c>
      <c r="D544" s="58"/>
      <c r="E544" s="56"/>
      <c r="F544" s="57" t="s">
        <v>292</v>
      </c>
      <c r="G544" s="36"/>
      <c r="H544" s="36"/>
      <c r="I544" s="36"/>
      <c r="J544" s="36"/>
      <c r="K544" s="8" t="s">
        <v>901</v>
      </c>
    </row>
    <row r="545" spans="1:11"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1"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1" ht="70"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c r="K547" s="8" t="s">
        <v>902</v>
      </c>
    </row>
    <row r="548" spans="1:11"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1" ht="84"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c r="K549" s="8" t="s">
        <v>903</v>
      </c>
    </row>
    <row r="550" spans="1:11"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1"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1"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1"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1" ht="14" x14ac:dyDescent="0.15">
      <c r="A554" s="19">
        <v>94</v>
      </c>
      <c r="B554" s="32" t="str">
        <f>VLOOKUP(A554,'Sheet 1 - terms'!A2:B144,2,FALSE)</f>
        <v>trauma lead agency role</v>
      </c>
      <c r="C554" s="33">
        <v>40</v>
      </c>
      <c r="D554" s="33">
        <v>1</v>
      </c>
      <c r="E554" s="56"/>
      <c r="F554" s="37"/>
      <c r="G554" s="36"/>
      <c r="H554" s="36"/>
      <c r="I554" s="36"/>
      <c r="J554" s="36"/>
    </row>
    <row r="555" spans="1:11" ht="14" x14ac:dyDescent="0.15">
      <c r="A555" s="19">
        <v>94</v>
      </c>
      <c r="B555" s="32" t="str">
        <f>VLOOKUP(A555,'Sheet 1 - terms'!A2:B144,2,FALSE)</f>
        <v>trauma lead agency role</v>
      </c>
      <c r="C555" s="33">
        <v>96</v>
      </c>
      <c r="D555" s="33">
        <v>1</v>
      </c>
      <c r="E555" s="56"/>
      <c r="F555" s="37"/>
      <c r="G555" s="36"/>
      <c r="H555" s="36"/>
      <c r="I555" s="36"/>
      <c r="J555" s="36"/>
    </row>
    <row r="556" spans="1:11" ht="28" x14ac:dyDescent="0.15">
      <c r="A556" s="19">
        <v>94</v>
      </c>
      <c r="B556" s="32" t="str">
        <f>VLOOKUP(A556,'Sheet 1 - terms'!A2:B144,2,FALSE)</f>
        <v>trauma lead agency role</v>
      </c>
      <c r="C556" s="33">
        <v>118</v>
      </c>
      <c r="D556" s="33">
        <v>0</v>
      </c>
      <c r="E556" s="32" t="s">
        <v>295</v>
      </c>
      <c r="F556" s="37"/>
      <c r="G556" s="36"/>
      <c r="H556" s="36"/>
      <c r="I556" s="36"/>
      <c r="J556" s="36"/>
      <c r="K556" s="8" t="s">
        <v>904</v>
      </c>
    </row>
    <row r="557" spans="1:11" ht="14" x14ac:dyDescent="0.15">
      <c r="A557" s="19">
        <v>94</v>
      </c>
      <c r="B557" s="32" t="str">
        <f>VLOOKUP(A557,'Sheet 1 - terms'!A2:B144,2,FALSE)</f>
        <v>trauma lead agency role</v>
      </c>
      <c r="C557" s="33">
        <v>144</v>
      </c>
      <c r="D557" s="33">
        <v>0</v>
      </c>
      <c r="E557" s="56"/>
      <c r="F557" s="37"/>
      <c r="G557" s="36"/>
      <c r="H557" s="36"/>
      <c r="I557" s="36"/>
      <c r="J557" s="36"/>
    </row>
    <row r="558" spans="1:11" ht="14" x14ac:dyDescent="0.15">
      <c r="A558" s="19">
        <v>94</v>
      </c>
      <c r="B558" s="32" t="str">
        <f>VLOOKUP(A558,'Sheet 1 - terms'!A2:B144,2,FALSE)</f>
        <v>trauma lead agency role</v>
      </c>
      <c r="C558" s="33">
        <v>145</v>
      </c>
      <c r="D558" s="33">
        <v>1</v>
      </c>
      <c r="E558" s="56"/>
      <c r="F558" s="37"/>
      <c r="G558" s="36"/>
      <c r="H558" s="36"/>
      <c r="I558" s="36"/>
      <c r="J558" s="36"/>
    </row>
    <row r="559" spans="1:11" ht="14" x14ac:dyDescent="0.15">
      <c r="A559" s="19">
        <v>94</v>
      </c>
      <c r="B559" s="32" t="str">
        <f>VLOOKUP(A559,'Sheet 1 - terms'!A2:B144,2,FALSE)</f>
        <v>trauma lead agency role</v>
      </c>
      <c r="C559" s="33">
        <v>192</v>
      </c>
      <c r="D559" s="33">
        <v>1</v>
      </c>
      <c r="E559" s="56"/>
      <c r="F559" s="37"/>
      <c r="G559" s="36"/>
      <c r="H559" s="36"/>
      <c r="I559" s="36"/>
      <c r="J559" s="36"/>
    </row>
    <row r="560" spans="1:11" ht="56" x14ac:dyDescent="0.15">
      <c r="A560" s="19">
        <v>94</v>
      </c>
      <c r="B560" s="32" t="str">
        <f>VLOOKUP(A560,'Sheet 1 - terms'!A2:B144,2,FALSE)</f>
        <v>trauma lead agency role</v>
      </c>
      <c r="C560" s="33">
        <v>212</v>
      </c>
      <c r="D560" s="33">
        <v>0</v>
      </c>
      <c r="E560" s="32" t="s">
        <v>296</v>
      </c>
      <c r="F560" s="57" t="s">
        <v>297</v>
      </c>
      <c r="G560" s="36"/>
      <c r="H560" s="36"/>
      <c r="I560" s="36"/>
      <c r="J560" s="36"/>
      <c r="K560" s="8" t="s">
        <v>905</v>
      </c>
    </row>
    <row r="561" spans="1:11" ht="14" x14ac:dyDescent="0.15">
      <c r="A561" s="19">
        <v>94</v>
      </c>
      <c r="B561" s="32" t="str">
        <f>VLOOKUP(A561,'Sheet 1 - terms'!A2:B144,2,FALSE)</f>
        <v>trauma lead agency role</v>
      </c>
      <c r="C561" s="33">
        <v>219</v>
      </c>
      <c r="D561" s="33">
        <v>1</v>
      </c>
      <c r="E561" s="56"/>
      <c r="F561" s="37"/>
      <c r="G561" s="36"/>
      <c r="H561" s="36"/>
      <c r="I561" s="36"/>
      <c r="J561" s="36"/>
    </row>
    <row r="562" spans="1:11" ht="14" x14ac:dyDescent="0.15">
      <c r="A562" s="19">
        <v>94</v>
      </c>
      <c r="B562" s="32" t="str">
        <f>VLOOKUP(A562,'Sheet 1 - terms'!A2:B144,2,FALSE)</f>
        <v>trauma lead agency role</v>
      </c>
      <c r="C562" s="33">
        <v>300</v>
      </c>
      <c r="D562" s="33">
        <v>1</v>
      </c>
      <c r="E562" s="56"/>
      <c r="F562" s="37"/>
      <c r="G562" s="36"/>
      <c r="H562" s="36"/>
      <c r="I562" s="36"/>
      <c r="J562" s="36"/>
    </row>
    <row r="563" spans="1:11"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1"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1"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1"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1"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1"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1"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1" ht="42" x14ac:dyDescent="0.15">
      <c r="A570" s="19">
        <v>95</v>
      </c>
      <c r="B570" s="43" t="str">
        <f>VLOOKUP(A570,'Sheet 1 - terms'!A2:B144,2,FALSE)</f>
        <v>emergency medical services liaison to trauma program</v>
      </c>
      <c r="C570" s="44">
        <v>287</v>
      </c>
      <c r="D570" s="44">
        <v>0</v>
      </c>
      <c r="E570" s="43" t="s">
        <v>298</v>
      </c>
      <c r="F570" s="46"/>
      <c r="G570" s="47"/>
      <c r="H570" s="47"/>
      <c r="I570" s="47"/>
      <c r="J570" s="47"/>
      <c r="K570" s="8" t="s">
        <v>906</v>
      </c>
    </row>
    <row r="571" spans="1:11"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1" ht="14" x14ac:dyDescent="0.15">
      <c r="A572" s="19">
        <v>96</v>
      </c>
      <c r="B572" s="32" t="str">
        <f>VLOOKUP(A572,'Sheet 1 - terms'!A2:B144,2,FALSE)</f>
        <v>emergency medical services agency association</v>
      </c>
      <c r="C572" s="33">
        <v>40</v>
      </c>
      <c r="D572" s="33">
        <v>1</v>
      </c>
      <c r="E572" s="56"/>
      <c r="F572" s="37"/>
      <c r="G572" s="36"/>
      <c r="H572" s="36"/>
      <c r="I572" s="36"/>
      <c r="J572" s="36"/>
    </row>
    <row r="573" spans="1:11" ht="14" x14ac:dyDescent="0.15">
      <c r="A573" s="19">
        <v>96</v>
      </c>
      <c r="B573" s="32" t="str">
        <f>VLOOKUP(A573,'Sheet 1 - terms'!A2:B144,2,FALSE)</f>
        <v>emergency medical services agency association</v>
      </c>
      <c r="C573" s="33">
        <v>96</v>
      </c>
      <c r="D573" s="33">
        <v>1</v>
      </c>
      <c r="E573" s="56"/>
      <c r="F573" s="37"/>
      <c r="G573" s="36"/>
      <c r="H573" s="36"/>
      <c r="I573" s="36"/>
      <c r="J573" s="36"/>
    </row>
    <row r="574" spans="1:11"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1"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c r="K575" s="8" t="s">
        <v>907</v>
      </c>
    </row>
    <row r="576" spans="1:11"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1" ht="14" x14ac:dyDescent="0.15">
      <c r="A593" s="19">
        <v>98</v>
      </c>
      <c r="B593" s="32" t="str">
        <f>VLOOKUP(A593,'Sheet 1 - terms'!A2:B144,2,FALSE)</f>
        <v>trauma program role</v>
      </c>
      <c r="C593" s="33">
        <v>60</v>
      </c>
      <c r="D593" s="58"/>
      <c r="E593" s="56"/>
      <c r="F593" s="37"/>
      <c r="G593" s="36"/>
      <c r="H593" s="36"/>
      <c r="I593" s="36"/>
      <c r="J593" s="36"/>
    </row>
    <row r="594" spans="1:11" ht="14" x14ac:dyDescent="0.15">
      <c r="A594" s="19">
        <v>98</v>
      </c>
      <c r="B594" s="32" t="str">
        <f>VLOOKUP(A594,'Sheet 1 - terms'!A2:B144,2,FALSE)</f>
        <v>trauma program role</v>
      </c>
      <c r="C594" s="33">
        <v>144</v>
      </c>
      <c r="D594" s="33">
        <v>1</v>
      </c>
      <c r="E594" s="56"/>
      <c r="F594" s="37"/>
      <c r="G594" s="36"/>
      <c r="H594" s="36"/>
      <c r="I594" s="36"/>
      <c r="J594" s="36"/>
    </row>
    <row r="595" spans="1:11" ht="14" x14ac:dyDescent="0.15">
      <c r="A595" s="19">
        <v>98</v>
      </c>
      <c r="B595" s="32" t="str">
        <f>VLOOKUP(A595,'Sheet 1 - terms'!A2:B144,2,FALSE)</f>
        <v>trauma program role</v>
      </c>
      <c r="C595" s="33">
        <v>162</v>
      </c>
      <c r="D595" s="33">
        <v>1</v>
      </c>
      <c r="E595" s="56"/>
      <c r="F595" s="37"/>
      <c r="G595" s="36"/>
      <c r="H595" s="36"/>
      <c r="I595" s="36"/>
      <c r="J595" s="36"/>
    </row>
    <row r="596" spans="1:11" ht="14" x14ac:dyDescent="0.15">
      <c r="A596" s="19">
        <v>98</v>
      </c>
      <c r="B596" s="32" t="str">
        <f>VLOOKUP(A596,'Sheet 1 - terms'!A2:B144,2,FALSE)</f>
        <v>trauma program role</v>
      </c>
      <c r="C596" s="33">
        <v>183</v>
      </c>
      <c r="D596" s="33">
        <v>1</v>
      </c>
      <c r="E596" s="56"/>
      <c r="F596" s="37"/>
      <c r="G596" s="36"/>
      <c r="H596" s="36"/>
      <c r="I596" s="36"/>
      <c r="J596" s="36"/>
    </row>
    <row r="597" spans="1:11" ht="14" x14ac:dyDescent="0.15">
      <c r="A597" s="19">
        <v>98</v>
      </c>
      <c r="B597" s="32" t="str">
        <f>VLOOKUP(A597,'Sheet 1 - terms'!A2:B144,2,FALSE)</f>
        <v>trauma program role</v>
      </c>
      <c r="C597" s="33">
        <v>211</v>
      </c>
      <c r="D597" s="33">
        <v>1</v>
      </c>
      <c r="E597" s="56"/>
      <c r="F597" s="37"/>
      <c r="G597" s="36"/>
      <c r="H597" s="36"/>
      <c r="I597" s="36"/>
      <c r="J597" s="36"/>
    </row>
    <row r="598" spans="1:11" ht="28" x14ac:dyDescent="0.15">
      <c r="A598" s="19">
        <v>98</v>
      </c>
      <c r="B598" s="32" t="str">
        <f>VLOOKUP(A598,'Sheet 1 - terms'!A2:B144,2,FALSE)</f>
        <v>trauma program role</v>
      </c>
      <c r="C598" s="33">
        <v>285</v>
      </c>
      <c r="D598" s="33">
        <v>0</v>
      </c>
      <c r="E598" s="56"/>
      <c r="F598" s="57" t="s">
        <v>302</v>
      </c>
      <c r="G598" s="36"/>
      <c r="H598" s="36"/>
      <c r="I598" s="36"/>
      <c r="J598" s="36"/>
      <c r="K598" s="8" t="s">
        <v>908</v>
      </c>
    </row>
    <row r="599" spans="1:11" ht="14" x14ac:dyDescent="0.15">
      <c r="A599" s="19">
        <v>98</v>
      </c>
      <c r="B599" s="32" t="str">
        <f>VLOOKUP(A599,'Sheet 1 - terms'!A2:B144,2,FALSE)</f>
        <v>trauma program role</v>
      </c>
      <c r="C599" s="33">
        <v>300</v>
      </c>
      <c r="D599" s="33">
        <v>1</v>
      </c>
      <c r="E599" s="56"/>
      <c r="F599" s="37"/>
      <c r="G599" s="36"/>
      <c r="H599" s="36"/>
      <c r="I599" s="36"/>
      <c r="J599" s="36"/>
    </row>
    <row r="600" spans="1:11" ht="14" x14ac:dyDescent="0.15">
      <c r="A600" s="19">
        <v>99</v>
      </c>
      <c r="B600" s="43" t="str">
        <f>VLOOKUP(A600,'Sheet 1 - terms'!A2:B144,2,FALSE)</f>
        <v>trauma lead agency</v>
      </c>
      <c r="C600" s="44">
        <v>29</v>
      </c>
      <c r="D600" s="44">
        <v>1</v>
      </c>
      <c r="E600" s="45"/>
      <c r="F600" s="46"/>
      <c r="G600" s="47"/>
      <c r="H600" s="47"/>
      <c r="I600" s="47"/>
      <c r="J600" s="47"/>
    </row>
    <row r="601" spans="1:11" ht="14" x14ac:dyDescent="0.15">
      <c r="A601" s="19">
        <v>99</v>
      </c>
      <c r="B601" s="43" t="str">
        <f>VLOOKUP(A601,'Sheet 1 - terms'!A2:B144,2,FALSE)</f>
        <v>trauma lead agency</v>
      </c>
      <c r="C601" s="44">
        <v>99</v>
      </c>
      <c r="D601" s="44">
        <v>1</v>
      </c>
      <c r="E601" s="45"/>
      <c r="F601" s="46"/>
      <c r="G601" s="47"/>
      <c r="H601" s="47"/>
      <c r="I601" s="47"/>
      <c r="J601" s="47"/>
    </row>
    <row r="602" spans="1:11" ht="42" x14ac:dyDescent="0.15">
      <c r="A602" s="19">
        <v>99</v>
      </c>
      <c r="B602" s="43" t="str">
        <f>VLOOKUP(A602,'Sheet 1 - terms'!A2:B144,2,FALSE)</f>
        <v>trauma lead agency</v>
      </c>
      <c r="C602" s="44">
        <v>98</v>
      </c>
      <c r="D602" s="44">
        <v>0</v>
      </c>
      <c r="E602" s="43" t="s">
        <v>303</v>
      </c>
      <c r="F602" s="55" t="s">
        <v>304</v>
      </c>
      <c r="G602" s="47"/>
      <c r="H602" s="47"/>
      <c r="I602" s="47"/>
      <c r="J602" s="47"/>
      <c r="K602" s="8" t="s">
        <v>909</v>
      </c>
    </row>
    <row r="603" spans="1:11" ht="14" x14ac:dyDescent="0.15">
      <c r="A603" s="19">
        <v>99</v>
      </c>
      <c r="B603" s="43" t="str">
        <f>VLOOKUP(A603,'Sheet 1 - terms'!A2:B144,2,FALSE)</f>
        <v>trauma lead agency</v>
      </c>
      <c r="C603" s="44">
        <v>140</v>
      </c>
      <c r="D603" s="44">
        <v>1</v>
      </c>
      <c r="E603" s="45"/>
      <c r="F603" s="46"/>
      <c r="G603" s="47"/>
      <c r="H603" s="47"/>
      <c r="I603" s="47"/>
      <c r="J603" s="47"/>
    </row>
    <row r="604" spans="1:11" ht="14" x14ac:dyDescent="0.15">
      <c r="A604" s="19">
        <v>99</v>
      </c>
      <c r="B604" s="43" t="str">
        <f>VLOOKUP(A604,'Sheet 1 - terms'!A2:B144,2,FALSE)</f>
        <v>trauma lead agency</v>
      </c>
      <c r="C604" s="44">
        <v>166</v>
      </c>
      <c r="D604" s="44">
        <v>1</v>
      </c>
      <c r="E604" s="45"/>
      <c r="F604" s="46"/>
      <c r="G604" s="47"/>
      <c r="H604" s="47"/>
      <c r="I604" s="47"/>
      <c r="J604" s="47"/>
    </row>
    <row r="605" spans="1:11" ht="14" x14ac:dyDescent="0.15">
      <c r="A605" s="19">
        <v>99</v>
      </c>
      <c r="B605" s="43" t="str">
        <f>VLOOKUP(A605,'Sheet 1 - terms'!A2:B144,2,FALSE)</f>
        <v>trauma lead agency</v>
      </c>
      <c r="C605" s="44">
        <v>172</v>
      </c>
      <c r="D605" s="44">
        <v>1</v>
      </c>
      <c r="E605" s="45"/>
      <c r="F605" s="46"/>
      <c r="G605" s="47"/>
      <c r="H605" s="47"/>
      <c r="I605" s="47"/>
      <c r="J605" s="47"/>
    </row>
    <row r="606" spans="1:11" ht="14" x14ac:dyDescent="0.15">
      <c r="A606" s="19">
        <v>99</v>
      </c>
      <c r="B606" s="43" t="str">
        <f>VLOOKUP(A606,'Sheet 1 - terms'!A2:B144,2,FALSE)</f>
        <v>trauma lead agency</v>
      </c>
      <c r="C606" s="44">
        <v>211</v>
      </c>
      <c r="D606" s="44">
        <v>1</v>
      </c>
      <c r="E606" s="45"/>
      <c r="F606" s="46"/>
      <c r="G606" s="47"/>
      <c r="H606" s="47"/>
      <c r="I606" s="47"/>
      <c r="J606" s="47"/>
    </row>
    <row r="607" spans="1:11" ht="14" x14ac:dyDescent="0.15">
      <c r="A607" s="19">
        <v>99</v>
      </c>
      <c r="B607" s="43" t="str">
        <f>VLOOKUP(A607,'Sheet 1 - terms'!A2:B144,2,FALSE)</f>
        <v>trauma lead agency</v>
      </c>
      <c r="C607" s="44">
        <v>219</v>
      </c>
      <c r="D607" s="44">
        <v>1</v>
      </c>
      <c r="E607" s="45"/>
      <c r="F607" s="46"/>
      <c r="G607" s="47"/>
      <c r="H607" s="47"/>
      <c r="I607" s="47"/>
      <c r="J607" s="47"/>
    </row>
    <row r="608" spans="1:11" ht="14" x14ac:dyDescent="0.15">
      <c r="A608" s="19">
        <v>99</v>
      </c>
      <c r="B608" s="43" t="str">
        <f>VLOOKUP(A608,'Sheet 1 - terms'!A2:B144,2,FALSE)</f>
        <v>trauma lead agency</v>
      </c>
      <c r="C608" s="44">
        <v>291</v>
      </c>
      <c r="D608" s="44">
        <v>1</v>
      </c>
      <c r="E608" s="45"/>
      <c r="F608" s="46"/>
      <c r="G608" s="47"/>
      <c r="H608" s="47"/>
      <c r="I608" s="47"/>
      <c r="J608" s="47"/>
    </row>
    <row r="609" spans="1:11"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1" ht="42"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c r="K610" s="8" t="s">
        <v>910</v>
      </c>
    </row>
    <row r="611" spans="1:11" ht="42"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c r="K611" s="8" t="s">
        <v>911</v>
      </c>
    </row>
    <row r="612" spans="1:11"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c r="K612" s="8" t="s">
        <v>913</v>
      </c>
    </row>
    <row r="613" spans="1:11"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c r="K613" s="8" t="s">
        <v>912</v>
      </c>
    </row>
    <row r="614" spans="1:11"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1"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1" ht="84"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c r="K616" s="8" t="s">
        <v>914</v>
      </c>
    </row>
    <row r="617" spans="1:11"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1" ht="14" x14ac:dyDescent="0.15">
      <c r="A618" s="19">
        <v>106</v>
      </c>
      <c r="B618" s="43" t="str">
        <f>VLOOKUP(A618,'Sheet 1 - terms'!A2:B144,2,FALSE)</f>
        <v>prehospital training</v>
      </c>
      <c r="C618" s="44">
        <v>37</v>
      </c>
      <c r="D618" s="44">
        <v>1</v>
      </c>
      <c r="E618" s="45"/>
      <c r="F618" s="46"/>
      <c r="G618" s="47"/>
      <c r="H618" s="47"/>
      <c r="I618" s="47"/>
      <c r="J618" s="47"/>
    </row>
    <row r="619" spans="1:11" ht="14" x14ac:dyDescent="0.15">
      <c r="A619" s="19">
        <v>106</v>
      </c>
      <c r="B619" s="43" t="str">
        <f>VLOOKUP(A619,'Sheet 1 - terms'!A2:B144,2,FALSE)</f>
        <v>prehospital training</v>
      </c>
      <c r="C619" s="44">
        <v>98</v>
      </c>
      <c r="D619" s="44">
        <v>1</v>
      </c>
      <c r="E619" s="45"/>
      <c r="F619" s="46"/>
      <c r="G619" s="47"/>
      <c r="H619" s="47"/>
      <c r="I619" s="47"/>
      <c r="J619" s="47"/>
    </row>
    <row r="620" spans="1:11" ht="14" x14ac:dyDescent="0.15">
      <c r="A620" s="19">
        <v>106</v>
      </c>
      <c r="B620" s="43" t="str">
        <f>VLOOKUP(A620,'Sheet 1 - terms'!A2:B144,2,FALSE)</f>
        <v>prehospital training</v>
      </c>
      <c r="C620" s="44">
        <v>112</v>
      </c>
      <c r="D620" s="44">
        <v>1</v>
      </c>
      <c r="E620" s="45"/>
      <c r="F620" s="46"/>
      <c r="G620" s="47"/>
      <c r="H620" s="47"/>
      <c r="I620" s="47"/>
      <c r="J620" s="47"/>
    </row>
    <row r="621" spans="1:11" ht="14" x14ac:dyDescent="0.15">
      <c r="A621" s="19">
        <v>106</v>
      </c>
      <c r="B621" s="43" t="str">
        <f>VLOOKUP(A621,'Sheet 1 - terms'!A2:B144,2,FALSE)</f>
        <v>prehospital training</v>
      </c>
      <c r="C621" s="44">
        <v>130</v>
      </c>
      <c r="D621" s="44">
        <v>0</v>
      </c>
      <c r="E621" s="43" t="s">
        <v>310</v>
      </c>
      <c r="F621" s="55" t="s">
        <v>311</v>
      </c>
      <c r="G621" s="47"/>
      <c r="H621" s="47"/>
      <c r="I621" s="47"/>
      <c r="J621" s="47"/>
      <c r="K621" s="8" t="s">
        <v>915</v>
      </c>
    </row>
    <row r="622" spans="1:11" ht="14" x14ac:dyDescent="0.15">
      <c r="A622" s="19">
        <v>106</v>
      </c>
      <c r="B622" s="43" t="str">
        <f>VLOOKUP(A622,'Sheet 1 - terms'!A2:B144,2,FALSE)</f>
        <v>prehospital training</v>
      </c>
      <c r="C622" s="44">
        <v>147</v>
      </c>
      <c r="D622" s="44">
        <v>1</v>
      </c>
      <c r="E622" s="45"/>
      <c r="F622" s="46"/>
      <c r="G622" s="47"/>
      <c r="H622" s="47"/>
      <c r="I622" s="47"/>
      <c r="J622" s="47"/>
    </row>
    <row r="623" spans="1:11" ht="14" x14ac:dyDescent="0.15">
      <c r="A623" s="19">
        <v>106</v>
      </c>
      <c r="B623" s="43" t="str">
        <f>VLOOKUP(A623,'Sheet 1 - terms'!A2:B144,2,FALSE)</f>
        <v>prehospital training</v>
      </c>
      <c r="C623" s="44">
        <v>183</v>
      </c>
      <c r="D623" s="44">
        <v>1</v>
      </c>
      <c r="E623" s="45"/>
      <c r="F623" s="46"/>
      <c r="G623" s="47"/>
      <c r="H623" s="47"/>
      <c r="I623" s="47"/>
      <c r="J623" s="47"/>
    </row>
    <row r="624" spans="1:11" ht="14" x14ac:dyDescent="0.15">
      <c r="A624" s="19">
        <v>106</v>
      </c>
      <c r="B624" s="43" t="str">
        <f>VLOOKUP(A624,'Sheet 1 - terms'!A2:B144,2,FALSE)</f>
        <v>prehospital training</v>
      </c>
      <c r="C624" s="44">
        <v>192</v>
      </c>
      <c r="D624" s="44">
        <v>1</v>
      </c>
      <c r="E624" s="45"/>
      <c r="F624" s="46"/>
      <c r="G624" s="47"/>
      <c r="H624" s="47"/>
      <c r="I624" s="47"/>
      <c r="J624" s="47"/>
    </row>
    <row r="625" spans="1:11" ht="28" x14ac:dyDescent="0.15">
      <c r="A625" s="19">
        <v>106</v>
      </c>
      <c r="B625" s="43" t="str">
        <f>VLOOKUP(A625,'Sheet 1 - terms'!A2:B144,2,FALSE)</f>
        <v>prehospital training</v>
      </c>
      <c r="C625" s="44">
        <v>214</v>
      </c>
      <c r="D625" s="44">
        <v>0</v>
      </c>
      <c r="E625" s="43" t="s">
        <v>312</v>
      </c>
      <c r="F625" s="46"/>
      <c r="G625" s="47"/>
      <c r="H625" s="47"/>
      <c r="I625" s="47"/>
      <c r="J625" s="47"/>
      <c r="K625" s="8" t="s">
        <v>916</v>
      </c>
    </row>
    <row r="626" spans="1:11" ht="14" x14ac:dyDescent="0.15">
      <c r="A626" s="19">
        <v>106</v>
      </c>
      <c r="B626" s="43" t="str">
        <f>VLOOKUP(A626,'Sheet 1 - terms'!A2:B144,2,FALSE)</f>
        <v>prehospital training</v>
      </c>
      <c r="C626" s="44">
        <v>306</v>
      </c>
      <c r="D626" s="44">
        <v>1</v>
      </c>
      <c r="E626" s="45"/>
      <c r="F626" s="46"/>
      <c r="G626" s="47"/>
      <c r="H626" s="47"/>
      <c r="I626" s="47"/>
      <c r="J626" s="47"/>
    </row>
    <row r="627" spans="1:11" ht="14" x14ac:dyDescent="0.15">
      <c r="A627" s="19">
        <v>107</v>
      </c>
      <c r="B627" s="32" t="str">
        <f>VLOOKUP(A627,'Sheet 1 - terms'!A2:B144,2,FALSE)</f>
        <v>emergency department nursing liaison</v>
      </c>
      <c r="C627" s="33">
        <v>80</v>
      </c>
      <c r="D627" s="33">
        <v>1</v>
      </c>
      <c r="E627" s="56"/>
      <c r="F627" s="37"/>
      <c r="G627" s="36"/>
      <c r="H627" s="36"/>
      <c r="I627" s="36"/>
      <c r="J627" s="36"/>
    </row>
    <row r="628" spans="1:11" ht="14" x14ac:dyDescent="0.15">
      <c r="A628" s="19">
        <v>107</v>
      </c>
      <c r="B628" s="32" t="str">
        <f>VLOOKUP(A628,'Sheet 1 - terms'!A2:B144,2,FALSE)</f>
        <v>emergency department nursing liaison</v>
      </c>
      <c r="C628" s="33">
        <v>90</v>
      </c>
      <c r="D628" s="33">
        <v>1</v>
      </c>
      <c r="E628" s="56"/>
      <c r="F628" s="37"/>
      <c r="G628" s="36"/>
      <c r="H628" s="36"/>
      <c r="I628" s="36"/>
      <c r="J628" s="36"/>
    </row>
    <row r="629" spans="1:11" ht="14" x14ac:dyDescent="0.15">
      <c r="A629" s="19">
        <v>107</v>
      </c>
      <c r="B629" s="32" t="str">
        <f>VLOOKUP(A629,'Sheet 1 - terms'!A2:B144,2,FALSE)</f>
        <v>emergency department nursing liaison</v>
      </c>
      <c r="C629" s="33">
        <v>105</v>
      </c>
      <c r="D629" s="33">
        <v>1</v>
      </c>
      <c r="E629" s="56"/>
      <c r="F629" s="37"/>
      <c r="G629" s="36"/>
      <c r="H629" s="36"/>
      <c r="I629" s="36"/>
      <c r="J629" s="36"/>
    </row>
    <row r="630" spans="1:11" ht="14" x14ac:dyDescent="0.15">
      <c r="A630" s="19">
        <v>107</v>
      </c>
      <c r="B630" s="32" t="str">
        <f>VLOOKUP(A630,'Sheet 1 - terms'!A2:B144,2,FALSE)</f>
        <v>emergency department nursing liaison</v>
      </c>
      <c r="C630" s="33">
        <v>140</v>
      </c>
      <c r="D630" s="33">
        <v>1</v>
      </c>
      <c r="E630" s="56"/>
      <c r="F630" s="37"/>
      <c r="G630" s="36"/>
      <c r="H630" s="36"/>
      <c r="I630" s="36"/>
      <c r="J630" s="36"/>
    </row>
    <row r="631" spans="1:11" ht="14" x14ac:dyDescent="0.15">
      <c r="A631" s="19">
        <v>107</v>
      </c>
      <c r="B631" s="32" t="str">
        <f>VLOOKUP(A631,'Sheet 1 - terms'!A2:B144,2,FALSE)</f>
        <v>emergency department nursing liaison</v>
      </c>
      <c r="C631" s="33">
        <v>147</v>
      </c>
      <c r="D631" s="33">
        <v>1</v>
      </c>
      <c r="E631" s="56"/>
      <c r="F631" s="37"/>
      <c r="G631" s="36"/>
      <c r="H631" s="36"/>
      <c r="I631" s="36"/>
      <c r="J631" s="36"/>
    </row>
    <row r="632" spans="1:11" ht="14" x14ac:dyDescent="0.15">
      <c r="A632" s="19">
        <v>107</v>
      </c>
      <c r="B632" s="32" t="str">
        <f>VLOOKUP(A632,'Sheet 1 - terms'!A2:B144,2,FALSE)</f>
        <v>emergency department nursing liaison</v>
      </c>
      <c r="C632" s="33">
        <v>166</v>
      </c>
      <c r="D632" s="33">
        <v>1</v>
      </c>
      <c r="E632" s="56"/>
      <c r="F632" s="37"/>
      <c r="G632" s="36"/>
      <c r="H632" s="36"/>
      <c r="I632" s="36"/>
      <c r="J632" s="36"/>
    </row>
    <row r="633" spans="1:11" ht="14" x14ac:dyDescent="0.15">
      <c r="A633" s="19">
        <v>107</v>
      </c>
      <c r="B633" s="32" t="str">
        <f>VLOOKUP(A633,'Sheet 1 - terms'!A2:B144,2,FALSE)</f>
        <v>emergency department nursing liaison</v>
      </c>
      <c r="C633" s="33">
        <v>124</v>
      </c>
      <c r="D633" s="33">
        <v>1</v>
      </c>
      <c r="E633" s="56"/>
      <c r="F633" s="37"/>
      <c r="G633" s="36"/>
      <c r="H633" s="36"/>
      <c r="I633" s="36"/>
      <c r="J633" s="36"/>
    </row>
    <row r="634" spans="1:11" ht="14" x14ac:dyDescent="0.15">
      <c r="A634" s="19">
        <v>107</v>
      </c>
      <c r="B634" s="32" t="str">
        <f>VLOOKUP(A634,'Sheet 1 - terms'!A2:B144,2,FALSE)</f>
        <v>emergency department nursing liaison</v>
      </c>
      <c r="C634" s="33">
        <v>282</v>
      </c>
      <c r="D634" s="33">
        <v>1</v>
      </c>
      <c r="E634" s="56"/>
      <c r="F634" s="37"/>
      <c r="G634" s="36"/>
      <c r="H634" s="36"/>
      <c r="I634" s="36"/>
      <c r="J634" s="36"/>
    </row>
    <row r="635" spans="1:11" ht="14" x14ac:dyDescent="0.15">
      <c r="A635" s="19">
        <v>107</v>
      </c>
      <c r="B635" s="32" t="str">
        <f>VLOOKUP(A635,'Sheet 1 - terms'!A2:B144,2,FALSE)</f>
        <v>emergency department nursing liaison</v>
      </c>
      <c r="C635" s="33">
        <v>292</v>
      </c>
      <c r="D635" s="33">
        <v>1</v>
      </c>
      <c r="E635" s="56"/>
      <c r="F635" s="37"/>
      <c r="G635" s="36"/>
      <c r="H635" s="36"/>
      <c r="I635" s="36"/>
      <c r="J635" s="36"/>
    </row>
    <row r="636" spans="1:11" ht="42"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c r="K636" s="8" t="s">
        <v>917</v>
      </c>
    </row>
    <row r="637" spans="1:11"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1"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1"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1"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1"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1"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1"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1"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c r="K644" s="8" t="s">
        <v>918</v>
      </c>
    </row>
    <row r="645" spans="1:11" ht="126" x14ac:dyDescent="0.15">
      <c r="A645" s="19">
        <v>109</v>
      </c>
      <c r="B645" s="32" t="str">
        <f>VLOOKUP(A645,'Sheet 1 - terms'!A2:B144,2,FALSE)</f>
        <v>board eligible emergency physician role</v>
      </c>
      <c r="C645" s="33">
        <v>88</v>
      </c>
      <c r="D645" s="33">
        <v>0</v>
      </c>
      <c r="E645" s="56"/>
      <c r="F645" s="57" t="s">
        <v>315</v>
      </c>
      <c r="G645" s="36"/>
      <c r="H645" s="36"/>
      <c r="I645" s="36"/>
      <c r="J645" s="36"/>
      <c r="K645" s="8" t="s">
        <v>921</v>
      </c>
    </row>
    <row r="646" spans="1:11" ht="14" x14ac:dyDescent="0.15">
      <c r="A646" s="19">
        <v>109</v>
      </c>
      <c r="B646" s="32" t="str">
        <f>VLOOKUP(A646,'Sheet 1 - terms'!A2:B144,2,FALSE)</f>
        <v>board eligible emergency physician role</v>
      </c>
      <c r="C646" s="33">
        <v>97</v>
      </c>
      <c r="D646" s="33">
        <v>1</v>
      </c>
      <c r="E646" s="56"/>
      <c r="F646" s="37"/>
      <c r="G646" s="36"/>
      <c r="H646" s="36"/>
      <c r="I646" s="36"/>
      <c r="J646" s="36"/>
    </row>
    <row r="647" spans="1:11" ht="14" x14ac:dyDescent="0.15">
      <c r="A647" s="19">
        <v>109</v>
      </c>
      <c r="B647" s="32" t="str">
        <f>VLOOKUP(A647,'Sheet 1 - terms'!A2:B144,2,FALSE)</f>
        <v>board eligible emergency physician role</v>
      </c>
      <c r="C647" s="33">
        <v>125</v>
      </c>
      <c r="D647" s="33">
        <v>1</v>
      </c>
      <c r="E647" s="56"/>
      <c r="F647" s="37"/>
      <c r="G647" s="36"/>
      <c r="H647" s="36"/>
      <c r="I647" s="36"/>
      <c r="J647" s="36"/>
    </row>
    <row r="648" spans="1:11" ht="28" x14ac:dyDescent="0.15">
      <c r="A648" s="19">
        <v>109</v>
      </c>
      <c r="B648" s="32" t="str">
        <f>VLOOKUP(A648,'Sheet 1 - terms'!A2:B144,2,FALSE)</f>
        <v>board eligible emergency physician role</v>
      </c>
      <c r="C648" s="33">
        <v>144</v>
      </c>
      <c r="D648" s="33">
        <v>1</v>
      </c>
      <c r="E648" s="32" t="s">
        <v>316</v>
      </c>
      <c r="F648" s="37"/>
      <c r="G648" s="36"/>
      <c r="H648" s="36"/>
      <c r="I648" s="36"/>
      <c r="J648" s="36"/>
      <c r="K648" s="8" t="s">
        <v>919</v>
      </c>
    </row>
    <row r="649" spans="1:11" ht="14" x14ac:dyDescent="0.15">
      <c r="A649" s="19">
        <v>109</v>
      </c>
      <c r="B649" s="32" t="str">
        <f>VLOOKUP(A649,'Sheet 1 - terms'!A2:B144,2,FALSE)</f>
        <v>board eligible emergency physician role</v>
      </c>
      <c r="C649" s="33">
        <v>162</v>
      </c>
      <c r="D649" s="33">
        <v>1</v>
      </c>
      <c r="E649" s="56"/>
      <c r="F649" s="37"/>
      <c r="G649" s="36"/>
      <c r="H649" s="36"/>
      <c r="I649" s="36"/>
      <c r="J649" s="36"/>
    </row>
    <row r="650" spans="1:11" ht="14" x14ac:dyDescent="0.15">
      <c r="A650" s="19">
        <v>109</v>
      </c>
      <c r="B650" s="32" t="str">
        <f>VLOOKUP(A650,'Sheet 1 - terms'!A2:B144,2,FALSE)</f>
        <v>board eligible emergency physician role</v>
      </c>
      <c r="C650" s="33">
        <v>182</v>
      </c>
      <c r="D650" s="33">
        <v>1</v>
      </c>
      <c r="E650" s="56"/>
      <c r="F650" s="37"/>
      <c r="G650" s="36"/>
      <c r="H650" s="36"/>
      <c r="I650" s="36"/>
      <c r="J650" s="36"/>
    </row>
    <row r="651" spans="1:11" ht="14" x14ac:dyDescent="0.15">
      <c r="A651" s="19">
        <v>109</v>
      </c>
      <c r="B651" s="32" t="str">
        <f>VLOOKUP(A651,'Sheet 1 - terms'!A2:B144,2,FALSE)</f>
        <v>board eligible emergency physician role</v>
      </c>
      <c r="C651" s="33">
        <v>211</v>
      </c>
      <c r="D651" s="33">
        <v>1</v>
      </c>
      <c r="E651" s="56"/>
      <c r="F651" s="37"/>
      <c r="G651" s="36"/>
      <c r="H651" s="36"/>
      <c r="I651" s="36"/>
      <c r="J651" s="36"/>
    </row>
    <row r="652" spans="1:11" ht="70" x14ac:dyDescent="0.15">
      <c r="A652" s="19">
        <v>109</v>
      </c>
      <c r="B652" s="32" t="str">
        <f>VLOOKUP(A652,'Sheet 1 - terms'!A2:B144,2,FALSE)</f>
        <v>board eligible emergency physician role</v>
      </c>
      <c r="C652" s="33">
        <v>286</v>
      </c>
      <c r="D652" s="33">
        <v>0</v>
      </c>
      <c r="E652" s="32" t="s">
        <v>317</v>
      </c>
      <c r="F652" s="37"/>
      <c r="G652" s="36"/>
      <c r="H652" s="36"/>
      <c r="I652" s="36"/>
      <c r="J652" s="36"/>
      <c r="K652" s="8" t="s">
        <v>920</v>
      </c>
    </row>
    <row r="653" spans="1:11" ht="14" x14ac:dyDescent="0.15">
      <c r="A653" s="19">
        <v>109</v>
      </c>
      <c r="B653" s="32" t="str">
        <f>VLOOKUP(A653,'Sheet 1 - terms'!A2:B144,2,FALSE)</f>
        <v>board eligible emergency physician role</v>
      </c>
      <c r="C653" s="33">
        <v>306</v>
      </c>
      <c r="D653" s="33">
        <v>0</v>
      </c>
      <c r="E653" s="56"/>
      <c r="F653" s="37"/>
      <c r="G653" s="36"/>
      <c r="H653" s="36"/>
      <c r="I653" s="36"/>
      <c r="J653" s="36"/>
    </row>
    <row r="654" spans="1:11" ht="14" x14ac:dyDescent="0.15">
      <c r="A654" s="19">
        <v>109</v>
      </c>
      <c r="B654" s="32" t="str">
        <f>VLOOKUP(A654,'Sheet 1 - terms'!A2:B144,2,FALSE)</f>
        <v>board eligible emergency physician role</v>
      </c>
      <c r="C654" s="33">
        <v>309</v>
      </c>
      <c r="D654" s="33">
        <v>1</v>
      </c>
      <c r="E654" s="56"/>
      <c r="F654" s="37"/>
      <c r="G654" s="36"/>
      <c r="H654" s="36"/>
      <c r="I654" s="36"/>
      <c r="J654" s="36"/>
    </row>
    <row r="655" spans="1:11" ht="14" x14ac:dyDescent="0.15">
      <c r="A655" s="19">
        <v>110</v>
      </c>
      <c r="B655" s="43" t="str">
        <f>VLOOKUP(A655,'Sheet 1 - terms'!A2:B144,2,FALSE)</f>
        <v>trauma program operational review committee</v>
      </c>
      <c r="C655" s="44">
        <v>81</v>
      </c>
      <c r="D655" s="44">
        <v>1</v>
      </c>
      <c r="E655" s="45"/>
      <c r="F655" s="46"/>
      <c r="G655" s="47"/>
      <c r="H655" s="47"/>
      <c r="I655" s="47"/>
      <c r="J655" s="47"/>
    </row>
    <row r="656" spans="1:11" ht="42" x14ac:dyDescent="0.15">
      <c r="A656" s="19">
        <v>110</v>
      </c>
      <c r="B656" s="43" t="str">
        <f>VLOOKUP(A656,'Sheet 1 - terms'!A2:B144,2,FALSE)</f>
        <v>trauma program operational review committee</v>
      </c>
      <c r="C656" s="44">
        <v>94</v>
      </c>
      <c r="D656" s="44">
        <v>0</v>
      </c>
      <c r="E656" s="45"/>
      <c r="F656" s="55" t="s">
        <v>318</v>
      </c>
      <c r="G656" s="47"/>
      <c r="H656" s="47"/>
      <c r="I656" s="47"/>
      <c r="J656" s="47"/>
      <c r="K656" s="8" t="s">
        <v>922</v>
      </c>
    </row>
    <row r="657" spans="1:11" ht="56" x14ac:dyDescent="0.15">
      <c r="A657" s="19">
        <v>110</v>
      </c>
      <c r="B657" s="43" t="str">
        <f>VLOOKUP(A657,'Sheet 1 - terms'!A2:B144,2,FALSE)</f>
        <v>trauma program operational review committee</v>
      </c>
      <c r="C657" s="44">
        <v>108</v>
      </c>
      <c r="D657" s="48"/>
      <c r="E657" s="45"/>
      <c r="F657" s="55" t="s">
        <v>319</v>
      </c>
      <c r="G657" s="47"/>
      <c r="H657" s="47"/>
      <c r="I657" s="47"/>
      <c r="J657" s="47"/>
      <c r="K657" s="8" t="s">
        <v>923</v>
      </c>
    </row>
    <row r="658" spans="1:11" ht="14" x14ac:dyDescent="0.15">
      <c r="A658" s="19">
        <v>110</v>
      </c>
      <c r="B658" s="43" t="str">
        <f>VLOOKUP(A658,'Sheet 1 - terms'!A2:B144,2,FALSE)</f>
        <v>trauma program operational review committee</v>
      </c>
      <c r="C658" s="44">
        <v>133</v>
      </c>
      <c r="D658" s="44">
        <v>1</v>
      </c>
      <c r="E658" s="45"/>
      <c r="F658" s="46"/>
      <c r="G658" s="47"/>
      <c r="H658" s="47"/>
      <c r="I658" s="47"/>
      <c r="J658" s="47"/>
    </row>
    <row r="659" spans="1:11" ht="14" x14ac:dyDescent="0.15">
      <c r="A659" s="19">
        <v>110</v>
      </c>
      <c r="B659" s="43" t="str">
        <f>VLOOKUP(A659,'Sheet 1 - terms'!A2:B144,2,FALSE)</f>
        <v>trauma program operational review committee</v>
      </c>
      <c r="C659" s="44">
        <v>145</v>
      </c>
      <c r="D659" s="44">
        <v>1</v>
      </c>
      <c r="E659" s="45"/>
      <c r="F659" s="46"/>
      <c r="G659" s="47"/>
      <c r="H659" s="47"/>
      <c r="I659" s="47"/>
      <c r="J659" s="47"/>
    </row>
    <row r="660" spans="1:11" ht="14" x14ac:dyDescent="0.15">
      <c r="A660" s="19">
        <v>110</v>
      </c>
      <c r="B660" s="43" t="str">
        <f>VLOOKUP(A660,'Sheet 1 - terms'!A2:B144,2,FALSE)</f>
        <v>trauma program operational review committee</v>
      </c>
      <c r="C660" s="44">
        <v>168</v>
      </c>
      <c r="D660" s="44">
        <v>1</v>
      </c>
      <c r="E660" s="45"/>
      <c r="F660" s="46"/>
      <c r="G660" s="47"/>
      <c r="H660" s="47"/>
      <c r="I660" s="47"/>
      <c r="J660" s="47"/>
    </row>
    <row r="661" spans="1:11" ht="14" x14ac:dyDescent="0.15">
      <c r="A661" s="19">
        <v>110</v>
      </c>
      <c r="B661" s="43" t="str">
        <f>VLOOKUP(A661,'Sheet 1 - terms'!A2:B144,2,FALSE)</f>
        <v>trauma program operational review committee</v>
      </c>
      <c r="C661" s="44">
        <v>192</v>
      </c>
      <c r="D661" s="44">
        <v>1</v>
      </c>
      <c r="E661" s="45"/>
      <c r="F661" s="46"/>
      <c r="G661" s="47"/>
      <c r="H661" s="47"/>
      <c r="I661" s="47"/>
      <c r="J661" s="47"/>
    </row>
    <row r="662" spans="1:11" ht="14" x14ac:dyDescent="0.15">
      <c r="A662" s="19">
        <v>110</v>
      </c>
      <c r="B662" s="43" t="str">
        <f>VLOOKUP(A662,'Sheet 1 - terms'!A2:B144,2,FALSE)</f>
        <v>trauma program operational review committee</v>
      </c>
      <c r="C662" s="44">
        <v>213</v>
      </c>
      <c r="D662" s="44">
        <v>1</v>
      </c>
      <c r="E662" s="45"/>
      <c r="F662" s="46"/>
      <c r="G662" s="47"/>
      <c r="H662" s="47"/>
      <c r="I662" s="47"/>
      <c r="J662" s="47"/>
    </row>
    <row r="663" spans="1:11" ht="14" x14ac:dyDescent="0.15">
      <c r="A663" s="19">
        <v>110</v>
      </c>
      <c r="B663" s="43" t="str">
        <f>VLOOKUP(A663,'Sheet 1 - terms'!A2:B144,2,FALSE)</f>
        <v>trauma program operational review committee</v>
      </c>
      <c r="C663" s="44">
        <v>293</v>
      </c>
      <c r="D663" s="44">
        <v>1</v>
      </c>
      <c r="E663" s="45"/>
      <c r="F663" s="46"/>
      <c r="G663" s="47"/>
      <c r="H663" s="47"/>
      <c r="I663" s="47"/>
      <c r="J663" s="47"/>
    </row>
    <row r="664" spans="1:11" ht="42" x14ac:dyDescent="0.15">
      <c r="A664" s="19">
        <v>111</v>
      </c>
      <c r="B664" s="32" t="str">
        <f>VLOOKUP(A664,'Sheet 1 - terms'!A2:B144,2,FALSE)</f>
        <v>trauma peer review committee meeting plan specification</v>
      </c>
      <c r="C664" s="33">
        <v>73</v>
      </c>
      <c r="D664" s="33">
        <v>1</v>
      </c>
      <c r="E664" s="56"/>
      <c r="F664" s="37"/>
      <c r="G664" s="36"/>
      <c r="H664" s="36"/>
      <c r="I664" s="36"/>
      <c r="J664" s="36"/>
      <c r="K664" s="8" t="s">
        <v>927</v>
      </c>
    </row>
    <row r="665" spans="1:11"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c r="K665" s="8" t="s">
        <v>924</v>
      </c>
    </row>
    <row r="666" spans="1:11"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1"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c r="K667" s="8" t="s">
        <v>925</v>
      </c>
    </row>
    <row r="668" spans="1:11"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c r="K668" s="8" t="s">
        <v>926</v>
      </c>
    </row>
    <row r="669" spans="1:11"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1"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1"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c r="K671" s="8" t="s">
        <v>928</v>
      </c>
    </row>
    <row r="672" spans="1:11"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1" ht="14" x14ac:dyDescent="0.15">
      <c r="A673" s="19">
        <v>117</v>
      </c>
      <c r="B673" s="43" t="str">
        <f>VLOOKUP(A673,'Sheet 1 - terms'!A2:B144,2,FALSE)</f>
        <v>neurosurgery residency program</v>
      </c>
      <c r="C673" s="44">
        <v>37</v>
      </c>
      <c r="D673" s="48"/>
      <c r="E673" s="45"/>
      <c r="F673" s="46"/>
      <c r="G673" s="47"/>
      <c r="H673" s="47"/>
      <c r="I673" s="47"/>
      <c r="J673" s="47"/>
    </row>
    <row r="674" spans="1:11" ht="126" x14ac:dyDescent="0.15">
      <c r="A674" s="19">
        <v>117</v>
      </c>
      <c r="B674" s="43" t="str">
        <f>VLOOKUP(A674,'Sheet 1 - terms'!A2:B144,2,FALSE)</f>
        <v>neurosurgery residency program</v>
      </c>
      <c r="C674" s="44">
        <v>88</v>
      </c>
      <c r="D674" s="44">
        <v>0</v>
      </c>
      <c r="E674" s="45"/>
      <c r="F674" s="55" t="s">
        <v>325</v>
      </c>
      <c r="G674" s="47"/>
      <c r="H674" s="47"/>
      <c r="I674" s="47"/>
      <c r="J674" s="47"/>
      <c r="K674" s="8" t="s">
        <v>930</v>
      </c>
    </row>
    <row r="675" spans="1:11" ht="14" x14ac:dyDescent="0.15">
      <c r="A675" s="19">
        <v>117</v>
      </c>
      <c r="B675" s="43" t="str">
        <f>VLOOKUP(A675,'Sheet 1 - terms'!A2:B144,2,FALSE)</f>
        <v>neurosurgery residency program</v>
      </c>
      <c r="C675" s="44">
        <v>60</v>
      </c>
      <c r="D675" s="48"/>
      <c r="E675" s="45"/>
      <c r="F675" s="46"/>
      <c r="G675" s="47"/>
      <c r="H675" s="47"/>
      <c r="I675" s="47"/>
      <c r="J675" s="47"/>
    </row>
    <row r="676" spans="1:11" ht="14" x14ac:dyDescent="0.15">
      <c r="A676" s="19">
        <v>117</v>
      </c>
      <c r="B676" s="43" t="str">
        <f>VLOOKUP(A676,'Sheet 1 - terms'!A2:B144,2,FALSE)</f>
        <v>neurosurgery residency program</v>
      </c>
      <c r="C676" s="44">
        <v>133</v>
      </c>
      <c r="D676" s="44">
        <v>1</v>
      </c>
      <c r="E676" s="45"/>
      <c r="F676" s="46"/>
      <c r="G676" s="47"/>
      <c r="H676" s="47"/>
      <c r="I676" s="47"/>
      <c r="J676" s="47"/>
    </row>
    <row r="677" spans="1:11" ht="14" x14ac:dyDescent="0.15">
      <c r="A677" s="19">
        <v>117</v>
      </c>
      <c r="B677" s="43" t="str">
        <f>VLOOKUP(A677,'Sheet 1 - terms'!A2:B144,2,FALSE)</f>
        <v>neurosurgery residency program</v>
      </c>
      <c r="C677" s="44">
        <v>161</v>
      </c>
      <c r="D677" s="44">
        <v>1</v>
      </c>
      <c r="E677" s="45"/>
      <c r="F677" s="46"/>
      <c r="G677" s="47"/>
      <c r="H677" s="47"/>
      <c r="I677" s="47"/>
      <c r="J677" s="47"/>
    </row>
    <row r="678" spans="1:11" ht="14" x14ac:dyDescent="0.15">
      <c r="A678" s="19">
        <v>117</v>
      </c>
      <c r="B678" s="43" t="str">
        <f>VLOOKUP(A678,'Sheet 1 - terms'!A2:B144,2,FALSE)</f>
        <v>neurosurgery residency program</v>
      </c>
      <c r="C678" s="44">
        <v>173</v>
      </c>
      <c r="D678" s="44">
        <v>1</v>
      </c>
      <c r="E678" s="45"/>
      <c r="F678" s="46"/>
      <c r="G678" s="47"/>
      <c r="H678" s="47"/>
      <c r="I678" s="47"/>
      <c r="J678" s="47"/>
    </row>
    <row r="679" spans="1:11" ht="42" x14ac:dyDescent="0.15">
      <c r="A679" s="19">
        <v>117</v>
      </c>
      <c r="B679" s="43" t="str">
        <f>VLOOKUP(A679,'Sheet 1 - terms'!A2:B144,2,FALSE)</f>
        <v>neurosurgery residency program</v>
      </c>
      <c r="C679" s="44">
        <v>124</v>
      </c>
      <c r="D679" s="44">
        <v>0</v>
      </c>
      <c r="E679" s="43" t="s">
        <v>326</v>
      </c>
      <c r="F679" s="55" t="s">
        <v>327</v>
      </c>
      <c r="G679" s="47"/>
      <c r="H679" s="47"/>
      <c r="I679" s="47"/>
      <c r="J679" s="47"/>
      <c r="K679" s="8" t="s">
        <v>929</v>
      </c>
    </row>
    <row r="680" spans="1:11" ht="14" x14ac:dyDescent="0.15">
      <c r="A680" s="19">
        <v>117</v>
      </c>
      <c r="B680" s="43" t="str">
        <f>VLOOKUP(A680,'Sheet 1 - terms'!A2:B144,2,FALSE)</f>
        <v>neurosurgery residency program</v>
      </c>
      <c r="C680" s="44">
        <v>289</v>
      </c>
      <c r="D680" s="44">
        <v>1</v>
      </c>
      <c r="E680" s="45"/>
      <c r="F680" s="46"/>
      <c r="G680" s="47"/>
      <c r="H680" s="47"/>
      <c r="I680" s="47"/>
      <c r="J680" s="47"/>
    </row>
    <row r="681" spans="1:11" ht="14" x14ac:dyDescent="0.15">
      <c r="A681" s="19">
        <v>117</v>
      </c>
      <c r="B681" s="43" t="str">
        <f>VLOOKUP(A681,'Sheet 1 - terms'!A2:B144,2,FALSE)</f>
        <v>neurosurgery residency program</v>
      </c>
      <c r="C681" s="44">
        <v>293</v>
      </c>
      <c r="D681" s="44">
        <v>1</v>
      </c>
      <c r="E681" s="45"/>
      <c r="F681" s="46"/>
      <c r="G681" s="47"/>
      <c r="H681" s="47"/>
      <c r="I681" s="47"/>
      <c r="J681" s="47"/>
    </row>
    <row r="682" spans="1:11" ht="14" x14ac:dyDescent="0.15">
      <c r="A682" s="19">
        <v>119</v>
      </c>
      <c r="B682" s="32" t="str">
        <f>VLOOKUP(A682,'Sheet 1 - terms'!A2:B144,2,FALSE)</f>
        <v>abbreviated injury scale training course</v>
      </c>
      <c r="C682" s="33">
        <v>88</v>
      </c>
      <c r="D682" s="33">
        <v>1</v>
      </c>
      <c r="E682" s="56"/>
      <c r="F682" s="37"/>
      <c r="G682" s="36"/>
      <c r="H682" s="36"/>
      <c r="I682" s="36"/>
      <c r="J682" s="36"/>
    </row>
    <row r="683" spans="1:11" ht="14" x14ac:dyDescent="0.15">
      <c r="A683" s="19">
        <v>119</v>
      </c>
      <c r="B683" s="32" t="str">
        <f>VLOOKUP(A683,'Sheet 1 - terms'!A2:B144,2,FALSE)</f>
        <v>abbreviated injury scale training course</v>
      </c>
      <c r="C683" s="33">
        <v>93</v>
      </c>
      <c r="D683" s="33">
        <v>1</v>
      </c>
      <c r="E683" s="56"/>
      <c r="F683" s="37"/>
      <c r="G683" s="36"/>
      <c r="H683" s="36"/>
      <c r="I683" s="36"/>
      <c r="J683" s="36"/>
    </row>
    <row r="684" spans="1:11" ht="14" x14ac:dyDescent="0.15">
      <c r="A684" s="19">
        <v>119</v>
      </c>
      <c r="B684" s="32" t="str">
        <f>VLOOKUP(A684,'Sheet 1 - terms'!A2:B144,2,FALSE)</f>
        <v>abbreviated injury scale training course</v>
      </c>
      <c r="C684" s="33">
        <v>79</v>
      </c>
      <c r="D684" s="33">
        <v>1</v>
      </c>
      <c r="E684" s="56"/>
      <c r="F684" s="37"/>
      <c r="G684" s="36"/>
      <c r="H684" s="36"/>
      <c r="I684" s="36"/>
      <c r="J684" s="36"/>
    </row>
    <row r="685" spans="1:11" ht="14" x14ac:dyDescent="0.15">
      <c r="A685" s="19">
        <v>119</v>
      </c>
      <c r="B685" s="32" t="str">
        <f>VLOOKUP(A685,'Sheet 1 - terms'!A2:B144,2,FALSE)</f>
        <v>abbreviated injury scale training course</v>
      </c>
      <c r="C685" s="33">
        <v>133</v>
      </c>
      <c r="D685" s="33">
        <v>1</v>
      </c>
      <c r="E685" s="56"/>
      <c r="F685" s="37"/>
      <c r="G685" s="36"/>
      <c r="H685" s="36"/>
      <c r="I685" s="36"/>
      <c r="J685" s="36"/>
    </row>
    <row r="686" spans="1:11" ht="14" x14ac:dyDescent="0.15">
      <c r="A686" s="19">
        <v>119</v>
      </c>
      <c r="B686" s="32" t="str">
        <f>VLOOKUP(A686,'Sheet 1 - terms'!A2:B144,2,FALSE)</f>
        <v>abbreviated injury scale training course</v>
      </c>
      <c r="C686" s="33">
        <v>111</v>
      </c>
      <c r="D686" s="33">
        <v>1</v>
      </c>
      <c r="E686" s="56"/>
      <c r="F686" s="37"/>
      <c r="G686" s="36"/>
      <c r="H686" s="36"/>
      <c r="I686" s="36"/>
      <c r="J686" s="36"/>
    </row>
    <row r="687" spans="1:11" ht="14" x14ac:dyDescent="0.15">
      <c r="A687" s="19">
        <v>119</v>
      </c>
      <c r="B687" s="32" t="str">
        <f>VLOOKUP(A687,'Sheet 1 - terms'!A2:B144,2,FALSE)</f>
        <v>abbreviated injury scale training course</v>
      </c>
      <c r="C687" s="33">
        <v>184</v>
      </c>
      <c r="D687" s="33">
        <v>1</v>
      </c>
      <c r="E687" s="56"/>
      <c r="F687" s="37"/>
      <c r="G687" s="36"/>
      <c r="H687" s="36"/>
      <c r="I687" s="36"/>
      <c r="J687" s="36"/>
    </row>
    <row r="688" spans="1:11" ht="14" x14ac:dyDescent="0.15">
      <c r="A688" s="19">
        <v>119</v>
      </c>
      <c r="B688" s="32" t="str">
        <f>VLOOKUP(A688,'Sheet 1 - terms'!A2:B144,2,FALSE)</f>
        <v>abbreviated injury scale training course</v>
      </c>
      <c r="C688" s="33">
        <v>201</v>
      </c>
      <c r="D688" s="33">
        <v>1</v>
      </c>
      <c r="E688" s="56"/>
      <c r="F688" s="37"/>
      <c r="G688" s="36"/>
      <c r="H688" s="36"/>
      <c r="I688" s="36"/>
      <c r="J688" s="36"/>
    </row>
    <row r="689" spans="1:11" ht="14" x14ac:dyDescent="0.15">
      <c r="A689" s="19">
        <v>119</v>
      </c>
      <c r="B689" s="32" t="str">
        <f>VLOOKUP(A689,'Sheet 1 - terms'!A2:B144,2,FALSE)</f>
        <v>abbreviated injury scale training course</v>
      </c>
      <c r="C689" s="33">
        <v>214</v>
      </c>
      <c r="D689" s="33">
        <v>1</v>
      </c>
      <c r="E689" s="56"/>
      <c r="F689" s="37"/>
      <c r="G689" s="36"/>
      <c r="H689" s="36"/>
      <c r="I689" s="36"/>
      <c r="J689" s="36"/>
    </row>
    <row r="690" spans="1:11" ht="14" x14ac:dyDescent="0.15">
      <c r="A690" s="19">
        <v>119</v>
      </c>
      <c r="B690" s="32" t="str">
        <f>VLOOKUP(A690,'Sheet 1 - terms'!A2:B144,2,FALSE)</f>
        <v>abbreviated injury scale training course</v>
      </c>
      <c r="C690" s="33">
        <v>291</v>
      </c>
      <c r="D690" s="33">
        <v>1</v>
      </c>
      <c r="E690" s="56"/>
      <c r="F690" s="37"/>
      <c r="G690" s="36"/>
      <c r="H690" s="36"/>
      <c r="I690" s="36"/>
      <c r="J690" s="36"/>
    </row>
    <row r="691" spans="1:11" ht="14" x14ac:dyDescent="0.15">
      <c r="A691" s="19">
        <v>120</v>
      </c>
      <c r="B691" s="43" t="str">
        <f>VLOOKUP(A691,'Sheet 1 - terms'!A2:B144,2,FALSE)</f>
        <v>general orthopedic surgery privileges role</v>
      </c>
      <c r="C691" s="44">
        <v>81</v>
      </c>
      <c r="D691" s="44">
        <v>0</v>
      </c>
      <c r="E691" s="45"/>
      <c r="F691" s="46"/>
      <c r="G691" s="47"/>
      <c r="H691" s="47"/>
      <c r="I691" s="47"/>
      <c r="J691" s="47"/>
      <c r="K691" s="8" t="s">
        <v>931</v>
      </c>
    </row>
    <row r="692" spans="1:11" ht="14" x14ac:dyDescent="0.15">
      <c r="A692" s="19">
        <v>120</v>
      </c>
      <c r="B692" s="43" t="str">
        <f>VLOOKUP(A692,'Sheet 1 - terms'!A2:B144,2,FALSE)</f>
        <v>general orthopedic surgery privileges role</v>
      </c>
      <c r="C692" s="44">
        <v>93</v>
      </c>
      <c r="D692" s="44">
        <v>1</v>
      </c>
      <c r="E692" s="45"/>
      <c r="F692" s="46"/>
      <c r="G692" s="47"/>
      <c r="H692" s="47"/>
      <c r="I692" s="47"/>
      <c r="J692" s="47"/>
    </row>
    <row r="693" spans="1:11" ht="14" x14ac:dyDescent="0.15">
      <c r="A693" s="19">
        <v>120</v>
      </c>
      <c r="B693" s="43" t="str">
        <f>VLOOKUP(A693,'Sheet 1 - terms'!A2:B144,2,FALSE)</f>
        <v>general orthopedic surgery privileges role</v>
      </c>
      <c r="C693" s="44">
        <v>105</v>
      </c>
      <c r="D693" s="44">
        <v>1</v>
      </c>
      <c r="E693" s="45"/>
      <c r="F693" s="46"/>
      <c r="G693" s="47"/>
      <c r="H693" s="47"/>
      <c r="I693" s="47"/>
      <c r="J693" s="47"/>
    </row>
    <row r="694" spans="1:11" ht="14" x14ac:dyDescent="0.15">
      <c r="A694" s="19">
        <v>120</v>
      </c>
      <c r="B694" s="43" t="str">
        <f>VLOOKUP(A694,'Sheet 1 - terms'!A2:B144,2,FALSE)</f>
        <v>general orthopedic surgery privileges role</v>
      </c>
      <c r="C694" s="44">
        <v>133</v>
      </c>
      <c r="D694" s="44">
        <v>1</v>
      </c>
      <c r="E694" s="45"/>
      <c r="F694" s="46"/>
      <c r="G694" s="47"/>
      <c r="H694" s="47"/>
      <c r="I694" s="47"/>
      <c r="J694" s="47"/>
    </row>
    <row r="695" spans="1:11" ht="14" x14ac:dyDescent="0.15">
      <c r="A695" s="19">
        <v>120</v>
      </c>
      <c r="B695" s="43" t="str">
        <f>VLOOKUP(A695,'Sheet 1 - terms'!A2:B144,2,FALSE)</f>
        <v>general orthopedic surgery privileges role</v>
      </c>
      <c r="C695" s="44">
        <v>154</v>
      </c>
      <c r="D695" s="44">
        <v>1</v>
      </c>
      <c r="E695" s="45"/>
      <c r="F695" s="46"/>
      <c r="G695" s="47"/>
      <c r="H695" s="47"/>
      <c r="I695" s="47"/>
      <c r="J695" s="47"/>
    </row>
    <row r="696" spans="1:11" ht="14" x14ac:dyDescent="0.15">
      <c r="A696" s="19">
        <v>120</v>
      </c>
      <c r="B696" s="43" t="str">
        <f>VLOOKUP(A696,'Sheet 1 - terms'!A2:B144,2,FALSE)</f>
        <v>general orthopedic surgery privileges role</v>
      </c>
      <c r="C696" s="44">
        <v>182</v>
      </c>
      <c r="D696" s="44">
        <v>1</v>
      </c>
      <c r="E696" s="45"/>
      <c r="F696" s="46"/>
      <c r="G696" s="47"/>
      <c r="H696" s="47"/>
      <c r="I696" s="47"/>
      <c r="J696" s="47"/>
    </row>
    <row r="697" spans="1:11" ht="14" x14ac:dyDescent="0.15">
      <c r="A697" s="19">
        <v>120</v>
      </c>
      <c r="B697" s="43" t="str">
        <f>VLOOKUP(A697,'Sheet 1 - terms'!A2:B144,2,FALSE)</f>
        <v>general orthopedic surgery privileges role</v>
      </c>
      <c r="C697" s="44">
        <v>124</v>
      </c>
      <c r="D697" s="44">
        <v>1</v>
      </c>
      <c r="E697" s="45"/>
      <c r="F697" s="46"/>
      <c r="G697" s="47"/>
      <c r="H697" s="47"/>
      <c r="I697" s="47"/>
      <c r="J697" s="47"/>
    </row>
    <row r="698" spans="1:11" ht="14" x14ac:dyDescent="0.15">
      <c r="A698" s="19">
        <v>120</v>
      </c>
      <c r="B698" s="43" t="str">
        <f>VLOOKUP(A698,'Sheet 1 - terms'!A2:B144,2,FALSE)</f>
        <v>general orthopedic surgery privileges role</v>
      </c>
      <c r="C698" s="44">
        <v>286</v>
      </c>
      <c r="D698" s="44">
        <v>1</v>
      </c>
      <c r="E698" s="45"/>
      <c r="F698" s="46"/>
      <c r="G698" s="47"/>
      <c r="H698" s="47"/>
      <c r="I698" s="47"/>
      <c r="J698" s="47"/>
    </row>
    <row r="699" spans="1:11" ht="14" x14ac:dyDescent="0.15">
      <c r="A699" s="19">
        <v>120</v>
      </c>
      <c r="B699" s="43" t="str">
        <f>VLOOKUP(A699,'Sheet 1 - terms'!A2:B144,2,FALSE)</f>
        <v>general orthopedic surgery privileges role</v>
      </c>
      <c r="C699" s="44">
        <v>289</v>
      </c>
      <c r="D699" s="44">
        <v>1</v>
      </c>
      <c r="E699" s="45"/>
      <c r="F699" s="46"/>
      <c r="G699" s="47"/>
      <c r="H699" s="47"/>
      <c r="I699" s="47"/>
      <c r="J699" s="47"/>
    </row>
    <row r="700" spans="1:11"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1"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1" ht="28" x14ac:dyDescent="0.15">
      <c r="A702" s="19">
        <v>121</v>
      </c>
      <c r="B702" s="32" t="str">
        <f>VLOOKUP(A702,'Sheet 1 - terms'!A2:B144,2,FALSE)</f>
        <v>emergency medical services provider association</v>
      </c>
      <c r="C702" s="33">
        <v>118</v>
      </c>
      <c r="D702" s="33">
        <v>0</v>
      </c>
      <c r="E702" s="32" t="s">
        <v>328</v>
      </c>
      <c r="F702" s="37"/>
      <c r="G702" s="36"/>
      <c r="H702" s="36"/>
      <c r="I702" s="36"/>
      <c r="J702" s="36"/>
      <c r="K702" s="8" t="s">
        <v>920</v>
      </c>
    </row>
    <row r="703" spans="1:11"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1"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1"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1" ht="14" x14ac:dyDescent="0.15">
      <c r="A706" s="19">
        <v>121</v>
      </c>
      <c r="B706" s="32" t="str">
        <f>VLOOKUP(A706,'Sheet 1 - terms'!A2:B144,2,FALSE)</f>
        <v>emergency medical services provider association</v>
      </c>
      <c r="C706" s="33">
        <v>201</v>
      </c>
      <c r="D706" s="33">
        <v>0</v>
      </c>
      <c r="E706" s="56"/>
      <c r="F706" s="37"/>
      <c r="G706" s="36"/>
      <c r="H706" s="36"/>
      <c r="I706" s="36"/>
      <c r="J706" s="36"/>
      <c r="K706" s="8" t="s">
        <v>931</v>
      </c>
    </row>
    <row r="707" spans="1:11" ht="42" x14ac:dyDescent="0.15">
      <c r="A707" s="19">
        <v>121</v>
      </c>
      <c r="B707" s="32" t="str">
        <f>VLOOKUP(A707,'Sheet 1 - terms'!A2:B144,2,FALSE)</f>
        <v>emergency medical services provider association</v>
      </c>
      <c r="C707" s="33">
        <v>214</v>
      </c>
      <c r="D707" s="33">
        <v>0</v>
      </c>
      <c r="E707" s="32" t="s">
        <v>329</v>
      </c>
      <c r="F707" s="37"/>
      <c r="G707" s="36"/>
      <c r="H707" s="36"/>
      <c r="I707" s="36"/>
      <c r="J707" s="36"/>
      <c r="K707" s="8" t="s">
        <v>932</v>
      </c>
    </row>
    <row r="708" spans="1:11" ht="42" x14ac:dyDescent="0.15">
      <c r="A708" s="19">
        <v>121</v>
      </c>
      <c r="B708" s="32" t="str">
        <f>VLOOKUP(A708,'Sheet 1 - terms'!A2:B144,2,FALSE)</f>
        <v>emergency medical services provider association</v>
      </c>
      <c r="C708" s="33">
        <v>297</v>
      </c>
      <c r="D708" s="33">
        <v>0</v>
      </c>
      <c r="E708" s="56"/>
      <c r="F708" s="57" t="s">
        <v>330</v>
      </c>
      <c r="G708" s="36"/>
      <c r="H708" s="36"/>
      <c r="I708" s="36"/>
      <c r="J708" s="36"/>
      <c r="K708" s="8" t="s">
        <v>933</v>
      </c>
    </row>
    <row r="709" spans="1:11"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1"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1"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1"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1"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1"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1"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1"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1"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1"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1" ht="14" x14ac:dyDescent="0.15">
      <c r="A719" s="19">
        <v>123</v>
      </c>
      <c r="B719" s="32" t="str">
        <f>VLOOKUP(A719,'Sheet 1 - terms'!A2:B144,2,FALSE)</f>
        <v>hospital governing body role</v>
      </c>
      <c r="C719" s="33">
        <v>29</v>
      </c>
      <c r="D719" s="33">
        <v>1</v>
      </c>
      <c r="E719" s="56"/>
      <c r="F719" s="37"/>
      <c r="G719" s="36"/>
      <c r="H719" s="36"/>
      <c r="I719" s="36"/>
      <c r="J719" s="36"/>
    </row>
    <row r="720" spans="1:11" ht="14" x14ac:dyDescent="0.15">
      <c r="A720" s="19">
        <v>123</v>
      </c>
      <c r="B720" s="32" t="str">
        <f>VLOOKUP(A720,'Sheet 1 - terms'!A2:B144,2,FALSE)</f>
        <v>hospital governing body role</v>
      </c>
      <c r="C720" s="33">
        <v>94</v>
      </c>
      <c r="D720" s="33">
        <v>1</v>
      </c>
      <c r="E720" s="56"/>
      <c r="F720" s="37"/>
      <c r="G720" s="36"/>
      <c r="H720" s="36"/>
      <c r="I720" s="36"/>
      <c r="J720" s="36"/>
    </row>
    <row r="721" spans="1:11" ht="14" x14ac:dyDescent="0.15">
      <c r="A721" s="19">
        <v>123</v>
      </c>
      <c r="B721" s="32" t="str">
        <f>VLOOKUP(A721,'Sheet 1 - terms'!A2:B144,2,FALSE)</f>
        <v>hospital governing body role</v>
      </c>
      <c r="C721" s="33">
        <v>105</v>
      </c>
      <c r="D721" s="33">
        <v>1</v>
      </c>
      <c r="E721" s="56"/>
      <c r="F721" s="37"/>
      <c r="G721" s="36"/>
      <c r="H721" s="36"/>
      <c r="I721" s="36"/>
      <c r="J721" s="36"/>
    </row>
    <row r="722" spans="1:11" ht="14" x14ac:dyDescent="0.15">
      <c r="A722" s="19">
        <v>123</v>
      </c>
      <c r="B722" s="32" t="str">
        <f>VLOOKUP(A722,'Sheet 1 - terms'!A2:B144,2,FALSE)</f>
        <v>hospital governing body role</v>
      </c>
      <c r="C722" s="33">
        <v>132</v>
      </c>
      <c r="D722" s="33">
        <v>1</v>
      </c>
      <c r="E722" s="56"/>
      <c r="F722" s="37"/>
      <c r="G722" s="36"/>
      <c r="H722" s="36"/>
      <c r="I722" s="36"/>
      <c r="J722" s="36"/>
    </row>
    <row r="723" spans="1:11" ht="14" x14ac:dyDescent="0.15">
      <c r="A723" s="19">
        <v>123</v>
      </c>
      <c r="B723" s="32" t="str">
        <f>VLOOKUP(A723,'Sheet 1 - terms'!A2:B144,2,FALSE)</f>
        <v>hospital governing body role</v>
      </c>
      <c r="C723" s="33">
        <v>164</v>
      </c>
      <c r="D723" s="33">
        <v>1</v>
      </c>
      <c r="E723" s="56"/>
      <c r="F723" s="37"/>
      <c r="G723" s="36"/>
      <c r="H723" s="36"/>
      <c r="I723" s="36"/>
      <c r="J723" s="36"/>
    </row>
    <row r="724" spans="1:11" ht="14" x14ac:dyDescent="0.15">
      <c r="A724" s="19">
        <v>123</v>
      </c>
      <c r="B724" s="32" t="str">
        <f>VLOOKUP(A724,'Sheet 1 - terms'!A2:B144,2,FALSE)</f>
        <v>hospital governing body role</v>
      </c>
      <c r="C724" s="33">
        <v>172</v>
      </c>
      <c r="D724" s="33">
        <v>1</v>
      </c>
      <c r="E724" s="56"/>
      <c r="F724" s="37"/>
      <c r="G724" s="36"/>
      <c r="H724" s="36"/>
      <c r="I724" s="36"/>
      <c r="J724" s="36"/>
    </row>
    <row r="725" spans="1:11" ht="14" x14ac:dyDescent="0.15">
      <c r="A725" s="19">
        <v>123</v>
      </c>
      <c r="B725" s="32" t="str">
        <f>VLOOKUP(A725,'Sheet 1 - terms'!A2:B144,2,FALSE)</f>
        <v>hospital governing body role</v>
      </c>
      <c r="C725" s="33">
        <v>192</v>
      </c>
      <c r="D725" s="33">
        <v>1</v>
      </c>
      <c r="E725" s="56"/>
      <c r="F725" s="37"/>
      <c r="G725" s="36"/>
      <c r="H725" s="36"/>
      <c r="I725" s="36"/>
      <c r="J725" s="36"/>
    </row>
    <row r="726" spans="1:11" ht="14" x14ac:dyDescent="0.15">
      <c r="A726" s="19">
        <v>123</v>
      </c>
      <c r="B726" s="32" t="str">
        <f>VLOOKUP(A726,'Sheet 1 - terms'!A2:B144,2,FALSE)</f>
        <v>hospital governing body role</v>
      </c>
      <c r="C726" s="33">
        <v>282</v>
      </c>
      <c r="D726" s="33">
        <v>1</v>
      </c>
      <c r="E726" s="56"/>
      <c r="F726" s="37"/>
      <c r="G726" s="36"/>
      <c r="H726" s="36"/>
      <c r="I726" s="36"/>
      <c r="J726" s="36"/>
    </row>
    <row r="727" spans="1:11" ht="14" x14ac:dyDescent="0.15">
      <c r="A727" s="19">
        <v>123</v>
      </c>
      <c r="B727" s="32" t="str">
        <f>VLOOKUP(A727,'Sheet 1 - terms'!A2:B144,2,FALSE)</f>
        <v>hospital governing body role</v>
      </c>
      <c r="C727" s="33">
        <v>297</v>
      </c>
      <c r="D727" s="33">
        <v>1</v>
      </c>
      <c r="E727" s="56"/>
      <c r="F727" s="37"/>
      <c r="G727" s="36"/>
      <c r="H727" s="36"/>
      <c r="I727" s="36"/>
      <c r="J727" s="36"/>
    </row>
    <row r="728" spans="1:11"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1"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1"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1"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1"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1"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1" ht="14" x14ac:dyDescent="0.15">
      <c r="A734" s="19">
        <v>124</v>
      </c>
      <c r="B734" s="43" t="str">
        <f>VLOOKUP(A734,'Sheet 1 - terms'!A2:B144,2,FALSE)</f>
        <v>anesthesia services availability plan execution</v>
      </c>
      <c r="C734" s="44">
        <v>212</v>
      </c>
      <c r="D734" s="48"/>
      <c r="E734" s="45"/>
      <c r="F734" s="46"/>
      <c r="G734" s="47"/>
      <c r="H734" s="47"/>
      <c r="I734" s="47"/>
      <c r="J734" s="47"/>
    </row>
    <row r="735" spans="1:11"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1"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c r="K736" s="8" t="s">
        <v>934</v>
      </c>
    </row>
    <row r="737" spans="1:11" ht="14" x14ac:dyDescent="0.15">
      <c r="A737" s="19">
        <v>125</v>
      </c>
      <c r="B737" s="32" t="str">
        <f>VLOOKUP(A737,'Sheet 1 - terms'!A2:B144,2,FALSE)</f>
        <v>anesthesiology liaison role</v>
      </c>
      <c r="C737" s="33">
        <v>29</v>
      </c>
      <c r="D737" s="33">
        <v>1</v>
      </c>
      <c r="E737" s="56"/>
      <c r="F737" s="37"/>
      <c r="G737" s="36"/>
      <c r="H737" s="36"/>
      <c r="I737" s="36"/>
      <c r="J737" s="36"/>
    </row>
    <row r="738" spans="1:11" ht="28" x14ac:dyDescent="0.15">
      <c r="A738" s="19">
        <v>125</v>
      </c>
      <c r="B738" s="32" t="str">
        <f>VLOOKUP(A738,'Sheet 1 - terms'!A2:B144,2,FALSE)</f>
        <v>anesthesiology liaison role</v>
      </c>
      <c r="C738" s="33">
        <v>93</v>
      </c>
      <c r="D738" s="33">
        <v>0</v>
      </c>
      <c r="E738" s="56"/>
      <c r="F738" s="57" t="s">
        <v>333</v>
      </c>
      <c r="G738" s="36"/>
      <c r="H738" s="36"/>
      <c r="I738" s="36"/>
      <c r="J738" s="36"/>
      <c r="K738" s="8" t="s">
        <v>936</v>
      </c>
    </row>
    <row r="739" spans="1:11" ht="14" x14ac:dyDescent="0.15">
      <c r="A739" s="19">
        <v>125</v>
      </c>
      <c r="B739" s="32" t="str">
        <f>VLOOKUP(A739,'Sheet 1 - terms'!A2:B144,2,FALSE)</f>
        <v>anesthesiology liaison role</v>
      </c>
      <c r="C739" s="33">
        <v>118</v>
      </c>
      <c r="D739" s="33">
        <v>0</v>
      </c>
      <c r="E739" s="32" t="s">
        <v>295</v>
      </c>
      <c r="F739" s="37"/>
      <c r="G739" s="36"/>
      <c r="H739" s="36"/>
      <c r="I739" s="36"/>
      <c r="J739" s="36"/>
      <c r="K739" s="8" t="s">
        <v>920</v>
      </c>
    </row>
    <row r="740" spans="1:11" ht="70" x14ac:dyDescent="0.15">
      <c r="A740" s="19">
        <v>125</v>
      </c>
      <c r="B740" s="32" t="str">
        <f>VLOOKUP(A740,'Sheet 1 - terms'!A2:B144,2,FALSE)</f>
        <v>anesthesiology liaison role</v>
      </c>
      <c r="C740" s="33">
        <v>140</v>
      </c>
      <c r="D740" s="33">
        <v>0</v>
      </c>
      <c r="E740" s="32" t="s">
        <v>334</v>
      </c>
      <c r="F740" s="57" t="s">
        <v>335</v>
      </c>
      <c r="G740" s="36"/>
      <c r="H740" s="36"/>
      <c r="I740" s="36"/>
      <c r="J740" s="36"/>
      <c r="K740" s="8" t="s">
        <v>935</v>
      </c>
    </row>
    <row r="741" spans="1:11" ht="14" x14ac:dyDescent="0.15">
      <c r="A741" s="19">
        <v>125</v>
      </c>
      <c r="B741" s="32" t="str">
        <f>VLOOKUP(A741,'Sheet 1 - terms'!A2:B144,2,FALSE)</f>
        <v>anesthesiology liaison role</v>
      </c>
      <c r="C741" s="33">
        <v>147</v>
      </c>
      <c r="D741" s="33">
        <v>1</v>
      </c>
      <c r="E741" s="56"/>
      <c r="F741" s="37"/>
      <c r="G741" s="36"/>
      <c r="H741" s="36"/>
      <c r="I741" s="36"/>
      <c r="J741" s="36"/>
    </row>
    <row r="742" spans="1:11" ht="28" x14ac:dyDescent="0.15">
      <c r="A742" s="19">
        <v>125</v>
      </c>
      <c r="B742" s="32" t="str">
        <f>VLOOKUP(A742,'Sheet 1 - terms'!A2:B144,2,FALSE)</f>
        <v>anesthesiology liaison role</v>
      </c>
      <c r="C742" s="33">
        <v>173</v>
      </c>
      <c r="D742" s="33">
        <v>0</v>
      </c>
      <c r="E742" s="56"/>
      <c r="F742" s="57" t="s">
        <v>336</v>
      </c>
      <c r="G742" s="36"/>
      <c r="H742" s="36"/>
      <c r="I742" s="36"/>
      <c r="J742" s="36"/>
      <c r="K742" s="8" t="s">
        <v>937</v>
      </c>
    </row>
    <row r="743" spans="1:11" ht="14" x14ac:dyDescent="0.15">
      <c r="A743" s="19">
        <v>125</v>
      </c>
      <c r="B743" s="32" t="str">
        <f>VLOOKUP(A743,'Sheet 1 - terms'!A2:B144,2,FALSE)</f>
        <v>anesthesiology liaison role</v>
      </c>
      <c r="C743" s="33">
        <v>186</v>
      </c>
      <c r="D743" s="33">
        <v>1</v>
      </c>
      <c r="E743" s="56"/>
      <c r="F743" s="37"/>
      <c r="G743" s="36"/>
      <c r="H743" s="36"/>
      <c r="I743" s="36"/>
      <c r="J743" s="36"/>
    </row>
    <row r="744" spans="1:11" ht="14" x14ac:dyDescent="0.15">
      <c r="A744" s="19">
        <v>125</v>
      </c>
      <c r="B744" s="32" t="str">
        <f>VLOOKUP(A744,'Sheet 1 - terms'!A2:B144,2,FALSE)</f>
        <v>anesthesiology liaison role</v>
      </c>
      <c r="C744" s="33">
        <v>213</v>
      </c>
      <c r="D744" s="33">
        <v>1</v>
      </c>
      <c r="E744" s="56"/>
      <c r="F744" s="37"/>
      <c r="G744" s="36"/>
      <c r="H744" s="36"/>
      <c r="I744" s="36"/>
      <c r="J744" s="36"/>
    </row>
    <row r="745" spans="1:11" ht="14" x14ac:dyDescent="0.15">
      <c r="A745" s="19">
        <v>125</v>
      </c>
      <c r="B745" s="32" t="str">
        <f>VLOOKUP(A745,'Sheet 1 - terms'!A2:B144,2,FALSE)</f>
        <v>anesthesiology liaison role</v>
      </c>
      <c r="C745" s="33">
        <v>291</v>
      </c>
      <c r="D745" s="33">
        <v>1</v>
      </c>
      <c r="E745" s="56"/>
      <c r="F745" s="37"/>
      <c r="G745" s="36"/>
      <c r="H745" s="36"/>
      <c r="I745" s="36"/>
      <c r="J745" s="36"/>
    </row>
    <row r="746" spans="1:11" ht="14" x14ac:dyDescent="0.15">
      <c r="A746" s="19">
        <v>126</v>
      </c>
      <c r="B746" s="43" t="str">
        <f>VLOOKUP(A746,'Sheet 1 - terms'!A2:B144,2,FALSE)</f>
        <v>advanced trauma life support course</v>
      </c>
      <c r="C746" s="44">
        <v>29</v>
      </c>
      <c r="D746" s="44">
        <v>1</v>
      </c>
      <c r="E746" s="45"/>
      <c r="F746" s="46"/>
      <c r="G746" s="47"/>
      <c r="H746" s="47"/>
      <c r="I746" s="47"/>
      <c r="J746" s="47"/>
    </row>
    <row r="747" spans="1:11" ht="14" x14ac:dyDescent="0.15">
      <c r="A747" s="19">
        <v>126</v>
      </c>
      <c r="B747" s="43" t="str">
        <f>VLOOKUP(A747,'Sheet 1 - terms'!A2:B144,2,FALSE)</f>
        <v>advanced trauma life support course</v>
      </c>
      <c r="C747" s="44">
        <v>94</v>
      </c>
      <c r="D747" s="44">
        <v>1</v>
      </c>
      <c r="E747" s="45"/>
      <c r="F747" s="46"/>
      <c r="G747" s="47"/>
      <c r="H747" s="47"/>
      <c r="I747" s="47"/>
      <c r="J747" s="47"/>
    </row>
    <row r="748" spans="1:11" ht="14" x14ac:dyDescent="0.15">
      <c r="A748" s="19">
        <v>126</v>
      </c>
      <c r="B748" s="43" t="str">
        <f>VLOOKUP(A748,'Sheet 1 - terms'!A2:B144,2,FALSE)</f>
        <v>advanced trauma life support course</v>
      </c>
      <c r="C748" s="44">
        <v>112</v>
      </c>
      <c r="D748" s="44">
        <v>1</v>
      </c>
      <c r="E748" s="45"/>
      <c r="F748" s="46"/>
      <c r="G748" s="47"/>
      <c r="H748" s="47"/>
      <c r="I748" s="47"/>
      <c r="J748" s="47"/>
    </row>
    <row r="749" spans="1:11" ht="14" x14ac:dyDescent="0.15">
      <c r="A749" s="19">
        <v>126</v>
      </c>
      <c r="B749" s="43" t="str">
        <f>VLOOKUP(A749,'Sheet 1 - terms'!A2:B144,2,FALSE)</f>
        <v>advanced trauma life support course</v>
      </c>
      <c r="C749" s="44">
        <v>135</v>
      </c>
      <c r="D749" s="44">
        <v>1</v>
      </c>
      <c r="E749" s="45"/>
      <c r="F749" s="46"/>
      <c r="G749" s="47"/>
      <c r="H749" s="47"/>
      <c r="I749" s="47"/>
      <c r="J749" s="47"/>
    </row>
    <row r="750" spans="1:11" ht="14" x14ac:dyDescent="0.15">
      <c r="A750" s="19">
        <v>126</v>
      </c>
      <c r="B750" s="43" t="str">
        <f>VLOOKUP(A750,'Sheet 1 - terms'!A2:B144,2,FALSE)</f>
        <v>advanced trauma life support course</v>
      </c>
      <c r="C750" s="44">
        <v>154</v>
      </c>
      <c r="D750" s="44">
        <v>1</v>
      </c>
      <c r="E750" s="45"/>
      <c r="F750" s="46"/>
      <c r="G750" s="47"/>
      <c r="H750" s="47"/>
      <c r="I750" s="47"/>
      <c r="J750" s="47"/>
    </row>
    <row r="751" spans="1:11" ht="14" x14ac:dyDescent="0.15">
      <c r="A751" s="19">
        <v>126</v>
      </c>
      <c r="B751" s="43" t="str">
        <f>VLOOKUP(A751,'Sheet 1 - terms'!A2:B144,2,FALSE)</f>
        <v>advanced trauma life support course</v>
      </c>
      <c r="C751" s="44">
        <v>173</v>
      </c>
      <c r="D751" s="44">
        <v>1</v>
      </c>
      <c r="E751" s="45"/>
      <c r="F751" s="46"/>
      <c r="G751" s="47"/>
      <c r="H751" s="47"/>
      <c r="I751" s="47"/>
      <c r="J751" s="47"/>
    </row>
    <row r="752" spans="1:11" ht="28" x14ac:dyDescent="0.15">
      <c r="A752" s="19">
        <v>126</v>
      </c>
      <c r="B752" s="43" t="str">
        <f>VLOOKUP(A752,'Sheet 1 - terms'!A2:B144,2,FALSE)</f>
        <v>advanced trauma life support course</v>
      </c>
      <c r="C752" s="44">
        <v>124</v>
      </c>
      <c r="D752" s="44">
        <v>0</v>
      </c>
      <c r="E752" s="43" t="s">
        <v>337</v>
      </c>
      <c r="F752" s="55" t="s">
        <v>338</v>
      </c>
      <c r="G752" s="47"/>
      <c r="H752" s="47"/>
      <c r="I752" s="47"/>
      <c r="J752" s="47"/>
      <c r="K752" s="8" t="s">
        <v>934</v>
      </c>
    </row>
    <row r="753" spans="1:11" ht="28" x14ac:dyDescent="0.15">
      <c r="A753" s="19">
        <v>126</v>
      </c>
      <c r="B753" s="43" t="str">
        <f>VLOOKUP(A753,'Sheet 1 - terms'!A2:B144,2,FALSE)</f>
        <v>advanced trauma life support course</v>
      </c>
      <c r="C753" s="44">
        <v>285</v>
      </c>
      <c r="D753" s="44">
        <v>0</v>
      </c>
      <c r="E753" s="45"/>
      <c r="F753" s="55" t="s">
        <v>339</v>
      </c>
      <c r="G753" s="47"/>
      <c r="H753" s="47"/>
      <c r="I753" s="47"/>
      <c r="J753" s="47"/>
      <c r="K753" s="8" t="s">
        <v>934</v>
      </c>
    </row>
    <row r="754" spans="1:11" ht="14" x14ac:dyDescent="0.15">
      <c r="A754" s="19">
        <v>126</v>
      </c>
      <c r="B754" s="43" t="str">
        <f>VLOOKUP(A754,'Sheet 1 - terms'!A2:B144,2,FALSE)</f>
        <v>advanced trauma life support course</v>
      </c>
      <c r="C754" s="44">
        <v>308</v>
      </c>
      <c r="D754" s="44">
        <v>1</v>
      </c>
      <c r="E754" s="45"/>
      <c r="F754" s="46"/>
      <c r="G754" s="47"/>
      <c r="H754" s="47"/>
      <c r="I754" s="47"/>
      <c r="J754" s="47"/>
    </row>
    <row r="755" spans="1:11" ht="14" x14ac:dyDescent="0.15">
      <c r="A755" s="19">
        <v>127</v>
      </c>
      <c r="B755" s="32" t="str">
        <f>VLOOKUP(A755,'Sheet 1 - terms'!A2:B144,2,FALSE)</f>
        <v>regional trauma system</v>
      </c>
      <c r="C755" s="33">
        <v>40</v>
      </c>
      <c r="D755" s="33">
        <v>1</v>
      </c>
      <c r="E755" s="56"/>
      <c r="F755" s="37"/>
      <c r="G755" s="36"/>
      <c r="H755" s="36"/>
      <c r="I755" s="36"/>
      <c r="J755" s="36"/>
    </row>
    <row r="756" spans="1:11" ht="14" x14ac:dyDescent="0.15">
      <c r="A756" s="19">
        <v>127</v>
      </c>
      <c r="B756" s="32" t="str">
        <f>VLOOKUP(A756,'Sheet 1 - terms'!A2:B144,2,FALSE)</f>
        <v>regional trauma system</v>
      </c>
      <c r="C756" s="33">
        <v>94</v>
      </c>
      <c r="D756" s="33">
        <v>1</v>
      </c>
      <c r="E756" s="56"/>
      <c r="F756" s="37"/>
      <c r="G756" s="36"/>
      <c r="H756" s="36"/>
      <c r="I756" s="36"/>
      <c r="J756" s="36"/>
    </row>
    <row r="757" spans="1:11" ht="70" x14ac:dyDescent="0.15">
      <c r="A757" s="19">
        <v>127</v>
      </c>
      <c r="B757" s="32" t="str">
        <f>VLOOKUP(A757,'Sheet 1 - terms'!A2:B144,2,FALSE)</f>
        <v>regional trauma system</v>
      </c>
      <c r="C757" s="33">
        <v>108</v>
      </c>
      <c r="D757" s="33">
        <v>0</v>
      </c>
      <c r="E757" s="32" t="s">
        <v>340</v>
      </c>
      <c r="F757" s="37"/>
      <c r="G757" s="36"/>
      <c r="H757" s="36"/>
      <c r="I757" s="36"/>
      <c r="J757" s="36"/>
      <c r="K757" s="8" t="s">
        <v>938</v>
      </c>
    </row>
    <row r="758" spans="1:11" ht="14" x14ac:dyDescent="0.15">
      <c r="A758" s="19">
        <v>127</v>
      </c>
      <c r="B758" s="32" t="str">
        <f>VLOOKUP(A758,'Sheet 1 - terms'!A2:B144,2,FALSE)</f>
        <v>regional trauma system</v>
      </c>
      <c r="C758" s="33">
        <v>130</v>
      </c>
      <c r="D758" s="33">
        <v>1</v>
      </c>
      <c r="E758" s="56"/>
      <c r="F758" s="37"/>
      <c r="G758" s="36"/>
      <c r="H758" s="36"/>
      <c r="I758" s="36"/>
      <c r="J758" s="36"/>
    </row>
    <row r="759" spans="1:11" ht="14" x14ac:dyDescent="0.15">
      <c r="A759" s="19">
        <v>127</v>
      </c>
      <c r="B759" s="32" t="str">
        <f>VLOOKUP(A759,'Sheet 1 - terms'!A2:B144,2,FALSE)</f>
        <v>regional trauma system</v>
      </c>
      <c r="C759" s="33">
        <v>111</v>
      </c>
      <c r="D759" s="33">
        <v>1</v>
      </c>
      <c r="E759" s="56"/>
      <c r="F759" s="37"/>
      <c r="G759" s="36"/>
      <c r="H759" s="36"/>
      <c r="I759" s="36"/>
      <c r="J759" s="36"/>
    </row>
    <row r="760" spans="1:11" ht="98" x14ac:dyDescent="0.15">
      <c r="A760" s="19">
        <v>127</v>
      </c>
      <c r="B760" s="32" t="str">
        <f>VLOOKUP(A760,'Sheet 1 - terms'!A2:B144,2,FALSE)</f>
        <v>regional trauma system</v>
      </c>
      <c r="C760" s="33">
        <v>168</v>
      </c>
      <c r="D760" s="33">
        <v>0</v>
      </c>
      <c r="E760" s="32" t="s">
        <v>341</v>
      </c>
      <c r="F760" s="37"/>
      <c r="G760" s="36"/>
      <c r="H760" s="36"/>
      <c r="I760" s="36"/>
      <c r="J760" s="36"/>
      <c r="K760" s="8" t="s">
        <v>920</v>
      </c>
    </row>
    <row r="761" spans="1:11" ht="14" x14ac:dyDescent="0.15">
      <c r="A761" s="19">
        <v>127</v>
      </c>
      <c r="B761" s="32" t="str">
        <f>VLOOKUP(A761,'Sheet 1 - terms'!A2:B144,2,FALSE)</f>
        <v>regional trauma system</v>
      </c>
      <c r="C761" s="33">
        <v>201</v>
      </c>
      <c r="D761" s="33">
        <v>1</v>
      </c>
      <c r="E761" s="56"/>
      <c r="F761" s="37"/>
      <c r="G761" s="36"/>
      <c r="H761" s="36"/>
      <c r="I761" s="36"/>
      <c r="J761" s="36"/>
    </row>
    <row r="762" spans="1:11" ht="42" x14ac:dyDescent="0.15">
      <c r="A762" s="19">
        <v>127</v>
      </c>
      <c r="B762" s="32" t="str">
        <f>VLOOKUP(A762,'Sheet 1 - terms'!A2:B144,2,FALSE)</f>
        <v>regional trauma system</v>
      </c>
      <c r="C762" s="33">
        <v>289</v>
      </c>
      <c r="D762" s="33">
        <v>0</v>
      </c>
      <c r="E762" s="56"/>
      <c r="F762" s="57" t="s">
        <v>342</v>
      </c>
      <c r="G762" s="36"/>
      <c r="H762" s="36"/>
      <c r="I762" s="36"/>
      <c r="J762" s="36"/>
      <c r="K762" s="8" t="s">
        <v>939</v>
      </c>
    </row>
    <row r="763" spans="1:11" ht="14" x14ac:dyDescent="0.15">
      <c r="A763" s="19">
        <v>127</v>
      </c>
      <c r="B763" s="32" t="str">
        <f>VLOOKUP(A763,'Sheet 1 - terms'!A2:B144,2,FALSE)</f>
        <v>regional trauma system</v>
      </c>
      <c r="C763" s="33">
        <v>293</v>
      </c>
      <c r="D763" s="33">
        <v>1</v>
      </c>
      <c r="E763" s="56"/>
      <c r="F763" s="37"/>
      <c r="G763" s="36"/>
      <c r="H763" s="36"/>
      <c r="I763" s="36"/>
      <c r="J763" s="36"/>
    </row>
    <row r="764" spans="1:11" ht="14" x14ac:dyDescent="0.15">
      <c r="A764" s="19">
        <v>128</v>
      </c>
      <c r="B764" s="43" t="str">
        <f>VLOOKUP(A764,'Sheet 1 - terms'!A2:B144,2,FALSE)</f>
        <v>board certified neurosurgeon role</v>
      </c>
      <c r="C764" s="44">
        <v>73</v>
      </c>
      <c r="D764" s="44">
        <v>1</v>
      </c>
      <c r="E764" s="45"/>
      <c r="F764" s="46"/>
      <c r="G764" s="47"/>
      <c r="H764" s="47"/>
      <c r="I764" s="47"/>
      <c r="J764" s="47"/>
    </row>
    <row r="765" spans="1:11" ht="14" x14ac:dyDescent="0.15">
      <c r="A765" s="19">
        <v>128</v>
      </c>
      <c r="B765" s="43" t="str">
        <f>VLOOKUP(A765,'Sheet 1 - terms'!A2:B144,2,FALSE)</f>
        <v>board certified neurosurgeon role</v>
      </c>
      <c r="C765" s="44">
        <v>97</v>
      </c>
      <c r="D765" s="44">
        <v>1</v>
      </c>
      <c r="E765" s="45"/>
      <c r="F765" s="55" t="s">
        <v>343</v>
      </c>
      <c r="G765" s="47"/>
      <c r="H765" s="47"/>
      <c r="I765" s="47"/>
      <c r="J765" s="47"/>
      <c r="K765" s="8" t="s">
        <v>940</v>
      </c>
    </row>
    <row r="766" spans="1:11" ht="14" x14ac:dyDescent="0.15">
      <c r="A766" s="19">
        <v>128</v>
      </c>
      <c r="B766" s="43" t="str">
        <f>VLOOKUP(A766,'Sheet 1 - terms'!A2:B144,2,FALSE)</f>
        <v>board certified neurosurgeon role</v>
      </c>
      <c r="C766" s="44">
        <v>60</v>
      </c>
      <c r="D766" s="48"/>
      <c r="E766" s="45"/>
      <c r="F766" s="46"/>
      <c r="G766" s="47"/>
      <c r="H766" s="47"/>
      <c r="I766" s="47"/>
      <c r="J766" s="47"/>
    </row>
    <row r="767" spans="1:11" ht="14" x14ac:dyDescent="0.15">
      <c r="A767" s="19">
        <v>128</v>
      </c>
      <c r="B767" s="43" t="str">
        <f>VLOOKUP(A767,'Sheet 1 - terms'!A2:B144,2,FALSE)</f>
        <v>board certified neurosurgeon role</v>
      </c>
      <c r="C767" s="44">
        <v>130</v>
      </c>
      <c r="D767" s="44">
        <v>0</v>
      </c>
      <c r="E767" s="43" t="s">
        <v>344</v>
      </c>
      <c r="F767" s="46"/>
      <c r="G767" s="47"/>
      <c r="H767" s="47"/>
      <c r="I767" s="47"/>
      <c r="J767" s="47"/>
      <c r="K767" s="8" t="s">
        <v>935</v>
      </c>
    </row>
    <row r="768" spans="1:11" ht="14" x14ac:dyDescent="0.15">
      <c r="A768" s="19">
        <v>128</v>
      </c>
      <c r="B768" s="43" t="str">
        <f>VLOOKUP(A768,'Sheet 1 - terms'!A2:B144,2,FALSE)</f>
        <v>board certified neurosurgeon role</v>
      </c>
      <c r="C768" s="44">
        <v>162</v>
      </c>
      <c r="D768" s="44">
        <v>1</v>
      </c>
      <c r="E768" s="45"/>
      <c r="F768" s="46"/>
      <c r="G768" s="47"/>
      <c r="H768" s="47"/>
      <c r="I768" s="47"/>
      <c r="J768" s="47"/>
    </row>
    <row r="769" spans="1:11" ht="14" x14ac:dyDescent="0.15">
      <c r="A769" s="19">
        <v>128</v>
      </c>
      <c r="B769" s="43" t="str">
        <f>VLOOKUP(A769,'Sheet 1 - terms'!A2:B144,2,FALSE)</f>
        <v>board certified neurosurgeon role</v>
      </c>
      <c r="C769" s="44">
        <v>172</v>
      </c>
      <c r="D769" s="44">
        <v>1</v>
      </c>
      <c r="E769" s="45"/>
      <c r="F769" s="46"/>
      <c r="G769" s="47"/>
      <c r="H769" s="47"/>
      <c r="I769" s="47"/>
      <c r="J769" s="47"/>
    </row>
    <row r="770" spans="1:11" ht="14" x14ac:dyDescent="0.15">
      <c r="A770" s="19">
        <v>128</v>
      </c>
      <c r="B770" s="43" t="str">
        <f>VLOOKUP(A770,'Sheet 1 - terms'!A2:B144,2,FALSE)</f>
        <v>board certified neurosurgeon role</v>
      </c>
      <c r="C770" s="44">
        <v>124</v>
      </c>
      <c r="D770" s="44">
        <v>1</v>
      </c>
      <c r="E770" s="45"/>
      <c r="F770" s="46"/>
      <c r="G770" s="47"/>
      <c r="H770" s="47"/>
      <c r="I770" s="47"/>
      <c r="J770" s="47"/>
    </row>
    <row r="771" spans="1:11" ht="14" x14ac:dyDescent="0.15">
      <c r="A771" s="19">
        <v>128</v>
      </c>
      <c r="B771" s="43" t="str">
        <f>VLOOKUP(A771,'Sheet 1 - terms'!A2:B144,2,FALSE)</f>
        <v>board certified neurosurgeon role</v>
      </c>
      <c r="C771" s="44">
        <v>289</v>
      </c>
      <c r="D771" s="44">
        <v>1</v>
      </c>
      <c r="E771" s="45"/>
      <c r="F771" s="46"/>
      <c r="G771" s="47"/>
      <c r="H771" s="47"/>
      <c r="I771" s="47"/>
      <c r="J771" s="47"/>
    </row>
    <row r="772" spans="1:11" ht="14" x14ac:dyDescent="0.15">
      <c r="A772" s="19">
        <v>128</v>
      </c>
      <c r="B772" s="43" t="str">
        <f>VLOOKUP(A772,'Sheet 1 - terms'!A2:B144,2,FALSE)</f>
        <v>board certified neurosurgeon role</v>
      </c>
      <c r="C772" s="44">
        <v>292</v>
      </c>
      <c r="D772" s="44">
        <v>1</v>
      </c>
      <c r="E772" s="45"/>
      <c r="F772" s="46"/>
      <c r="G772" s="47"/>
      <c r="H772" s="47"/>
      <c r="I772" s="47"/>
      <c r="J772" s="47"/>
    </row>
    <row r="773" spans="1:11" ht="14" x14ac:dyDescent="0.15">
      <c r="A773" s="19">
        <v>131</v>
      </c>
      <c r="B773" s="32" t="str">
        <f>VLOOKUP(A773,'Sheet 1 - terms'!A2:B144,2,FALSE)</f>
        <v>level 3 trauma center role</v>
      </c>
      <c r="C773" s="33">
        <v>37</v>
      </c>
      <c r="D773" s="58"/>
      <c r="E773" s="56"/>
      <c r="F773" s="37"/>
      <c r="G773" s="36"/>
      <c r="H773" s="36"/>
      <c r="I773" s="36"/>
      <c r="J773" s="36"/>
    </row>
    <row r="774" spans="1:11" ht="14" x14ac:dyDescent="0.15">
      <c r="A774" s="19">
        <v>131</v>
      </c>
      <c r="B774" s="32" t="str">
        <f>VLOOKUP(A774,'Sheet 1 - terms'!A2:B144,2,FALSE)</f>
        <v>level 3 trauma center role</v>
      </c>
      <c r="C774" s="33">
        <v>98</v>
      </c>
      <c r="D774" s="33">
        <v>1</v>
      </c>
      <c r="E774" s="56"/>
      <c r="F774" s="37"/>
      <c r="G774" s="36"/>
      <c r="H774" s="36"/>
      <c r="I774" s="36"/>
      <c r="J774" s="36"/>
    </row>
    <row r="775" spans="1:11" ht="14" x14ac:dyDescent="0.15">
      <c r="A775" s="19">
        <v>131</v>
      </c>
      <c r="B775" s="32" t="str">
        <f>VLOOKUP(A775,'Sheet 1 - terms'!A2:B144,2,FALSE)</f>
        <v>level 3 trauma center role</v>
      </c>
      <c r="C775" s="33">
        <v>112</v>
      </c>
      <c r="D775" s="33">
        <v>1</v>
      </c>
      <c r="E775" s="56"/>
      <c r="F775" s="37"/>
      <c r="G775" s="36"/>
      <c r="H775" s="36"/>
      <c r="I775" s="36"/>
      <c r="J775" s="36"/>
    </row>
    <row r="776" spans="1:11" ht="14" x14ac:dyDescent="0.15">
      <c r="A776" s="19">
        <v>131</v>
      </c>
      <c r="B776" s="32" t="str">
        <f>VLOOKUP(A776,'Sheet 1 - terms'!A2:B144,2,FALSE)</f>
        <v>level 3 trauma center role</v>
      </c>
      <c r="C776" s="33">
        <v>118</v>
      </c>
      <c r="D776" s="58"/>
      <c r="E776" s="56"/>
      <c r="F776" s="37"/>
      <c r="G776" s="36"/>
      <c r="H776" s="36"/>
      <c r="I776" s="36"/>
      <c r="J776" s="36"/>
    </row>
    <row r="777" spans="1:11" ht="14" x14ac:dyDescent="0.15">
      <c r="A777" s="19">
        <v>131</v>
      </c>
      <c r="B777" s="32" t="str">
        <f>VLOOKUP(A777,'Sheet 1 - terms'!A2:B144,2,FALSE)</f>
        <v>level 3 trauma center role</v>
      </c>
      <c r="C777" s="33">
        <v>164</v>
      </c>
      <c r="D777" s="33">
        <v>1</v>
      </c>
      <c r="E777" s="56"/>
      <c r="F777" s="37"/>
      <c r="G777" s="36"/>
      <c r="H777" s="36"/>
      <c r="I777" s="36"/>
      <c r="J777" s="36"/>
    </row>
    <row r="778" spans="1:11" ht="42" x14ac:dyDescent="0.15">
      <c r="A778" s="19">
        <v>131</v>
      </c>
      <c r="B778" s="32" t="str">
        <f>VLOOKUP(A778,'Sheet 1 - terms'!A2:B144,2,FALSE)</f>
        <v>level 3 trauma center role</v>
      </c>
      <c r="C778" s="33">
        <v>184</v>
      </c>
      <c r="D778" s="33">
        <v>1</v>
      </c>
      <c r="E778" s="56"/>
      <c r="F778" s="57" t="s">
        <v>345</v>
      </c>
      <c r="G778" s="36"/>
      <c r="H778" s="36"/>
      <c r="I778" s="36"/>
      <c r="J778" s="36"/>
      <c r="K778" s="8" t="s">
        <v>941</v>
      </c>
    </row>
    <row r="779" spans="1:11" ht="14" x14ac:dyDescent="0.15">
      <c r="A779" s="19">
        <v>131</v>
      </c>
      <c r="B779" s="32" t="str">
        <f>VLOOKUP(A779,'Sheet 1 - terms'!A2:B144,2,FALSE)</f>
        <v>level 3 trauma center role</v>
      </c>
      <c r="C779" s="33">
        <v>212</v>
      </c>
      <c r="D779" s="33">
        <v>1</v>
      </c>
      <c r="E779" s="56"/>
      <c r="F779" s="37"/>
      <c r="G779" s="36"/>
      <c r="H779" s="36"/>
      <c r="I779" s="36"/>
      <c r="J779" s="36"/>
    </row>
    <row r="780" spans="1:11" ht="14" x14ac:dyDescent="0.15">
      <c r="A780" s="19">
        <v>131</v>
      </c>
      <c r="B780" s="32" t="str">
        <f>VLOOKUP(A780,'Sheet 1 - terms'!A2:B144,2,FALSE)</f>
        <v>level 3 trauma center role</v>
      </c>
      <c r="C780" s="33">
        <v>219</v>
      </c>
      <c r="D780" s="33">
        <v>1</v>
      </c>
      <c r="E780" s="56"/>
      <c r="F780" s="37"/>
      <c r="G780" s="36"/>
      <c r="H780" s="36"/>
      <c r="I780" s="36"/>
      <c r="J780" s="36"/>
    </row>
    <row r="781" spans="1:11" ht="14" x14ac:dyDescent="0.15">
      <c r="A781" s="19">
        <v>131</v>
      </c>
      <c r="B781" s="32" t="str">
        <f>VLOOKUP(A781,'Sheet 1 - terms'!A2:B144,2,FALSE)</f>
        <v>level 3 trauma center role</v>
      </c>
      <c r="C781" s="33">
        <v>291</v>
      </c>
      <c r="D781" s="33">
        <v>1</v>
      </c>
      <c r="E781" s="56"/>
      <c r="F781" s="37"/>
      <c r="G781" s="36"/>
      <c r="H781" s="36"/>
      <c r="I781" s="36"/>
      <c r="J781" s="36"/>
    </row>
    <row r="782" spans="1:11" ht="14" x14ac:dyDescent="0.15">
      <c r="A782" s="19">
        <v>133</v>
      </c>
      <c r="B782" s="43" t="str">
        <f>VLOOKUP(A782,'Sheet 1 - terms'!A2:B144,2,FALSE)</f>
        <v>continuous general surgery coverage policy</v>
      </c>
      <c r="C782" s="44">
        <v>81</v>
      </c>
      <c r="D782" s="44">
        <v>0</v>
      </c>
      <c r="E782" s="45"/>
      <c r="F782" s="46"/>
      <c r="G782" s="47"/>
      <c r="H782" s="47"/>
      <c r="I782" s="47"/>
      <c r="J782" s="47"/>
      <c r="K782" s="8" t="s">
        <v>931</v>
      </c>
    </row>
    <row r="783" spans="1:11" ht="14" x14ac:dyDescent="0.15">
      <c r="A783" s="19">
        <v>133</v>
      </c>
      <c r="B783" s="43" t="str">
        <f>VLOOKUP(A783,'Sheet 1 - terms'!A2:B144,2,FALSE)</f>
        <v>continuous general surgery coverage policy</v>
      </c>
      <c r="C783" s="44">
        <v>97</v>
      </c>
      <c r="D783" s="44">
        <v>1</v>
      </c>
      <c r="E783" s="45"/>
      <c r="F783" s="46"/>
      <c r="G783" s="47"/>
      <c r="H783" s="47"/>
      <c r="I783" s="47"/>
      <c r="J783" s="47"/>
    </row>
    <row r="784" spans="1:11" ht="14" x14ac:dyDescent="0.15">
      <c r="A784" s="19">
        <v>133</v>
      </c>
      <c r="B784" s="43" t="str">
        <f>VLOOKUP(A784,'Sheet 1 - terms'!A2:B144,2,FALSE)</f>
        <v>continuous general surgery coverage policy</v>
      </c>
      <c r="C784" s="44">
        <v>125</v>
      </c>
      <c r="D784" s="44">
        <v>1</v>
      </c>
      <c r="E784" s="45"/>
      <c r="F784" s="46"/>
      <c r="G784" s="47"/>
      <c r="H784" s="47"/>
      <c r="I784" s="47"/>
      <c r="J784" s="47"/>
    </row>
    <row r="785" spans="1:11" ht="14" x14ac:dyDescent="0.15">
      <c r="A785" s="19">
        <v>133</v>
      </c>
      <c r="B785" s="43" t="str">
        <f>VLOOKUP(A785,'Sheet 1 - terms'!A2:B144,2,FALSE)</f>
        <v>continuous general surgery coverage policy</v>
      </c>
      <c r="C785" s="44">
        <v>130</v>
      </c>
      <c r="D785" s="44">
        <v>1</v>
      </c>
      <c r="E785" s="45"/>
      <c r="F785" s="46"/>
      <c r="G785" s="47"/>
      <c r="H785" s="47"/>
      <c r="I785" s="47"/>
      <c r="J785" s="47"/>
    </row>
    <row r="786" spans="1:11" ht="14" x14ac:dyDescent="0.15">
      <c r="A786" s="19">
        <v>133</v>
      </c>
      <c r="B786" s="43" t="str">
        <f>VLOOKUP(A786,'Sheet 1 - terms'!A2:B144,2,FALSE)</f>
        <v>continuous general surgery coverage policy</v>
      </c>
      <c r="C786" s="44">
        <v>147</v>
      </c>
      <c r="D786" s="44">
        <v>1</v>
      </c>
      <c r="E786" s="45"/>
      <c r="F786" s="46"/>
      <c r="G786" s="47"/>
      <c r="H786" s="47"/>
      <c r="I786" s="47"/>
      <c r="J786" s="47"/>
    </row>
    <row r="787" spans="1:11" ht="14" x14ac:dyDescent="0.15">
      <c r="A787" s="19">
        <v>133</v>
      </c>
      <c r="B787" s="43" t="str">
        <f>VLOOKUP(A787,'Sheet 1 - terms'!A2:B144,2,FALSE)</f>
        <v>continuous general surgery coverage policy</v>
      </c>
      <c r="C787" s="44">
        <v>173</v>
      </c>
      <c r="D787" s="44">
        <v>1</v>
      </c>
      <c r="E787" s="45"/>
      <c r="F787" s="46"/>
      <c r="G787" s="47"/>
      <c r="H787" s="47"/>
      <c r="I787" s="47"/>
      <c r="J787" s="47"/>
    </row>
    <row r="788" spans="1:11" ht="14" x14ac:dyDescent="0.15">
      <c r="A788" s="19">
        <v>133</v>
      </c>
      <c r="B788" s="43" t="str">
        <f>VLOOKUP(A788,'Sheet 1 - terms'!A2:B144,2,FALSE)</f>
        <v>continuous general surgery coverage policy</v>
      </c>
      <c r="C788" s="44">
        <v>193</v>
      </c>
      <c r="D788" s="44">
        <v>1</v>
      </c>
      <c r="E788" s="45"/>
      <c r="F788" s="46"/>
      <c r="G788" s="47"/>
      <c r="H788" s="47"/>
      <c r="I788" s="47"/>
      <c r="J788" s="47"/>
    </row>
    <row r="789" spans="1:11" ht="14" x14ac:dyDescent="0.15">
      <c r="A789" s="19">
        <v>133</v>
      </c>
      <c r="B789" s="43" t="str">
        <f>VLOOKUP(A789,'Sheet 1 - terms'!A2:B144,2,FALSE)</f>
        <v>continuous general surgery coverage policy</v>
      </c>
      <c r="C789" s="44">
        <v>286</v>
      </c>
      <c r="D789" s="44">
        <v>1</v>
      </c>
      <c r="E789" s="45"/>
      <c r="F789" s="46"/>
      <c r="G789" s="47"/>
      <c r="H789" s="47"/>
      <c r="I789" s="47"/>
      <c r="J789" s="47"/>
    </row>
    <row r="790" spans="1:11" ht="14" x14ac:dyDescent="0.15">
      <c r="A790" s="19">
        <v>133</v>
      </c>
      <c r="B790" s="43" t="str">
        <f>VLOOKUP(A790,'Sheet 1 - terms'!A2:B144,2,FALSE)</f>
        <v>continuous general surgery coverage policy</v>
      </c>
      <c r="C790" s="44">
        <v>300</v>
      </c>
      <c r="D790" s="44">
        <v>1</v>
      </c>
      <c r="E790" s="45"/>
      <c r="F790" s="46"/>
      <c r="G790" s="47"/>
      <c r="H790" s="47"/>
      <c r="I790" s="47"/>
      <c r="J790" s="47"/>
    </row>
    <row r="791" spans="1:11" ht="14" x14ac:dyDescent="0.15">
      <c r="A791" s="19">
        <v>134</v>
      </c>
      <c r="B791" s="32" t="str">
        <f>VLOOKUP(A791,'Sheet 1 - terms'!A2:B144,2,FALSE)</f>
        <v>interventional radiologist role</v>
      </c>
      <c r="C791" s="33">
        <v>40</v>
      </c>
      <c r="D791" s="33">
        <v>1</v>
      </c>
      <c r="E791" s="56"/>
      <c r="F791" s="37"/>
      <c r="G791" s="36"/>
      <c r="H791" s="36"/>
      <c r="I791" s="36"/>
      <c r="J791" s="36"/>
    </row>
    <row r="792" spans="1:11" ht="14" x14ac:dyDescent="0.15">
      <c r="A792" s="19">
        <v>134</v>
      </c>
      <c r="B792" s="32" t="str">
        <f>VLOOKUP(A792,'Sheet 1 - terms'!A2:B144,2,FALSE)</f>
        <v>interventional radiologist role</v>
      </c>
      <c r="C792" s="33">
        <v>97</v>
      </c>
      <c r="D792" s="33">
        <v>1</v>
      </c>
      <c r="E792" s="56"/>
      <c r="F792" s="37"/>
      <c r="G792" s="36"/>
      <c r="H792" s="36"/>
      <c r="I792" s="36"/>
      <c r="J792" s="36"/>
    </row>
    <row r="793" spans="1:11" ht="14" x14ac:dyDescent="0.15">
      <c r="A793" s="19">
        <v>134</v>
      </c>
      <c r="B793" s="32" t="str">
        <f>VLOOKUP(A793,'Sheet 1 - terms'!A2:B144,2,FALSE)</f>
        <v>interventional radiologist role</v>
      </c>
      <c r="C793" s="33">
        <v>108</v>
      </c>
      <c r="D793" s="33">
        <v>1</v>
      </c>
      <c r="E793" s="56"/>
      <c r="F793" s="37"/>
      <c r="G793" s="36"/>
      <c r="H793" s="36"/>
      <c r="I793" s="36"/>
      <c r="J793" s="36"/>
    </row>
    <row r="794" spans="1:11" ht="28" x14ac:dyDescent="0.15">
      <c r="A794" s="19">
        <v>134</v>
      </c>
      <c r="B794" s="32" t="str">
        <f>VLOOKUP(A794,'Sheet 1 - terms'!A2:B144,2,FALSE)</f>
        <v>interventional radiologist role</v>
      </c>
      <c r="C794" s="33">
        <v>135</v>
      </c>
      <c r="D794" s="33">
        <v>0</v>
      </c>
      <c r="E794" s="56"/>
      <c r="F794" s="57" t="s">
        <v>346</v>
      </c>
      <c r="G794" s="36"/>
      <c r="H794" s="36"/>
      <c r="I794" s="36"/>
      <c r="J794" s="36"/>
      <c r="K794" s="8" t="s">
        <v>943</v>
      </c>
    </row>
    <row r="795" spans="1:11" ht="14" x14ac:dyDescent="0.15">
      <c r="A795" s="19">
        <v>134</v>
      </c>
      <c r="B795" s="32" t="str">
        <f>VLOOKUP(A795,'Sheet 1 - terms'!A2:B144,2,FALSE)</f>
        <v>interventional radiologist role</v>
      </c>
      <c r="C795" s="33">
        <v>162</v>
      </c>
      <c r="D795" s="33">
        <v>1</v>
      </c>
      <c r="E795" s="56"/>
      <c r="F795" s="37"/>
      <c r="G795" s="36"/>
      <c r="H795" s="36"/>
      <c r="I795" s="36"/>
      <c r="J795" s="36"/>
    </row>
    <row r="796" spans="1:11" ht="14" x14ac:dyDescent="0.15">
      <c r="A796" s="19">
        <v>134</v>
      </c>
      <c r="B796" s="32" t="str">
        <f>VLOOKUP(A796,'Sheet 1 - terms'!A2:B144,2,FALSE)</f>
        <v>interventional radiologist role</v>
      </c>
      <c r="C796" s="33">
        <v>182</v>
      </c>
      <c r="D796" s="33">
        <v>1</v>
      </c>
      <c r="E796" s="56"/>
      <c r="F796" s="37"/>
      <c r="G796" s="36"/>
      <c r="H796" s="36"/>
      <c r="I796" s="36"/>
      <c r="J796" s="36"/>
    </row>
    <row r="797" spans="1:11" ht="14" x14ac:dyDescent="0.15">
      <c r="A797" s="19">
        <v>134</v>
      </c>
      <c r="B797" s="32" t="str">
        <f>VLOOKUP(A797,'Sheet 1 - terms'!A2:B144,2,FALSE)</f>
        <v>interventional radiologist role</v>
      </c>
      <c r="C797" s="33">
        <v>205</v>
      </c>
      <c r="D797" s="33">
        <v>1</v>
      </c>
      <c r="E797" s="56"/>
      <c r="F797" s="37"/>
      <c r="G797" s="36"/>
      <c r="H797" s="36"/>
      <c r="I797" s="36"/>
      <c r="J797" s="36"/>
    </row>
    <row r="798" spans="1:11" ht="14" x14ac:dyDescent="0.15">
      <c r="A798" s="19">
        <v>134</v>
      </c>
      <c r="B798" s="32" t="str">
        <f>VLOOKUP(A798,'Sheet 1 - terms'!A2:B144,2,FALSE)</f>
        <v>interventional radiologist role</v>
      </c>
      <c r="C798" s="33">
        <v>289</v>
      </c>
      <c r="D798" s="33">
        <v>1</v>
      </c>
      <c r="E798" s="56"/>
      <c r="F798" s="37"/>
      <c r="G798" s="36"/>
      <c r="H798" s="36"/>
      <c r="I798" s="36"/>
      <c r="J798" s="36"/>
    </row>
    <row r="799" spans="1:11" ht="56" x14ac:dyDescent="0.15">
      <c r="A799" s="19">
        <v>134</v>
      </c>
      <c r="B799" s="32" t="str">
        <f>VLOOKUP(A799,'Sheet 1 - terms'!A2:B144,2,FALSE)</f>
        <v>interventional radiologist role</v>
      </c>
      <c r="C799" s="33">
        <v>292</v>
      </c>
      <c r="D799" s="33">
        <v>0</v>
      </c>
      <c r="E799" s="32" t="s">
        <v>347</v>
      </c>
      <c r="F799" s="37"/>
      <c r="G799" s="36"/>
      <c r="H799" s="36"/>
      <c r="I799" s="36"/>
      <c r="J799" s="36"/>
      <c r="K799" s="8" t="s">
        <v>942</v>
      </c>
    </row>
    <row r="800" spans="1:11" ht="14" x14ac:dyDescent="0.15">
      <c r="A800" s="19">
        <v>135</v>
      </c>
      <c r="B800" s="43" t="str">
        <f>VLOOKUP(A800,'Sheet 1 - terms'!A2:B144,2,FALSE)</f>
        <v>nurses association</v>
      </c>
      <c r="C800" s="44">
        <v>73</v>
      </c>
      <c r="D800" s="44">
        <v>1</v>
      </c>
      <c r="E800" s="45"/>
      <c r="F800" s="46"/>
      <c r="G800" s="47"/>
      <c r="H800" s="47"/>
      <c r="I800" s="47"/>
      <c r="J800" s="47"/>
    </row>
    <row r="801" spans="1:11" ht="14" x14ac:dyDescent="0.15">
      <c r="A801" s="19">
        <v>135</v>
      </c>
      <c r="B801" s="43" t="str">
        <f>VLOOKUP(A801,'Sheet 1 - terms'!A2:B144,2,FALSE)</f>
        <v>nurses association</v>
      </c>
      <c r="C801" s="44">
        <v>96</v>
      </c>
      <c r="D801" s="44">
        <v>1</v>
      </c>
      <c r="E801" s="45"/>
      <c r="F801" s="46"/>
      <c r="G801" s="47"/>
      <c r="H801" s="47"/>
      <c r="I801" s="47"/>
      <c r="J801" s="47"/>
    </row>
    <row r="802" spans="1:11" ht="14" x14ac:dyDescent="0.15">
      <c r="A802" s="19">
        <v>135</v>
      </c>
      <c r="B802" s="43" t="str">
        <f>VLOOKUP(A802,'Sheet 1 - terms'!A2:B144,2,FALSE)</f>
        <v>nurses association</v>
      </c>
      <c r="C802" s="44">
        <v>79</v>
      </c>
      <c r="D802" s="44">
        <v>1</v>
      </c>
      <c r="E802" s="45"/>
      <c r="F802" s="46"/>
      <c r="G802" s="47"/>
      <c r="H802" s="47"/>
      <c r="I802" s="47"/>
      <c r="J802" s="47"/>
    </row>
    <row r="803" spans="1:11" ht="14" x14ac:dyDescent="0.15">
      <c r="A803" s="19">
        <v>135</v>
      </c>
      <c r="B803" s="43" t="str">
        <f>VLOOKUP(A803,'Sheet 1 - terms'!A2:B144,2,FALSE)</f>
        <v>nurses association</v>
      </c>
      <c r="C803" s="44">
        <v>132</v>
      </c>
      <c r="D803" s="44">
        <v>1</v>
      </c>
      <c r="E803" s="45"/>
      <c r="F803" s="46"/>
      <c r="G803" s="47"/>
      <c r="H803" s="47"/>
      <c r="I803" s="47"/>
      <c r="J803" s="47"/>
    </row>
    <row r="804" spans="1:11" ht="14" x14ac:dyDescent="0.15">
      <c r="A804" s="19">
        <v>135</v>
      </c>
      <c r="B804" s="43" t="str">
        <f>VLOOKUP(A804,'Sheet 1 - terms'!A2:B144,2,FALSE)</f>
        <v>nurses association</v>
      </c>
      <c r="C804" s="44">
        <v>166</v>
      </c>
      <c r="D804" s="44">
        <v>1</v>
      </c>
      <c r="E804" s="45"/>
      <c r="F804" s="46"/>
      <c r="G804" s="47"/>
      <c r="H804" s="47"/>
      <c r="I804" s="47"/>
      <c r="J804" s="47"/>
    </row>
    <row r="805" spans="1:11" ht="14" x14ac:dyDescent="0.15">
      <c r="A805" s="19">
        <v>135</v>
      </c>
      <c r="B805" s="43" t="str">
        <f>VLOOKUP(A805,'Sheet 1 - terms'!A2:B144,2,FALSE)</f>
        <v>nurses association</v>
      </c>
      <c r="C805" s="44">
        <v>183</v>
      </c>
      <c r="D805" s="44">
        <v>1</v>
      </c>
      <c r="E805" s="45"/>
      <c r="F805" s="46"/>
      <c r="G805" s="47"/>
      <c r="H805" s="47"/>
      <c r="I805" s="47"/>
      <c r="J805" s="47"/>
    </row>
    <row r="806" spans="1:11" ht="14" x14ac:dyDescent="0.15">
      <c r="A806" s="19">
        <v>135</v>
      </c>
      <c r="B806" s="43" t="str">
        <f>VLOOKUP(A806,'Sheet 1 - terms'!A2:B144,2,FALSE)</f>
        <v>nurses association</v>
      </c>
      <c r="C806" s="44">
        <v>212</v>
      </c>
      <c r="D806" s="44">
        <v>1</v>
      </c>
      <c r="E806" s="45"/>
      <c r="F806" s="46"/>
      <c r="G806" s="47"/>
      <c r="H806" s="47"/>
      <c r="I806" s="47"/>
      <c r="J806" s="47"/>
    </row>
    <row r="807" spans="1:11" ht="14" x14ac:dyDescent="0.15">
      <c r="A807" s="19">
        <v>135</v>
      </c>
      <c r="B807" s="43" t="str">
        <f>VLOOKUP(A807,'Sheet 1 - terms'!A2:B144,2,FALSE)</f>
        <v>nurses association</v>
      </c>
      <c r="C807" s="44">
        <v>289</v>
      </c>
      <c r="D807" s="44">
        <v>1</v>
      </c>
      <c r="E807" s="45"/>
      <c r="F807" s="46"/>
      <c r="G807" s="47"/>
      <c r="H807" s="47"/>
      <c r="I807" s="47"/>
      <c r="J807" s="47"/>
    </row>
    <row r="808" spans="1:11" ht="14" x14ac:dyDescent="0.15">
      <c r="A808" s="19">
        <v>135</v>
      </c>
      <c r="B808" s="43" t="str">
        <f>VLOOKUP(A808,'Sheet 1 - terms'!A2:B144,2,FALSE)</f>
        <v>nurses association</v>
      </c>
      <c r="C808" s="44">
        <v>293</v>
      </c>
      <c r="D808" s="44">
        <v>1</v>
      </c>
      <c r="E808" s="45"/>
      <c r="F808" s="46"/>
      <c r="G808" s="47"/>
      <c r="H808" s="47"/>
      <c r="I808" s="47"/>
      <c r="J808" s="47"/>
    </row>
    <row r="809" spans="1:11"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c r="K809" s="8" t="s">
        <v>920</v>
      </c>
    </row>
    <row r="810" spans="1:11"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1"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1" ht="70" x14ac:dyDescent="0.15">
      <c r="A812" s="19">
        <v>136</v>
      </c>
      <c r="B812" s="32" t="str">
        <f>VLOOKUP(A812,'Sheet 1 - terms'!A2:B144,2,FALSE)</f>
        <v>hospital neurological injury triage plan specification</v>
      </c>
      <c r="C812" s="33">
        <v>111</v>
      </c>
      <c r="D812" s="33">
        <v>0</v>
      </c>
      <c r="E812" s="32" t="s">
        <v>349</v>
      </c>
      <c r="F812" s="37"/>
      <c r="G812" s="36"/>
      <c r="H812" s="36"/>
      <c r="I812" s="36"/>
      <c r="J812" s="36"/>
      <c r="K812" s="8" t="s">
        <v>944</v>
      </c>
    </row>
    <row r="813" spans="1:11"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1"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1"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1" ht="14" x14ac:dyDescent="0.15">
      <c r="A816" s="19">
        <v>136</v>
      </c>
      <c r="B816" s="32" t="str">
        <f>VLOOKUP(A816,'Sheet 1 - terms'!A2:B144,2,FALSE)</f>
        <v>hospital neurological injury triage plan specification</v>
      </c>
      <c r="C816" s="33">
        <v>287</v>
      </c>
      <c r="D816" s="33">
        <v>0</v>
      </c>
      <c r="E816" s="56"/>
      <c r="F816" s="37"/>
      <c r="G816" s="36"/>
      <c r="H816" s="36"/>
      <c r="I816" s="36"/>
      <c r="J816" s="36"/>
      <c r="K816" s="8" t="s">
        <v>931</v>
      </c>
    </row>
    <row r="817" spans="1:11"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1" ht="14" x14ac:dyDescent="0.15">
      <c r="A818" s="19">
        <v>137</v>
      </c>
      <c r="B818" s="43" t="str">
        <f>VLOOKUP(A818,'Sheet 1 - terms'!A2:B144,2,FALSE)</f>
        <v>continuous anesthesiology coverage policy</v>
      </c>
      <c r="C818" s="44">
        <v>79</v>
      </c>
      <c r="D818" s="44">
        <v>1</v>
      </c>
      <c r="E818" s="45"/>
      <c r="F818" s="46"/>
      <c r="G818" s="47"/>
      <c r="H818" s="47"/>
      <c r="I818" s="47"/>
      <c r="J818" s="47"/>
    </row>
    <row r="819" spans="1:11" ht="14" x14ac:dyDescent="0.15">
      <c r="A819" s="19">
        <v>137</v>
      </c>
      <c r="B819" s="43" t="str">
        <f>VLOOKUP(A819,'Sheet 1 - terms'!A2:B144,2,FALSE)</f>
        <v>continuous anesthesiology coverage policy</v>
      </c>
      <c r="C819" s="44">
        <v>96</v>
      </c>
      <c r="D819" s="44">
        <v>1</v>
      </c>
      <c r="E819" s="45"/>
      <c r="F819" s="46"/>
      <c r="G819" s="47"/>
      <c r="H819" s="47"/>
      <c r="I819" s="47"/>
      <c r="J819" s="47"/>
    </row>
    <row r="820" spans="1:11" ht="14" x14ac:dyDescent="0.15">
      <c r="A820" s="19">
        <v>137</v>
      </c>
      <c r="B820" s="43" t="str">
        <f>VLOOKUP(A820,'Sheet 1 - terms'!A2:B144,2,FALSE)</f>
        <v>continuous anesthesiology coverage policy</v>
      </c>
      <c r="C820" s="44">
        <v>125</v>
      </c>
      <c r="D820" s="44">
        <v>1</v>
      </c>
      <c r="E820" s="45"/>
      <c r="F820" s="46"/>
      <c r="G820" s="47"/>
      <c r="H820" s="47"/>
      <c r="I820" s="47"/>
      <c r="J820" s="47"/>
    </row>
    <row r="821" spans="1:11" ht="56" x14ac:dyDescent="0.15">
      <c r="A821" s="19">
        <v>137</v>
      </c>
      <c r="B821" s="43" t="str">
        <f>VLOOKUP(A821,'Sheet 1 - terms'!A2:B144,2,FALSE)</f>
        <v>continuous anesthesiology coverage policy</v>
      </c>
      <c r="C821" s="44">
        <v>140</v>
      </c>
      <c r="D821" s="44">
        <v>0</v>
      </c>
      <c r="E821" s="43" t="s">
        <v>350</v>
      </c>
      <c r="F821" s="55" t="s">
        <v>351</v>
      </c>
      <c r="G821" s="47"/>
      <c r="H821" s="47"/>
      <c r="I821" s="47"/>
      <c r="J821" s="47"/>
      <c r="K821" s="8" t="s">
        <v>946</v>
      </c>
    </row>
    <row r="822" spans="1:11" ht="14" x14ac:dyDescent="0.15">
      <c r="A822" s="19">
        <v>137</v>
      </c>
      <c r="B822" s="43" t="str">
        <f>VLOOKUP(A822,'Sheet 1 - terms'!A2:B144,2,FALSE)</f>
        <v>continuous anesthesiology coverage policy</v>
      </c>
      <c r="C822" s="44">
        <v>145</v>
      </c>
      <c r="D822" s="44">
        <v>1</v>
      </c>
      <c r="E822" s="45"/>
      <c r="F822" s="46"/>
      <c r="G822" s="47"/>
      <c r="H822" s="47"/>
      <c r="I822" s="47"/>
      <c r="J822" s="47"/>
    </row>
    <row r="823" spans="1:11" ht="42" x14ac:dyDescent="0.15">
      <c r="A823" s="19">
        <v>137</v>
      </c>
      <c r="B823" s="43" t="str">
        <f>VLOOKUP(A823,'Sheet 1 - terms'!A2:B144,2,FALSE)</f>
        <v>continuous anesthesiology coverage policy</v>
      </c>
      <c r="C823" s="44">
        <v>192</v>
      </c>
      <c r="D823" s="44">
        <v>0</v>
      </c>
      <c r="E823" s="43" t="s">
        <v>352</v>
      </c>
      <c r="F823" s="55" t="s">
        <v>353</v>
      </c>
      <c r="G823" s="47"/>
      <c r="H823" s="47"/>
      <c r="I823" s="47"/>
      <c r="J823" s="47"/>
      <c r="K823" s="8" t="s">
        <v>947</v>
      </c>
    </row>
    <row r="824" spans="1:11" ht="14" x14ac:dyDescent="0.15">
      <c r="A824" s="19">
        <v>137</v>
      </c>
      <c r="B824" s="43" t="str">
        <f>VLOOKUP(A824,'Sheet 1 - terms'!A2:B144,2,FALSE)</f>
        <v>continuous anesthesiology coverage policy</v>
      </c>
      <c r="C824" s="44">
        <v>186</v>
      </c>
      <c r="D824" s="44">
        <v>1</v>
      </c>
      <c r="E824" s="45"/>
      <c r="F824" s="46"/>
      <c r="G824" s="47"/>
      <c r="H824" s="47"/>
      <c r="I824" s="47"/>
      <c r="J824" s="47"/>
    </row>
    <row r="825" spans="1:11" ht="14" x14ac:dyDescent="0.15">
      <c r="A825" s="19">
        <v>137</v>
      </c>
      <c r="B825" s="43" t="str">
        <f>VLOOKUP(A825,'Sheet 1 - terms'!A2:B144,2,FALSE)</f>
        <v>continuous anesthesiology coverage policy</v>
      </c>
      <c r="C825" s="44">
        <v>286</v>
      </c>
      <c r="D825" s="44">
        <v>1</v>
      </c>
      <c r="E825" s="45"/>
      <c r="F825" s="46"/>
      <c r="G825" s="47"/>
      <c r="H825" s="47"/>
      <c r="I825" s="47"/>
      <c r="J825" s="47"/>
    </row>
    <row r="826" spans="1:11" ht="28" x14ac:dyDescent="0.15">
      <c r="A826" s="19">
        <v>137</v>
      </c>
      <c r="B826" s="43" t="str">
        <f>VLOOKUP(A826,'Sheet 1 - terms'!A2:B144,2,FALSE)</f>
        <v>continuous anesthesiology coverage policy</v>
      </c>
      <c r="C826" s="44">
        <v>300</v>
      </c>
      <c r="D826" s="44">
        <v>0</v>
      </c>
      <c r="E826" s="45"/>
      <c r="F826" s="55" t="s">
        <v>354</v>
      </c>
      <c r="G826" s="47"/>
      <c r="H826" s="47"/>
      <c r="I826" s="47"/>
      <c r="J826" s="47"/>
      <c r="K826" s="8" t="s">
        <v>945</v>
      </c>
    </row>
    <row r="827" spans="1:11" ht="14" x14ac:dyDescent="0.15">
      <c r="A827" s="19">
        <v>138</v>
      </c>
      <c r="B827" s="32" t="str">
        <f>VLOOKUP(A827,'Sheet 1 - terms'!A2:B144,2,FALSE)</f>
        <v>trauma nursing core course plan specification</v>
      </c>
      <c r="C827" s="33">
        <v>37</v>
      </c>
      <c r="D827" s="58"/>
      <c r="E827" s="56"/>
      <c r="F827" s="37"/>
      <c r="G827" s="36"/>
      <c r="H827" s="36"/>
      <c r="I827" s="36"/>
      <c r="J827" s="36"/>
    </row>
    <row r="828" spans="1:11"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1"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1" ht="14" x14ac:dyDescent="0.15">
      <c r="A830" s="19">
        <v>138</v>
      </c>
      <c r="B830" s="32" t="str">
        <f>VLOOKUP(A830,'Sheet 1 - terms'!A2:B144,2,FALSE)</f>
        <v>trauma nursing core course plan specification</v>
      </c>
      <c r="C830" s="33">
        <v>132</v>
      </c>
      <c r="D830" s="58"/>
      <c r="E830" s="56"/>
      <c r="F830" s="37"/>
      <c r="G830" s="36"/>
      <c r="H830" s="36"/>
      <c r="I830" s="36"/>
      <c r="J830" s="36"/>
    </row>
    <row r="831" spans="1:11"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1"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1"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1"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1"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1"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1"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1" ht="70" x14ac:dyDescent="0.15">
      <c r="A838" s="19">
        <v>140</v>
      </c>
      <c r="B838" s="43" t="str">
        <f>VLOOKUP(A838,'Sheet 1 - terms'!A2:B144,2,FALSE)</f>
        <v>trauma multidisciplinary peer review committee</v>
      </c>
      <c r="C838" s="44">
        <v>125</v>
      </c>
      <c r="D838" s="44">
        <v>0</v>
      </c>
      <c r="E838" s="43" t="s">
        <v>355</v>
      </c>
      <c r="F838" s="46"/>
      <c r="G838" s="47"/>
      <c r="H838" s="47"/>
      <c r="I838" s="47"/>
      <c r="J838" s="47"/>
      <c r="K838" s="8" t="s">
        <v>948</v>
      </c>
    </row>
    <row r="839" spans="1:11"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1"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1"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1"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1"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1"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1" ht="14" x14ac:dyDescent="0.15">
      <c r="A845" s="19">
        <v>141</v>
      </c>
      <c r="B845" s="32" t="str">
        <f>VLOOKUP(A845,'Sheet 1 - terms'!A2:B144,2,FALSE)</f>
        <v>trauma system</v>
      </c>
      <c r="C845" s="33">
        <v>81</v>
      </c>
      <c r="D845" s="33">
        <v>1</v>
      </c>
      <c r="E845" s="56"/>
      <c r="F845" s="57" t="s">
        <v>356</v>
      </c>
      <c r="G845" s="36"/>
      <c r="H845" s="36"/>
      <c r="I845" s="36"/>
      <c r="J845" s="36"/>
      <c r="K845" s="8" t="s">
        <v>949</v>
      </c>
    </row>
    <row r="846" spans="1:11" ht="14" x14ac:dyDescent="0.15">
      <c r="A846" s="19">
        <v>141</v>
      </c>
      <c r="B846" s="32" t="str">
        <f>VLOOKUP(A846,'Sheet 1 - terms'!A2:B144,2,FALSE)</f>
        <v>trauma system</v>
      </c>
      <c r="C846" s="33">
        <v>94</v>
      </c>
      <c r="D846" s="33">
        <v>1</v>
      </c>
      <c r="E846" s="56"/>
      <c r="F846" s="37"/>
      <c r="G846" s="36"/>
      <c r="H846" s="36"/>
      <c r="I846" s="36"/>
      <c r="J846" s="36"/>
    </row>
    <row r="847" spans="1:11" ht="14" x14ac:dyDescent="0.15">
      <c r="A847" s="19">
        <v>141</v>
      </c>
      <c r="B847" s="32" t="str">
        <f>VLOOKUP(A847,'Sheet 1 - terms'!A2:B144,2,FALSE)</f>
        <v>trauma system</v>
      </c>
      <c r="C847" s="33">
        <v>60</v>
      </c>
      <c r="D847" s="58"/>
      <c r="E847" s="56"/>
      <c r="F847" s="37"/>
      <c r="G847" s="36"/>
      <c r="H847" s="36"/>
      <c r="I847" s="36"/>
      <c r="J847" s="36"/>
    </row>
    <row r="848" spans="1:11" ht="14" x14ac:dyDescent="0.15">
      <c r="A848" s="19">
        <v>141</v>
      </c>
      <c r="B848" s="32" t="str">
        <f>VLOOKUP(A848,'Sheet 1 - terms'!A2:B144,2,FALSE)</f>
        <v>trauma system</v>
      </c>
      <c r="C848" s="33">
        <v>132</v>
      </c>
      <c r="D848" s="33">
        <v>1</v>
      </c>
      <c r="E848" s="56"/>
      <c r="F848" s="57" t="s">
        <v>357</v>
      </c>
      <c r="G848" s="36"/>
      <c r="H848" s="36"/>
      <c r="I848" s="36"/>
      <c r="J848" s="36"/>
      <c r="K848" s="8" t="s">
        <v>935</v>
      </c>
    </row>
    <row r="849" spans="1:11" ht="14" x14ac:dyDescent="0.15">
      <c r="A849" s="19">
        <v>141</v>
      </c>
      <c r="B849" s="32" t="str">
        <f>VLOOKUP(A849,'Sheet 1 - terms'!A2:B144,2,FALSE)</f>
        <v>trauma system</v>
      </c>
      <c r="C849" s="33">
        <v>147</v>
      </c>
      <c r="D849" s="33">
        <v>1</v>
      </c>
      <c r="E849" s="56"/>
      <c r="F849" s="37"/>
      <c r="G849" s="36"/>
      <c r="H849" s="36"/>
      <c r="I849" s="36"/>
      <c r="J849" s="36"/>
    </row>
    <row r="850" spans="1:11" ht="14" x14ac:dyDescent="0.15">
      <c r="A850" s="19">
        <v>141</v>
      </c>
      <c r="B850" s="32" t="str">
        <f>VLOOKUP(A850,'Sheet 1 - terms'!A2:B144,2,FALSE)</f>
        <v>trauma system</v>
      </c>
      <c r="C850" s="33">
        <v>183</v>
      </c>
      <c r="D850" s="33">
        <v>1</v>
      </c>
      <c r="E850" s="56"/>
      <c r="F850" s="37"/>
      <c r="G850" s="36"/>
      <c r="H850" s="36"/>
      <c r="I850" s="36"/>
      <c r="J850" s="36"/>
    </row>
    <row r="851" spans="1:11" ht="14" x14ac:dyDescent="0.15">
      <c r="A851" s="19">
        <v>141</v>
      </c>
      <c r="B851" s="32" t="str">
        <f>VLOOKUP(A851,'Sheet 1 - terms'!A2:B144,2,FALSE)</f>
        <v>trauma system</v>
      </c>
      <c r="C851" s="33">
        <v>192</v>
      </c>
      <c r="D851" s="33">
        <v>1</v>
      </c>
      <c r="E851" s="56"/>
      <c r="F851" s="37"/>
      <c r="G851" s="36"/>
      <c r="H851" s="36"/>
      <c r="I851" s="36"/>
      <c r="J851" s="36"/>
    </row>
    <row r="852" spans="1:11" ht="14" x14ac:dyDescent="0.15">
      <c r="A852" s="19">
        <v>141</v>
      </c>
      <c r="B852" s="32" t="str">
        <f>VLOOKUP(A852,'Sheet 1 - terms'!A2:B144,2,FALSE)</f>
        <v>trauma system</v>
      </c>
      <c r="C852" s="33">
        <v>214</v>
      </c>
      <c r="D852" s="33">
        <v>0</v>
      </c>
      <c r="E852" s="32" t="s">
        <v>358</v>
      </c>
      <c r="F852" s="37"/>
      <c r="G852" s="36"/>
      <c r="H852" s="36"/>
      <c r="I852" s="36"/>
      <c r="J852" s="36"/>
      <c r="K852" s="8" t="s">
        <v>935</v>
      </c>
    </row>
    <row r="853" spans="1:11" ht="98" x14ac:dyDescent="0.15">
      <c r="A853" s="19">
        <v>141</v>
      </c>
      <c r="B853" s="32" t="str">
        <f>VLOOKUP(A853,'Sheet 1 - terms'!A2:B144,2,FALSE)</f>
        <v>trauma system</v>
      </c>
      <c r="C853" s="33">
        <v>297</v>
      </c>
      <c r="D853" s="33">
        <v>0</v>
      </c>
      <c r="E853" s="56"/>
      <c r="F853" s="57" t="s">
        <v>359</v>
      </c>
      <c r="G853" s="36"/>
      <c r="H853" s="36"/>
      <c r="I853" s="36"/>
      <c r="J853" s="36"/>
      <c r="K853" s="8" t="s">
        <v>953</v>
      </c>
    </row>
    <row r="854" spans="1:11" ht="14" x14ac:dyDescent="0.15">
      <c r="A854" s="19">
        <v>142</v>
      </c>
      <c r="B854" s="43" t="str">
        <f>VLOOKUP(A854,'Sheet 1 - terms'!A2:B144,2,FALSE)</f>
        <v>level 1 trauma center role</v>
      </c>
      <c r="C854" s="44">
        <v>37</v>
      </c>
      <c r="D854" s="48"/>
      <c r="E854" s="45"/>
      <c r="F854" s="46"/>
      <c r="G854" s="47"/>
      <c r="H854" s="47"/>
      <c r="I854" s="47"/>
      <c r="J854" s="47"/>
    </row>
    <row r="855" spans="1:11" ht="14" x14ac:dyDescent="0.15">
      <c r="A855" s="19">
        <v>142</v>
      </c>
      <c r="B855" s="43" t="str">
        <f>VLOOKUP(A855,'Sheet 1 - terms'!A2:B144,2,FALSE)</f>
        <v>level 1 trauma center role</v>
      </c>
      <c r="C855" s="44">
        <v>96</v>
      </c>
      <c r="D855" s="44">
        <v>1</v>
      </c>
      <c r="E855" s="45"/>
      <c r="F855" s="46"/>
      <c r="G855" s="47"/>
      <c r="H855" s="47"/>
      <c r="I855" s="47"/>
      <c r="J855" s="47"/>
    </row>
    <row r="856" spans="1:11" ht="42" x14ac:dyDescent="0.15">
      <c r="A856" s="19">
        <v>142</v>
      </c>
      <c r="B856" s="43" t="str">
        <f>VLOOKUP(A856,'Sheet 1 - terms'!A2:B144,2,FALSE)</f>
        <v>level 1 trauma center role</v>
      </c>
      <c r="C856" s="44">
        <v>112</v>
      </c>
      <c r="D856" s="44">
        <v>1</v>
      </c>
      <c r="E856" s="45"/>
      <c r="F856" s="55" t="s">
        <v>360</v>
      </c>
      <c r="G856" s="47"/>
      <c r="H856" s="47"/>
      <c r="I856" s="47"/>
      <c r="J856" s="47"/>
      <c r="K856" s="8" t="s">
        <v>950</v>
      </c>
    </row>
    <row r="857" spans="1:11" ht="238" x14ac:dyDescent="0.15">
      <c r="A857" s="19">
        <v>142</v>
      </c>
      <c r="B857" s="43" t="str">
        <f>VLOOKUP(A857,'Sheet 1 - terms'!A2:B144,2,FALSE)</f>
        <v>level 1 trauma center role</v>
      </c>
      <c r="C857" s="44">
        <v>130</v>
      </c>
      <c r="D857" s="44">
        <v>0</v>
      </c>
      <c r="E857" s="43" t="s">
        <v>361</v>
      </c>
      <c r="F857" s="46"/>
      <c r="G857" s="47"/>
      <c r="H857" s="47"/>
      <c r="I857" s="47"/>
      <c r="J857" s="47"/>
      <c r="K857" s="8" t="s">
        <v>952</v>
      </c>
    </row>
    <row r="858" spans="1:11" ht="70" x14ac:dyDescent="0.15">
      <c r="A858" s="19">
        <v>142</v>
      </c>
      <c r="B858" s="43" t="str">
        <f>VLOOKUP(A858,'Sheet 1 - terms'!A2:B144,2,FALSE)</f>
        <v>level 1 trauma center role</v>
      </c>
      <c r="C858" s="44">
        <v>147</v>
      </c>
      <c r="D858" s="48"/>
      <c r="E858" s="43" t="s">
        <v>362</v>
      </c>
      <c r="F858" s="46"/>
      <c r="G858" s="47"/>
      <c r="H858" s="47"/>
      <c r="I858" s="47"/>
      <c r="J858" s="47"/>
      <c r="K858" s="8" t="s">
        <v>951</v>
      </c>
    </row>
    <row r="859" spans="1:11" ht="14" x14ac:dyDescent="0.15">
      <c r="A859" s="19">
        <v>142</v>
      </c>
      <c r="B859" s="43" t="str">
        <f>VLOOKUP(A859,'Sheet 1 - terms'!A2:B144,2,FALSE)</f>
        <v>level 1 trauma center role</v>
      </c>
      <c r="C859" s="44">
        <v>168</v>
      </c>
      <c r="D859" s="44">
        <v>1</v>
      </c>
      <c r="E859" s="45"/>
      <c r="F859" s="46"/>
      <c r="G859" s="47"/>
      <c r="H859" s="47"/>
      <c r="I859" s="47"/>
      <c r="J859" s="47"/>
    </row>
    <row r="860" spans="1:11" ht="14" x14ac:dyDescent="0.15">
      <c r="A860" s="19">
        <v>142</v>
      </c>
      <c r="B860" s="43" t="str">
        <f>VLOOKUP(A860,'Sheet 1 - terms'!A2:B144,2,FALSE)</f>
        <v>level 1 trauma center role</v>
      </c>
      <c r="C860" s="44">
        <v>212</v>
      </c>
      <c r="D860" s="44">
        <v>1</v>
      </c>
      <c r="E860" s="45"/>
      <c r="F860" s="46"/>
      <c r="G860" s="47"/>
      <c r="H860" s="47"/>
      <c r="I860" s="47"/>
      <c r="J860" s="47"/>
    </row>
    <row r="861" spans="1:11" ht="224" x14ac:dyDescent="0.15">
      <c r="A861" s="19">
        <v>142</v>
      </c>
      <c r="B861" s="43" t="str">
        <f>VLOOKUP(A861,'Sheet 1 - terms'!A2:B144,2,FALSE)</f>
        <v>level 1 trauma center role</v>
      </c>
      <c r="C861" s="44">
        <v>286</v>
      </c>
      <c r="D861" s="44">
        <v>0</v>
      </c>
      <c r="E861" s="43" t="s">
        <v>363</v>
      </c>
      <c r="F861" s="46"/>
      <c r="G861" s="47"/>
      <c r="H861" s="47"/>
      <c r="I861" s="47"/>
      <c r="J861" s="47"/>
      <c r="K861" s="8" t="s">
        <v>954</v>
      </c>
    </row>
    <row r="862" spans="1:11" ht="70" x14ac:dyDescent="0.15">
      <c r="A862" s="19">
        <v>142</v>
      </c>
      <c r="B862" s="43" t="str">
        <f>VLOOKUP(A862,'Sheet 1 - terms'!A2:B144,2,FALSE)</f>
        <v>level 1 trauma center role</v>
      </c>
      <c r="C862" s="44">
        <v>297</v>
      </c>
      <c r="D862" s="44">
        <v>0</v>
      </c>
      <c r="E862" s="45"/>
      <c r="F862" s="55" t="s">
        <v>364</v>
      </c>
      <c r="G862" s="47"/>
      <c r="H862" s="47"/>
      <c r="I862" s="47"/>
      <c r="J862" s="47"/>
      <c r="K862" s="8" t="s">
        <v>955</v>
      </c>
    </row>
    <row r="863" spans="1:11" ht="14" x14ac:dyDescent="0.15">
      <c r="A863" s="19">
        <v>145</v>
      </c>
      <c r="B863" s="32" t="str">
        <f>VLOOKUP(A863,'Sheet 1 - terms'!A2:B144,2,FALSE)</f>
        <v>trauma program</v>
      </c>
      <c r="C863" s="33">
        <v>88</v>
      </c>
      <c r="D863" s="33">
        <v>1</v>
      </c>
      <c r="E863" s="56"/>
      <c r="F863" s="37"/>
      <c r="G863" s="36"/>
      <c r="H863" s="36"/>
      <c r="I863" s="36"/>
      <c r="J863" s="36"/>
    </row>
    <row r="864" spans="1:11" ht="14" x14ac:dyDescent="0.15">
      <c r="A864" s="19">
        <v>145</v>
      </c>
      <c r="B864" s="32" t="str">
        <f>VLOOKUP(A864,'Sheet 1 - terms'!A2:B144,2,FALSE)</f>
        <v>trauma program</v>
      </c>
      <c r="C864" s="33">
        <v>98</v>
      </c>
      <c r="D864" s="33">
        <v>1</v>
      </c>
      <c r="E864" s="56"/>
      <c r="F864" s="37"/>
      <c r="G864" s="36"/>
      <c r="H864" s="36"/>
      <c r="I864" s="36"/>
      <c r="J864" s="36"/>
    </row>
    <row r="865" spans="1:11" ht="14" x14ac:dyDescent="0.15">
      <c r="A865" s="19">
        <v>145</v>
      </c>
      <c r="B865" s="32" t="str">
        <f>VLOOKUP(A865,'Sheet 1 - terms'!A2:B144,2,FALSE)</f>
        <v>trauma program</v>
      </c>
      <c r="C865" s="33">
        <v>105</v>
      </c>
      <c r="D865" s="33">
        <v>1</v>
      </c>
      <c r="E865" s="56"/>
      <c r="F865" s="37"/>
      <c r="G865" s="36"/>
      <c r="H865" s="36"/>
      <c r="I865" s="36"/>
      <c r="J865" s="36"/>
    </row>
    <row r="866" spans="1:11" ht="14" x14ac:dyDescent="0.15">
      <c r="A866" s="19">
        <v>145</v>
      </c>
      <c r="B866" s="32" t="str">
        <f>VLOOKUP(A866,'Sheet 1 - terms'!A2:B144,2,FALSE)</f>
        <v>trauma program</v>
      </c>
      <c r="C866" s="33">
        <v>132</v>
      </c>
      <c r="D866" s="33">
        <v>1</v>
      </c>
      <c r="E866" s="56"/>
      <c r="F866" s="37"/>
      <c r="G866" s="36"/>
      <c r="H866" s="36"/>
      <c r="I866" s="36"/>
      <c r="J866" s="36"/>
    </row>
    <row r="867" spans="1:11" ht="14" x14ac:dyDescent="0.15">
      <c r="A867" s="19">
        <v>145</v>
      </c>
      <c r="B867" s="32" t="str">
        <f>VLOOKUP(A867,'Sheet 1 - terms'!A2:B144,2,FALSE)</f>
        <v>trauma program</v>
      </c>
      <c r="C867" s="33">
        <v>166</v>
      </c>
      <c r="D867" s="33">
        <v>1</v>
      </c>
      <c r="E867" s="56"/>
      <c r="F867" s="37"/>
      <c r="G867" s="36"/>
      <c r="H867" s="36"/>
      <c r="I867" s="36"/>
      <c r="J867" s="36"/>
    </row>
    <row r="868" spans="1:11" ht="14" x14ac:dyDescent="0.15">
      <c r="A868" s="19">
        <v>145</v>
      </c>
      <c r="B868" s="32" t="str">
        <f>VLOOKUP(A868,'Sheet 1 - terms'!A2:B144,2,FALSE)</f>
        <v>trauma program</v>
      </c>
      <c r="C868" s="33">
        <v>172</v>
      </c>
      <c r="D868" s="33">
        <v>1</v>
      </c>
      <c r="E868" s="56"/>
      <c r="F868" s="37"/>
      <c r="G868" s="36"/>
      <c r="H868" s="36"/>
      <c r="I868" s="36"/>
      <c r="J868" s="36"/>
    </row>
    <row r="869" spans="1:11" ht="14" x14ac:dyDescent="0.15">
      <c r="A869" s="19">
        <v>145</v>
      </c>
      <c r="B869" s="32" t="str">
        <f>VLOOKUP(A869,'Sheet 1 - terms'!A2:B144,2,FALSE)</f>
        <v>trauma program</v>
      </c>
      <c r="C869" s="33">
        <v>212</v>
      </c>
      <c r="D869" s="33">
        <v>1</v>
      </c>
      <c r="E869" s="56"/>
      <c r="F869" s="37"/>
      <c r="G869" s="36"/>
      <c r="H869" s="36"/>
      <c r="I869" s="36"/>
      <c r="J869" s="36"/>
    </row>
    <row r="870" spans="1:11" ht="14" x14ac:dyDescent="0.15">
      <c r="A870" s="19">
        <v>145</v>
      </c>
      <c r="B870" s="32" t="str">
        <f>VLOOKUP(A870,'Sheet 1 - terms'!A2:B144,2,FALSE)</f>
        <v>trauma program</v>
      </c>
      <c r="C870" s="33">
        <v>214</v>
      </c>
      <c r="D870" s="33">
        <v>1</v>
      </c>
      <c r="E870" s="56"/>
      <c r="F870" s="37"/>
      <c r="G870" s="36"/>
      <c r="H870" s="36"/>
      <c r="I870" s="36"/>
      <c r="J870" s="36"/>
    </row>
    <row r="871" spans="1:11" ht="14" x14ac:dyDescent="0.15">
      <c r="A871" s="19">
        <v>145</v>
      </c>
      <c r="B871" s="32" t="str">
        <f>VLOOKUP(A871,'Sheet 1 - terms'!A2:B144,2,FALSE)</f>
        <v>trauma program</v>
      </c>
      <c r="C871" s="33">
        <v>293</v>
      </c>
      <c r="D871" s="33">
        <v>1</v>
      </c>
      <c r="E871" s="56"/>
      <c r="F871" s="37"/>
      <c r="G871" s="36"/>
      <c r="H871" s="36"/>
      <c r="I871" s="36"/>
      <c r="J871" s="36"/>
    </row>
    <row r="872" spans="1:11" ht="28" x14ac:dyDescent="0.15">
      <c r="A872" s="19">
        <v>146</v>
      </c>
      <c r="B872" s="43" t="str">
        <f>VLOOKUP(A872,'Sheet 1 - terms'!A2:B144,2,FALSE)</f>
        <v>trauma center designation</v>
      </c>
      <c r="C872" s="44">
        <v>80</v>
      </c>
      <c r="D872" s="44">
        <v>1</v>
      </c>
      <c r="E872" s="45"/>
      <c r="F872" s="46"/>
      <c r="G872" s="47"/>
      <c r="H872" s="47"/>
      <c r="I872" s="47"/>
      <c r="J872" s="47"/>
      <c r="K872" s="8" t="s">
        <v>956</v>
      </c>
    </row>
    <row r="873" spans="1:11" ht="14" x14ac:dyDescent="0.15">
      <c r="A873" s="19">
        <v>146</v>
      </c>
      <c r="B873" s="43" t="str">
        <f>VLOOKUP(A873,'Sheet 1 - terms'!A2:B144,2,FALSE)</f>
        <v>trauma center designation</v>
      </c>
      <c r="C873" s="44">
        <v>98</v>
      </c>
      <c r="D873" s="44">
        <v>1</v>
      </c>
      <c r="E873" s="45"/>
      <c r="F873" s="46"/>
      <c r="G873" s="47"/>
      <c r="H873" s="47"/>
      <c r="I873" s="47"/>
      <c r="J873" s="47"/>
    </row>
    <row r="874" spans="1:11" ht="70" x14ac:dyDescent="0.15">
      <c r="A874" s="19">
        <v>146</v>
      </c>
      <c r="B874" s="43" t="str">
        <f>VLOOKUP(A874,'Sheet 1 - terms'!A2:B144,2,FALSE)</f>
        <v>trauma center designation</v>
      </c>
      <c r="C874" s="44">
        <v>111</v>
      </c>
      <c r="D874" s="44">
        <v>0</v>
      </c>
      <c r="E874" s="43" t="s">
        <v>365</v>
      </c>
      <c r="F874" s="46"/>
      <c r="G874" s="47"/>
      <c r="H874" s="47"/>
      <c r="I874" s="47"/>
      <c r="J874" s="47"/>
      <c r="K874" s="8" t="s">
        <v>920</v>
      </c>
    </row>
    <row r="875" spans="1:11" ht="14" x14ac:dyDescent="0.15">
      <c r="A875" s="19">
        <v>146</v>
      </c>
      <c r="B875" s="43" t="str">
        <f>VLOOKUP(A875,'Sheet 1 - terms'!A2:B144,2,FALSE)</f>
        <v>trauma center designation</v>
      </c>
      <c r="C875" s="44">
        <v>130</v>
      </c>
      <c r="D875" s="44">
        <v>1</v>
      </c>
      <c r="E875" s="45"/>
      <c r="F875" s="46"/>
      <c r="G875" s="47"/>
      <c r="H875" s="47"/>
      <c r="I875" s="47"/>
      <c r="J875" s="47"/>
    </row>
    <row r="876" spans="1:11" ht="14" x14ac:dyDescent="0.15">
      <c r="A876" s="19">
        <v>146</v>
      </c>
      <c r="B876" s="43" t="str">
        <f>VLOOKUP(A876,'Sheet 1 - terms'!A2:B144,2,FALSE)</f>
        <v>trauma center designation</v>
      </c>
      <c r="C876" s="44">
        <v>145</v>
      </c>
      <c r="D876" s="48"/>
      <c r="E876" s="45"/>
      <c r="F876" s="55" t="s">
        <v>366</v>
      </c>
      <c r="G876" s="47"/>
      <c r="H876" s="47"/>
      <c r="I876" s="47"/>
      <c r="J876" s="47"/>
    </row>
    <row r="877" spans="1:11"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1" ht="14" x14ac:dyDescent="0.15">
      <c r="A878" s="19">
        <v>146</v>
      </c>
      <c r="B878" s="43" t="str">
        <f>VLOOKUP(A878,'Sheet 1 - terms'!A2:B144,2,FALSE)</f>
        <v>trauma center designation</v>
      </c>
      <c r="C878" s="44">
        <v>208</v>
      </c>
      <c r="D878" s="44">
        <v>1</v>
      </c>
      <c r="E878" s="45"/>
      <c r="F878" s="46"/>
      <c r="G878" s="47"/>
      <c r="H878" s="47"/>
      <c r="I878" s="47"/>
      <c r="J878" s="47"/>
    </row>
    <row r="879" spans="1:11" ht="70" x14ac:dyDescent="0.15">
      <c r="A879" s="19">
        <v>146</v>
      </c>
      <c r="B879" s="43" t="str">
        <f>VLOOKUP(A879,'Sheet 1 - terms'!A2:B144,2,FALSE)</f>
        <v>trauma center designation</v>
      </c>
      <c r="C879" s="44">
        <v>285</v>
      </c>
      <c r="D879" s="44">
        <v>0</v>
      </c>
      <c r="E879" s="45"/>
      <c r="F879" s="55" t="s">
        <v>369</v>
      </c>
      <c r="G879" s="47"/>
      <c r="H879" s="47"/>
      <c r="I879" s="47"/>
      <c r="J879" s="47"/>
      <c r="K879" s="8" t="s">
        <v>958</v>
      </c>
    </row>
    <row r="880" spans="1:11" ht="14" x14ac:dyDescent="0.15">
      <c r="A880" s="19">
        <v>146</v>
      </c>
      <c r="B880" s="43" t="str">
        <f>VLOOKUP(A880,'Sheet 1 - terms'!A2:B144,2,FALSE)</f>
        <v>trauma center designation</v>
      </c>
      <c r="C880" s="44">
        <v>292</v>
      </c>
      <c r="D880" s="44">
        <v>1</v>
      </c>
      <c r="E880" s="45"/>
      <c r="F880" s="46"/>
      <c r="G880" s="47"/>
      <c r="H880" s="47"/>
      <c r="I880" s="47"/>
      <c r="J880" s="47"/>
    </row>
    <row r="881" spans="1:11" ht="14" x14ac:dyDescent="0.15">
      <c r="A881" s="19">
        <v>147</v>
      </c>
      <c r="B881" s="43" t="str">
        <f>VLOOKUP(A881,'Sheet 1 - terms'!A2:B144,2,FALSE)</f>
        <v>trauma center designation</v>
      </c>
      <c r="C881" s="44">
        <v>46</v>
      </c>
      <c r="D881" s="44">
        <v>0</v>
      </c>
      <c r="E881" s="45"/>
      <c r="F881" s="46"/>
      <c r="G881" s="47"/>
      <c r="H881" s="47"/>
      <c r="I881" s="47"/>
      <c r="J881" s="47"/>
    </row>
    <row r="882" spans="1:11" ht="14" x14ac:dyDescent="0.15">
      <c r="A882" s="19">
        <v>147</v>
      </c>
      <c r="B882" s="43" t="str">
        <f>VLOOKUP(A882,'Sheet 1 - terms'!A2:B144,2,FALSE)</f>
        <v>trauma center designation</v>
      </c>
      <c r="C882" s="44">
        <v>99</v>
      </c>
      <c r="D882" s="44">
        <v>1</v>
      </c>
      <c r="E882" s="45"/>
      <c r="F882" s="46"/>
      <c r="G882" s="47"/>
      <c r="H882" s="47"/>
      <c r="I882" s="47"/>
      <c r="J882" s="47"/>
    </row>
    <row r="883" spans="1:11" ht="14" x14ac:dyDescent="0.15">
      <c r="A883" s="19">
        <v>147</v>
      </c>
      <c r="B883" s="43" t="str">
        <f>VLOOKUP(A883,'Sheet 1 - terms'!A2:B144,2,FALSE)</f>
        <v>trauma center designation</v>
      </c>
      <c r="C883" s="44">
        <v>79</v>
      </c>
      <c r="D883" s="44">
        <v>1</v>
      </c>
      <c r="E883" s="45"/>
      <c r="F883" s="46"/>
      <c r="G883" s="47"/>
      <c r="H883" s="47"/>
      <c r="I883" s="47"/>
      <c r="J883" s="47"/>
    </row>
    <row r="884" spans="1:11" ht="14" x14ac:dyDescent="0.15">
      <c r="A884" s="19">
        <v>147</v>
      </c>
      <c r="B884" s="43" t="str">
        <f>VLOOKUP(A884,'Sheet 1 - terms'!A2:B144,2,FALSE)</f>
        <v>trauma center designation</v>
      </c>
      <c r="C884" s="44">
        <v>132</v>
      </c>
      <c r="D884" s="44">
        <v>1</v>
      </c>
      <c r="E884" s="45"/>
      <c r="F884" s="55" t="s">
        <v>370</v>
      </c>
      <c r="G884" s="47"/>
      <c r="H884" s="47"/>
      <c r="I884" s="47"/>
      <c r="J884" s="47"/>
      <c r="K884" s="8" t="s">
        <v>935</v>
      </c>
    </row>
    <row r="885" spans="1:11" ht="28" x14ac:dyDescent="0.15">
      <c r="A885" s="19">
        <v>147</v>
      </c>
      <c r="B885" s="43" t="str">
        <f>VLOOKUP(A885,'Sheet 1 - terms'!A2:B144,2,FALSE)</f>
        <v>trauma center designation</v>
      </c>
      <c r="C885" s="44">
        <v>111</v>
      </c>
      <c r="D885" s="48"/>
      <c r="E885" s="45"/>
      <c r="F885" s="55" t="s">
        <v>371</v>
      </c>
      <c r="G885" s="47"/>
      <c r="H885" s="47"/>
      <c r="I885" s="47"/>
      <c r="J885" s="47"/>
    </row>
    <row r="886" spans="1:11" ht="14" x14ac:dyDescent="0.15">
      <c r="A886" s="19">
        <v>147</v>
      </c>
      <c r="B886" s="43" t="str">
        <f>VLOOKUP(A886,'Sheet 1 - terms'!A2:B144,2,FALSE)</f>
        <v>trauma center designation</v>
      </c>
      <c r="C886" s="44">
        <v>182</v>
      </c>
      <c r="D886" s="44">
        <v>1</v>
      </c>
      <c r="E886" s="45"/>
      <c r="F886" s="46"/>
      <c r="G886" s="47"/>
      <c r="H886" s="47"/>
      <c r="I886" s="47"/>
      <c r="J886" s="47"/>
    </row>
    <row r="887" spans="1:11" ht="14" x14ac:dyDescent="0.15">
      <c r="A887" s="19">
        <v>147</v>
      </c>
      <c r="B887" s="43" t="str">
        <f>VLOOKUP(A887,'Sheet 1 - terms'!A2:B144,2,FALSE)</f>
        <v>trauma center designation</v>
      </c>
      <c r="C887" s="44">
        <v>212</v>
      </c>
      <c r="D887" s="44">
        <v>1</v>
      </c>
      <c r="E887" s="45"/>
      <c r="F887" s="46"/>
      <c r="G887" s="47"/>
      <c r="H887" s="47"/>
      <c r="I887" s="47"/>
      <c r="J887" s="47"/>
    </row>
    <row r="888" spans="1:11" ht="14" x14ac:dyDescent="0.15">
      <c r="A888" s="19">
        <v>147</v>
      </c>
      <c r="B888" s="43" t="str">
        <f>VLOOKUP(A888,'Sheet 1 - terms'!A2:B144,2,FALSE)</f>
        <v>trauma center designation</v>
      </c>
      <c r="C888" s="44">
        <v>287</v>
      </c>
      <c r="D888" s="44">
        <v>1</v>
      </c>
      <c r="E888" s="45"/>
      <c r="F888" s="46"/>
      <c r="G888" s="47"/>
      <c r="H888" s="47"/>
      <c r="I888" s="47"/>
      <c r="J888" s="47"/>
    </row>
    <row r="889" spans="1:11" ht="14" x14ac:dyDescent="0.15">
      <c r="A889" s="19">
        <v>147</v>
      </c>
      <c r="B889" s="43" t="str">
        <f>VLOOKUP(A889,'Sheet 1 - terms'!A2:B144,2,FALSE)</f>
        <v>trauma center designation</v>
      </c>
      <c r="C889" s="44">
        <v>306</v>
      </c>
      <c r="D889" s="44">
        <v>1</v>
      </c>
      <c r="E889" s="45"/>
      <c r="F889" s="46"/>
      <c r="G889" s="47"/>
      <c r="H889" s="47"/>
      <c r="I889" s="47"/>
      <c r="J889" s="47"/>
    </row>
    <row r="890" spans="1:11" ht="140" x14ac:dyDescent="0.15">
      <c r="A890" s="19">
        <v>147</v>
      </c>
      <c r="B890" s="43" t="str">
        <f>VLOOKUP(A890,'Sheet 1 - terms'!A2:B144,2,FALSE)</f>
        <v>trauma center designation</v>
      </c>
      <c r="C890" s="44">
        <v>309</v>
      </c>
      <c r="D890" s="44">
        <v>1</v>
      </c>
      <c r="E890" s="45"/>
      <c r="F890" s="46"/>
      <c r="G890" s="47"/>
      <c r="H890" s="47"/>
      <c r="I890" s="47"/>
      <c r="J890" s="47"/>
      <c r="K890" s="8" t="s">
        <v>957</v>
      </c>
    </row>
    <row r="891" spans="1:11" ht="14" x14ac:dyDescent="0.15">
      <c r="A891" s="19">
        <v>148</v>
      </c>
      <c r="B891" s="32" t="str">
        <f>VLOOKUP(A891,'Sheet 1 - terms'!A2:B144,2,FALSE)</f>
        <v>pediatric trauma center role</v>
      </c>
      <c r="C891" s="33">
        <v>81</v>
      </c>
      <c r="D891" s="33">
        <v>0</v>
      </c>
      <c r="E891" s="56"/>
      <c r="F891" s="57" t="s">
        <v>372</v>
      </c>
      <c r="G891" s="36"/>
      <c r="H891" s="36"/>
      <c r="I891" s="36"/>
      <c r="J891" s="36"/>
      <c r="K891" s="8" t="s">
        <v>920</v>
      </c>
    </row>
    <row r="892" spans="1:11" ht="14" x14ac:dyDescent="0.15">
      <c r="A892" s="19">
        <v>148</v>
      </c>
      <c r="B892" s="32" t="str">
        <f>VLOOKUP(A892,'Sheet 1 - terms'!A2:B144,2,FALSE)</f>
        <v>pediatric trauma center role</v>
      </c>
      <c r="C892" s="33">
        <v>98</v>
      </c>
      <c r="D892" s="33">
        <v>1</v>
      </c>
      <c r="E892" s="56"/>
      <c r="F892" s="37"/>
      <c r="G892" s="36"/>
      <c r="H892" s="36"/>
      <c r="I892" s="36"/>
      <c r="J892" s="36"/>
    </row>
    <row r="893" spans="1:11" ht="14" x14ac:dyDescent="0.15">
      <c r="A893" s="19">
        <v>148</v>
      </c>
      <c r="B893" s="32" t="str">
        <f>VLOOKUP(A893,'Sheet 1 - terms'!A2:B144,2,FALSE)</f>
        <v>pediatric trauma center role</v>
      </c>
      <c r="C893" s="33">
        <v>60</v>
      </c>
      <c r="D893" s="58"/>
      <c r="E893" s="56"/>
      <c r="F893" s="37"/>
      <c r="G893" s="36"/>
      <c r="H893" s="36"/>
      <c r="I893" s="36"/>
      <c r="J893" s="36"/>
    </row>
    <row r="894" spans="1:11" ht="42" x14ac:dyDescent="0.15">
      <c r="A894" s="19">
        <v>148</v>
      </c>
      <c r="B894" s="32" t="str">
        <f>VLOOKUP(A894,'Sheet 1 - terms'!A2:B144,2,FALSE)</f>
        <v>pediatric trauma center role</v>
      </c>
      <c r="C894" s="33">
        <v>135</v>
      </c>
      <c r="D894" s="33">
        <v>0</v>
      </c>
      <c r="E894" s="56"/>
      <c r="F894" s="57" t="s">
        <v>373</v>
      </c>
      <c r="G894" s="36"/>
      <c r="H894" s="36"/>
      <c r="I894" s="36"/>
      <c r="J894" s="36"/>
      <c r="K894" s="8" t="s">
        <v>959</v>
      </c>
    </row>
    <row r="895" spans="1:11" ht="14" x14ac:dyDescent="0.15">
      <c r="A895" s="19">
        <v>148</v>
      </c>
      <c r="B895" s="32" t="str">
        <f>VLOOKUP(A895,'Sheet 1 - terms'!A2:B144,2,FALSE)</f>
        <v>pediatric trauma center role</v>
      </c>
      <c r="C895" s="33">
        <v>154</v>
      </c>
      <c r="D895" s="33">
        <v>1</v>
      </c>
      <c r="E895" s="56"/>
      <c r="F895" s="37"/>
      <c r="G895" s="36"/>
      <c r="H895" s="36"/>
      <c r="I895" s="36"/>
      <c r="J895" s="36"/>
    </row>
    <row r="896" spans="1:11" ht="14" x14ac:dyDescent="0.15">
      <c r="A896" s="19">
        <v>148</v>
      </c>
      <c r="B896" s="32" t="str">
        <f>VLOOKUP(A896,'Sheet 1 - terms'!A2:B144,2,FALSE)</f>
        <v>pediatric trauma center role</v>
      </c>
      <c r="C896" s="33">
        <v>184</v>
      </c>
      <c r="D896" s="33">
        <v>1</v>
      </c>
      <c r="E896" s="56"/>
      <c r="F896" s="37"/>
      <c r="G896" s="36"/>
      <c r="H896" s="36"/>
      <c r="I896" s="36"/>
      <c r="J896" s="36"/>
    </row>
    <row r="897" spans="1:11" ht="14" x14ac:dyDescent="0.15">
      <c r="A897" s="19">
        <v>148</v>
      </c>
      <c r="B897" s="32" t="str">
        <f>VLOOKUP(A897,'Sheet 1 - terms'!A2:B144,2,FALSE)</f>
        <v>pediatric trauma center role</v>
      </c>
      <c r="C897" s="33">
        <v>209</v>
      </c>
      <c r="D897" s="33">
        <v>1</v>
      </c>
      <c r="E897" s="56"/>
      <c r="F897" s="37"/>
      <c r="G897" s="36"/>
      <c r="H897" s="36"/>
      <c r="I897" s="36"/>
      <c r="J897" s="36"/>
    </row>
    <row r="898" spans="1:11" ht="14" x14ac:dyDescent="0.15">
      <c r="A898" s="19">
        <v>148</v>
      </c>
      <c r="B898" s="32" t="str">
        <f>VLOOKUP(A898,'Sheet 1 - terms'!A2:B144,2,FALSE)</f>
        <v>pediatric trauma center role</v>
      </c>
      <c r="C898" s="33">
        <v>219</v>
      </c>
      <c r="D898" s="33">
        <v>1</v>
      </c>
      <c r="E898" s="56"/>
      <c r="F898" s="37"/>
      <c r="G898" s="36"/>
      <c r="H898" s="36"/>
      <c r="I898" s="36"/>
      <c r="J898" s="36"/>
    </row>
    <row r="899" spans="1:11" ht="14" x14ac:dyDescent="0.15">
      <c r="A899" s="19">
        <v>148</v>
      </c>
      <c r="B899" s="32" t="str">
        <f>VLOOKUP(A899,'Sheet 1 - terms'!A2:B144,2,FALSE)</f>
        <v>pediatric trauma center role</v>
      </c>
      <c r="C899" s="33">
        <v>300</v>
      </c>
      <c r="D899" s="33">
        <v>1</v>
      </c>
      <c r="E899" s="56"/>
      <c r="F899" s="37"/>
      <c r="G899" s="36"/>
      <c r="H899" s="36"/>
      <c r="I899" s="36"/>
      <c r="J899" s="36"/>
    </row>
    <row r="900" spans="1:11" ht="14" x14ac:dyDescent="0.15">
      <c r="A900" s="19">
        <v>149</v>
      </c>
      <c r="B900" s="43" t="str">
        <f>VLOOKUP(A900,'Sheet 1 - terms'!A2:B144,2,FALSE)</f>
        <v>authority to appoint members of the trauma panel</v>
      </c>
      <c r="C900" s="44">
        <v>37</v>
      </c>
      <c r="D900" s="48"/>
      <c r="E900" s="45"/>
      <c r="F900" s="46"/>
      <c r="G900" s="47"/>
      <c r="H900" s="47"/>
      <c r="I900" s="47"/>
      <c r="J900" s="47"/>
    </row>
    <row r="901" spans="1:11"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1"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1"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1"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c r="K904" s="8" t="s">
        <v>960</v>
      </c>
    </row>
    <row r="905" spans="1:11"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1"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1" ht="42" x14ac:dyDescent="0.15">
      <c r="A907" s="19">
        <v>149</v>
      </c>
      <c r="B907" s="43" t="str">
        <f>VLOOKUP(A907,'Sheet 1 - terms'!A2:B144,2,FALSE)</f>
        <v>authority to appoint members of the trauma panel</v>
      </c>
      <c r="C907" s="44">
        <v>214</v>
      </c>
      <c r="D907" s="44">
        <v>0</v>
      </c>
      <c r="E907" s="43" t="s">
        <v>376</v>
      </c>
      <c r="F907" s="46"/>
      <c r="G907" s="47"/>
      <c r="H907" s="47"/>
      <c r="I907" s="47"/>
      <c r="J907" s="47"/>
      <c r="K907" s="8" t="s">
        <v>961</v>
      </c>
    </row>
    <row r="908" spans="1:11"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1"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1" ht="14" x14ac:dyDescent="0.15">
      <c r="A910" s="19">
        <v>150</v>
      </c>
      <c r="B910" s="32" t="str">
        <f>VLOOKUP(A910,'Sheet 1 - terms'!A2:B144,2,FALSE)</f>
        <v>board certified orthopedic surgeon role</v>
      </c>
      <c r="C910" s="33">
        <v>73</v>
      </c>
      <c r="D910" s="33">
        <v>1</v>
      </c>
      <c r="E910" s="56"/>
      <c r="F910" s="37"/>
      <c r="G910" s="36"/>
      <c r="H910" s="36"/>
      <c r="I910" s="36"/>
      <c r="J910" s="36"/>
    </row>
    <row r="911" spans="1:11" ht="14" x14ac:dyDescent="0.15">
      <c r="A911" s="19">
        <v>150</v>
      </c>
      <c r="B911" s="32" t="str">
        <f>VLOOKUP(A911,'Sheet 1 - terms'!A2:B144,2,FALSE)</f>
        <v>board certified orthopedic surgeon role</v>
      </c>
      <c r="C911" s="33">
        <v>99</v>
      </c>
      <c r="D911" s="33">
        <v>1</v>
      </c>
      <c r="E911" s="56"/>
      <c r="F911" s="37"/>
      <c r="G911" s="36"/>
      <c r="H911" s="36"/>
      <c r="I911" s="36"/>
      <c r="J911" s="36"/>
    </row>
    <row r="912" spans="1:11" ht="14" x14ac:dyDescent="0.15">
      <c r="A912" s="19">
        <v>150</v>
      </c>
      <c r="B912" s="32" t="str">
        <f>VLOOKUP(A912,'Sheet 1 - terms'!A2:B144,2,FALSE)</f>
        <v>board certified orthopedic surgeon role</v>
      </c>
      <c r="C912" s="33">
        <v>125</v>
      </c>
      <c r="D912" s="33">
        <v>1</v>
      </c>
      <c r="E912" s="56"/>
      <c r="F912" s="37"/>
      <c r="G912" s="36"/>
      <c r="H912" s="36"/>
      <c r="I912" s="36"/>
      <c r="J912" s="36"/>
    </row>
    <row r="913" spans="1:11" ht="14" x14ac:dyDescent="0.15">
      <c r="A913" s="19">
        <v>150</v>
      </c>
      <c r="B913" s="32" t="str">
        <f>VLOOKUP(A913,'Sheet 1 - terms'!A2:B144,2,FALSE)</f>
        <v>board certified orthopedic surgeon role</v>
      </c>
      <c r="C913" s="33">
        <v>133</v>
      </c>
      <c r="D913" s="33">
        <v>1</v>
      </c>
      <c r="E913" s="56"/>
      <c r="F913" s="37"/>
      <c r="G913" s="36"/>
      <c r="H913" s="36"/>
      <c r="I913" s="36"/>
      <c r="J913" s="36"/>
    </row>
    <row r="914" spans="1:11" ht="14" x14ac:dyDescent="0.15">
      <c r="A914" s="19">
        <v>150</v>
      </c>
      <c r="B914" s="32" t="str">
        <f>VLOOKUP(A914,'Sheet 1 - terms'!A2:B144,2,FALSE)</f>
        <v>board certified orthopedic surgeon role</v>
      </c>
      <c r="C914" s="33">
        <v>145</v>
      </c>
      <c r="D914" s="33">
        <v>1</v>
      </c>
      <c r="E914" s="32" t="s">
        <v>377</v>
      </c>
      <c r="F914" s="37"/>
      <c r="G914" s="36"/>
      <c r="H914" s="36"/>
      <c r="I914" s="36"/>
      <c r="J914" s="36"/>
      <c r="K914" s="8" t="s">
        <v>920</v>
      </c>
    </row>
    <row r="915" spans="1:11" ht="14" x14ac:dyDescent="0.15">
      <c r="A915" s="19">
        <v>150</v>
      </c>
      <c r="B915" s="32" t="str">
        <f>VLOOKUP(A915,'Sheet 1 - terms'!A2:B144,2,FALSE)</f>
        <v>board certified orthopedic surgeon role</v>
      </c>
      <c r="C915" s="33">
        <v>182</v>
      </c>
      <c r="D915" s="33">
        <v>1</v>
      </c>
      <c r="E915" s="56"/>
      <c r="F915" s="37"/>
      <c r="G915" s="36"/>
      <c r="H915" s="36"/>
      <c r="I915" s="36"/>
      <c r="J915" s="36"/>
    </row>
    <row r="916" spans="1:11" ht="14" x14ac:dyDescent="0.15">
      <c r="A916" s="19">
        <v>150</v>
      </c>
      <c r="B916" s="32" t="str">
        <f>VLOOKUP(A916,'Sheet 1 - terms'!A2:B144,2,FALSE)</f>
        <v>board certified orthopedic surgeon role</v>
      </c>
      <c r="C916" s="33">
        <v>213</v>
      </c>
      <c r="D916" s="33">
        <v>1</v>
      </c>
      <c r="E916" s="56"/>
      <c r="F916" s="37"/>
      <c r="G916" s="36"/>
      <c r="H916" s="36"/>
      <c r="I916" s="36"/>
      <c r="J916" s="36"/>
    </row>
    <row r="917" spans="1:11" ht="14" x14ac:dyDescent="0.15">
      <c r="A917" s="19">
        <v>150</v>
      </c>
      <c r="B917" s="32" t="str">
        <f>VLOOKUP(A917,'Sheet 1 - terms'!A2:B144,2,FALSE)</f>
        <v>board certified orthopedic surgeon role</v>
      </c>
      <c r="C917" s="33">
        <v>219</v>
      </c>
      <c r="D917" s="33">
        <v>0</v>
      </c>
      <c r="E917" s="56"/>
      <c r="F917" s="57" t="s">
        <v>378</v>
      </c>
      <c r="G917" s="36"/>
      <c r="H917" s="36"/>
      <c r="I917" s="36"/>
      <c r="J917" s="36"/>
      <c r="K917" s="8" t="s">
        <v>920</v>
      </c>
    </row>
    <row r="918" spans="1:11" ht="14" x14ac:dyDescent="0.15">
      <c r="A918" s="19">
        <v>150</v>
      </c>
      <c r="B918" s="32" t="str">
        <f>VLOOKUP(A918,'Sheet 1 - terms'!A2:B144,2,FALSE)</f>
        <v>board certified orthopedic surgeon role</v>
      </c>
      <c r="C918" s="33">
        <v>293</v>
      </c>
      <c r="D918" s="33">
        <v>1</v>
      </c>
      <c r="E918" s="56"/>
      <c r="F918" s="37"/>
      <c r="G918" s="36"/>
      <c r="H918" s="36"/>
      <c r="I918" s="36"/>
      <c r="J918" s="36"/>
    </row>
    <row r="919" spans="1:11" ht="14" x14ac:dyDescent="0.15">
      <c r="A919" s="19">
        <v>151</v>
      </c>
      <c r="B919" s="43" t="str">
        <f>VLOOKUP(A919,'Sheet 1 - terms'!A2:B144,2,FALSE)</f>
        <v>specialty liaison</v>
      </c>
      <c r="C919" s="44">
        <v>81</v>
      </c>
      <c r="D919" s="44">
        <v>0</v>
      </c>
      <c r="E919" s="45"/>
      <c r="F919" s="46"/>
      <c r="G919" s="47"/>
      <c r="H919" s="47"/>
      <c r="I919" s="47"/>
      <c r="J919" s="47"/>
    </row>
    <row r="920" spans="1:11" ht="14" x14ac:dyDescent="0.15">
      <c r="A920" s="19">
        <v>151</v>
      </c>
      <c r="B920" s="43" t="str">
        <f>VLOOKUP(A920,'Sheet 1 - terms'!A2:B144,2,FALSE)</f>
        <v>specialty liaison</v>
      </c>
      <c r="C920" s="44">
        <v>93</v>
      </c>
      <c r="D920" s="44">
        <v>1</v>
      </c>
      <c r="E920" s="45"/>
      <c r="F920" s="46"/>
      <c r="G920" s="47"/>
      <c r="H920" s="47"/>
      <c r="I920" s="47"/>
      <c r="J920" s="47"/>
    </row>
    <row r="921" spans="1:11" ht="14" x14ac:dyDescent="0.15">
      <c r="A921" s="19">
        <v>151</v>
      </c>
      <c r="B921" s="43" t="str">
        <f>VLOOKUP(A921,'Sheet 1 - terms'!A2:B144,2,FALSE)</f>
        <v>specialty liaison</v>
      </c>
      <c r="C921" s="44">
        <v>125</v>
      </c>
      <c r="D921" s="44">
        <v>1</v>
      </c>
      <c r="E921" s="45"/>
      <c r="F921" s="46"/>
      <c r="G921" s="47"/>
      <c r="H921" s="47"/>
      <c r="I921" s="47"/>
      <c r="J921" s="47"/>
    </row>
    <row r="922" spans="1:11" ht="98" x14ac:dyDescent="0.15">
      <c r="A922" s="19">
        <v>151</v>
      </c>
      <c r="B922" s="43" t="str">
        <f>VLOOKUP(A922,'Sheet 1 - terms'!A2:B144,2,FALSE)</f>
        <v>specialty liaison</v>
      </c>
      <c r="C922" s="44">
        <v>142</v>
      </c>
      <c r="D922" s="44">
        <v>0</v>
      </c>
      <c r="E922" s="43" t="s">
        <v>379</v>
      </c>
      <c r="F922" s="55" t="s">
        <v>380</v>
      </c>
      <c r="G922" s="47"/>
      <c r="H922" s="47"/>
      <c r="I922" s="47"/>
      <c r="J922" s="47"/>
      <c r="K922" s="8" t="s">
        <v>962</v>
      </c>
    </row>
    <row r="923" spans="1:11" ht="14" x14ac:dyDescent="0.15">
      <c r="A923" s="19">
        <v>151</v>
      </c>
      <c r="B923" s="43" t="str">
        <f>VLOOKUP(A923,'Sheet 1 - terms'!A2:B144,2,FALSE)</f>
        <v>specialty liaison</v>
      </c>
      <c r="C923" s="44">
        <v>154</v>
      </c>
      <c r="D923" s="44">
        <v>1</v>
      </c>
      <c r="E923" s="45"/>
      <c r="F923" s="46"/>
      <c r="G923" s="47"/>
      <c r="H923" s="47"/>
      <c r="I923" s="47"/>
      <c r="J923" s="47"/>
    </row>
    <row r="924" spans="1:11" ht="14" x14ac:dyDescent="0.15">
      <c r="A924" s="19">
        <v>151</v>
      </c>
      <c r="B924" s="43" t="str">
        <f>VLOOKUP(A924,'Sheet 1 - terms'!A2:B144,2,FALSE)</f>
        <v>specialty liaison</v>
      </c>
      <c r="C924" s="44">
        <v>173</v>
      </c>
      <c r="D924" s="44">
        <v>1</v>
      </c>
      <c r="E924" s="45"/>
      <c r="F924" s="46"/>
      <c r="G924" s="47"/>
      <c r="H924" s="47"/>
      <c r="I924" s="47"/>
      <c r="J924" s="47"/>
    </row>
    <row r="925" spans="1:11" ht="14" x14ac:dyDescent="0.15">
      <c r="A925" s="19">
        <v>151</v>
      </c>
      <c r="B925" s="43" t="str">
        <f>VLOOKUP(A925,'Sheet 1 - terms'!A2:B144,2,FALSE)</f>
        <v>specialty liaison</v>
      </c>
      <c r="C925" s="44">
        <v>201</v>
      </c>
      <c r="D925" s="44">
        <v>1</v>
      </c>
      <c r="E925" s="45"/>
      <c r="F925" s="46"/>
      <c r="G925" s="47"/>
      <c r="H925" s="47"/>
      <c r="I925" s="47"/>
      <c r="J925" s="47"/>
    </row>
    <row r="926" spans="1:11" ht="14" x14ac:dyDescent="0.15">
      <c r="A926" s="19">
        <v>151</v>
      </c>
      <c r="B926" s="43" t="str">
        <f>VLOOKUP(A926,'Sheet 1 - terms'!A2:B144,2,FALSE)</f>
        <v>specialty liaison</v>
      </c>
      <c r="C926" s="44">
        <v>213</v>
      </c>
      <c r="D926" s="44">
        <v>1</v>
      </c>
      <c r="E926" s="45"/>
      <c r="F926" s="46"/>
      <c r="G926" s="47"/>
      <c r="H926" s="47"/>
      <c r="I926" s="47"/>
      <c r="J926" s="47"/>
    </row>
    <row r="927" spans="1:11" ht="14" x14ac:dyDescent="0.15">
      <c r="A927" s="19">
        <v>151</v>
      </c>
      <c r="B927" s="43" t="str">
        <f>VLOOKUP(A927,'Sheet 1 - terms'!A2:B144,2,FALSE)</f>
        <v>specialty liaison</v>
      </c>
      <c r="C927" s="44">
        <v>297</v>
      </c>
      <c r="D927" s="48"/>
      <c r="E927" s="45"/>
      <c r="F927" s="46"/>
      <c r="G927" s="47"/>
      <c r="H927" s="47"/>
      <c r="I927" s="47"/>
      <c r="J927" s="47"/>
    </row>
    <row r="928" spans="1:11" ht="14" x14ac:dyDescent="0.15">
      <c r="A928" s="19">
        <v>152</v>
      </c>
      <c r="B928" s="32" t="str">
        <f>VLOOKUP(A928,'Sheet 1 - terms'!A2:B144,2,FALSE)</f>
        <v>orthopedic surgery residency program</v>
      </c>
      <c r="C928" s="33">
        <v>29</v>
      </c>
      <c r="D928" s="33">
        <v>1</v>
      </c>
      <c r="E928" s="56"/>
      <c r="F928" s="37"/>
      <c r="G928" s="36"/>
      <c r="H928" s="36"/>
      <c r="I928" s="36"/>
      <c r="J928" s="36"/>
    </row>
    <row r="929" spans="1:11" ht="14" x14ac:dyDescent="0.15">
      <c r="A929" s="19">
        <v>152</v>
      </c>
      <c r="B929" s="32" t="str">
        <f>VLOOKUP(A929,'Sheet 1 - terms'!A2:B144,2,FALSE)</f>
        <v>orthopedic surgery residency program</v>
      </c>
      <c r="C929" s="33">
        <v>98</v>
      </c>
      <c r="D929" s="33">
        <v>1</v>
      </c>
      <c r="E929" s="56"/>
      <c r="F929" s="37"/>
      <c r="G929" s="36"/>
      <c r="H929" s="36"/>
      <c r="I929" s="36"/>
      <c r="J929" s="36"/>
    </row>
    <row r="930" spans="1:11" ht="14" x14ac:dyDescent="0.15">
      <c r="A930" s="19">
        <v>152</v>
      </c>
      <c r="B930" s="32" t="str">
        <f>VLOOKUP(A930,'Sheet 1 - terms'!A2:B144,2,FALSE)</f>
        <v>orthopedic surgery residency program</v>
      </c>
      <c r="C930" s="33">
        <v>125</v>
      </c>
      <c r="D930" s="33">
        <v>1</v>
      </c>
      <c r="E930" s="56"/>
      <c r="F930" s="37"/>
      <c r="G930" s="36"/>
      <c r="H930" s="36"/>
      <c r="I930" s="36"/>
      <c r="J930" s="36"/>
    </row>
    <row r="931" spans="1:11" ht="14" x14ac:dyDescent="0.15">
      <c r="A931" s="19">
        <v>152</v>
      </c>
      <c r="B931" s="32" t="str">
        <f>VLOOKUP(A931,'Sheet 1 - terms'!A2:B144,2,FALSE)</f>
        <v>orthopedic surgery residency program</v>
      </c>
      <c r="C931" s="33">
        <v>133</v>
      </c>
      <c r="D931" s="33">
        <v>1</v>
      </c>
      <c r="E931" s="56"/>
      <c r="F931" s="37"/>
      <c r="G931" s="36"/>
      <c r="H931" s="36"/>
      <c r="I931" s="36"/>
      <c r="J931" s="36"/>
    </row>
    <row r="932" spans="1:11" ht="14" x14ac:dyDescent="0.15">
      <c r="A932" s="19">
        <v>152</v>
      </c>
      <c r="B932" s="32" t="str">
        <f>VLOOKUP(A932,'Sheet 1 - terms'!A2:B144,2,FALSE)</f>
        <v>orthopedic surgery residency program</v>
      </c>
      <c r="C932" s="33">
        <v>154</v>
      </c>
      <c r="D932" s="33">
        <v>1</v>
      </c>
      <c r="E932" s="56"/>
      <c r="F932" s="37"/>
      <c r="G932" s="36"/>
      <c r="H932" s="36"/>
      <c r="I932" s="36"/>
      <c r="J932" s="36"/>
    </row>
    <row r="933" spans="1:11" ht="28" x14ac:dyDescent="0.15">
      <c r="A933" s="19">
        <v>152</v>
      </c>
      <c r="B933" s="32" t="str">
        <f>VLOOKUP(A933,'Sheet 1 - terms'!A2:B144,2,FALSE)</f>
        <v>orthopedic surgery residency program</v>
      </c>
      <c r="C933" s="33">
        <v>184</v>
      </c>
      <c r="D933" s="33">
        <v>1</v>
      </c>
      <c r="E933" s="56"/>
      <c r="F933" s="57" t="s">
        <v>381</v>
      </c>
      <c r="G933" s="36"/>
      <c r="H933" s="36"/>
      <c r="I933" s="36"/>
      <c r="J933" s="36"/>
      <c r="K933" s="8" t="s">
        <v>963</v>
      </c>
    </row>
    <row r="934" spans="1:11" ht="14" x14ac:dyDescent="0.15">
      <c r="A934" s="19">
        <v>152</v>
      </c>
      <c r="B934" s="32" t="str">
        <f>VLOOKUP(A934,'Sheet 1 - terms'!A2:B144,2,FALSE)</f>
        <v>orthopedic surgery residency program</v>
      </c>
      <c r="C934" s="33">
        <v>212</v>
      </c>
      <c r="D934" s="33">
        <v>1</v>
      </c>
      <c r="E934" s="56"/>
      <c r="F934" s="37"/>
      <c r="G934" s="36"/>
      <c r="H934" s="36"/>
      <c r="I934" s="36"/>
      <c r="J934" s="36"/>
    </row>
    <row r="935" spans="1:11" ht="14" x14ac:dyDescent="0.15">
      <c r="A935" s="19">
        <v>152</v>
      </c>
      <c r="B935" s="32" t="str">
        <f>VLOOKUP(A935,'Sheet 1 - terms'!A2:B144,2,FALSE)</f>
        <v>orthopedic surgery residency program</v>
      </c>
      <c r="C935" s="33">
        <v>214</v>
      </c>
      <c r="D935" s="33">
        <v>0</v>
      </c>
      <c r="E935" s="32" t="s">
        <v>382</v>
      </c>
      <c r="F935" s="37"/>
      <c r="G935" s="36"/>
      <c r="H935" s="36"/>
      <c r="I935" s="36"/>
      <c r="J935" s="36"/>
      <c r="K935" s="8" t="s">
        <v>937</v>
      </c>
    </row>
    <row r="936" spans="1:11" ht="14" x14ac:dyDescent="0.15">
      <c r="A936" s="19">
        <v>152</v>
      </c>
      <c r="B936" s="32" t="str">
        <f>VLOOKUP(A936,'Sheet 1 - terms'!A2:B144,2,FALSE)</f>
        <v>orthopedic surgery residency program</v>
      </c>
      <c r="C936" s="33">
        <v>291</v>
      </c>
      <c r="D936" s="33">
        <v>1</v>
      </c>
      <c r="E936" s="56"/>
      <c r="F936" s="37"/>
      <c r="G936" s="36"/>
      <c r="H936" s="36"/>
      <c r="I936" s="36"/>
      <c r="J936" s="36"/>
      <c r="K936" s="8" t="s">
        <v>964</v>
      </c>
    </row>
    <row r="937" spans="1:11"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1"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1"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1"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c r="K940" s="8" t="s">
        <v>965</v>
      </c>
    </row>
    <row r="941" spans="1:11"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1"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1" ht="28" x14ac:dyDescent="0.15">
      <c r="A943" s="19">
        <v>153</v>
      </c>
      <c r="B943" s="43" t="str">
        <f>VLOOKUP(A943,'Sheet 1 - terms'!A2:B144,2,FALSE)</f>
        <v>continuing medical education objective specification</v>
      </c>
      <c r="C943" s="44">
        <v>193</v>
      </c>
      <c r="D943" s="44">
        <v>1</v>
      </c>
      <c r="E943" s="45"/>
      <c r="F943" s="55" t="s">
        <v>385</v>
      </c>
      <c r="G943" s="47"/>
      <c r="H943" s="47"/>
      <c r="I943" s="47"/>
      <c r="J943" s="47"/>
      <c r="K943" s="8" t="s">
        <v>966</v>
      </c>
    </row>
    <row r="944" spans="1:11"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1" ht="28" x14ac:dyDescent="0.15">
      <c r="A945" s="19">
        <v>153</v>
      </c>
      <c r="B945" s="43" t="str">
        <f>VLOOKUP(A945,'Sheet 1 - terms'!A2:B144,2,FALSE)</f>
        <v>continuing medical education objective specification</v>
      </c>
      <c r="C945" s="44">
        <v>308</v>
      </c>
      <c r="D945" s="44">
        <v>1</v>
      </c>
      <c r="E945" s="45"/>
      <c r="F945" s="46"/>
      <c r="G945" s="47"/>
      <c r="H945" s="47"/>
      <c r="I945" s="47"/>
      <c r="J945" s="47"/>
      <c r="K945" s="8" t="s">
        <v>967</v>
      </c>
    </row>
    <row r="946" spans="1:11"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1"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1"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1"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1"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1"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1"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1"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1"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1" ht="14" x14ac:dyDescent="0.15">
      <c r="A955" s="19">
        <v>155</v>
      </c>
      <c r="B955" s="43" t="str">
        <f>VLOOKUP(A955,'Sheet 1 - terms'!A2:B144,2,FALSE)</f>
        <v>authority over trauma care</v>
      </c>
      <c r="C955" s="44">
        <v>73</v>
      </c>
      <c r="D955" s="44">
        <v>1</v>
      </c>
      <c r="E955" s="45"/>
      <c r="F955" s="46"/>
      <c r="G955" s="47"/>
      <c r="H955" s="47"/>
      <c r="I955" s="47"/>
      <c r="J955" s="47"/>
    </row>
    <row r="956" spans="1:11" ht="14" x14ac:dyDescent="0.15">
      <c r="A956" s="19">
        <v>155</v>
      </c>
      <c r="B956" s="43" t="str">
        <f>VLOOKUP(A956,'Sheet 1 - terms'!A2:B144,2,FALSE)</f>
        <v>authority over trauma care</v>
      </c>
      <c r="C956" s="44">
        <v>93</v>
      </c>
      <c r="D956" s="44">
        <v>1</v>
      </c>
      <c r="E956" s="45"/>
      <c r="F956" s="46"/>
      <c r="G956" s="47"/>
      <c r="H956" s="47"/>
      <c r="I956" s="47"/>
      <c r="J956" s="47"/>
    </row>
    <row r="957" spans="1:11" ht="42" x14ac:dyDescent="0.15">
      <c r="A957" s="19">
        <v>155</v>
      </c>
      <c r="B957" s="43" t="str">
        <f>VLOOKUP(A957,'Sheet 1 - terms'!A2:B144,2,FALSE)</f>
        <v>authority over trauma care</v>
      </c>
      <c r="C957" s="44">
        <v>111</v>
      </c>
      <c r="D957" s="48"/>
      <c r="E957" s="43" t="s">
        <v>386</v>
      </c>
      <c r="F957" s="46"/>
      <c r="G957" s="47"/>
      <c r="H957" s="47"/>
      <c r="I957" s="47"/>
      <c r="J957" s="47"/>
      <c r="K957" s="8" t="s">
        <v>968</v>
      </c>
    </row>
    <row r="958" spans="1:11" ht="28" x14ac:dyDescent="0.15">
      <c r="A958" s="19">
        <v>155</v>
      </c>
      <c r="B958" s="43" t="str">
        <f>VLOOKUP(A958,'Sheet 1 - terms'!A2:B144,2,FALSE)</f>
        <v>authority over trauma care</v>
      </c>
      <c r="C958" s="44">
        <v>144</v>
      </c>
      <c r="D958" s="44">
        <v>0</v>
      </c>
      <c r="E958" s="45"/>
      <c r="F958" s="55" t="s">
        <v>387</v>
      </c>
      <c r="G958" s="47"/>
      <c r="H958" s="47"/>
      <c r="I958" s="47"/>
      <c r="J958" s="47"/>
      <c r="K958" s="8" t="s">
        <v>937</v>
      </c>
    </row>
    <row r="959" spans="1:11" ht="14" x14ac:dyDescent="0.15">
      <c r="A959" s="19">
        <v>155</v>
      </c>
      <c r="B959" s="43" t="str">
        <f>VLOOKUP(A959,'Sheet 1 - terms'!A2:B144,2,FALSE)</f>
        <v>authority over trauma care</v>
      </c>
      <c r="C959" s="44">
        <v>154</v>
      </c>
      <c r="D959" s="44">
        <v>1</v>
      </c>
      <c r="E959" s="45"/>
      <c r="F959" s="46"/>
      <c r="G959" s="47"/>
      <c r="H959" s="47"/>
      <c r="I959" s="47"/>
      <c r="J959" s="47"/>
    </row>
    <row r="960" spans="1:11" ht="14" x14ac:dyDescent="0.15">
      <c r="A960" s="19">
        <v>155</v>
      </c>
      <c r="B960" s="43" t="str">
        <f>VLOOKUP(A960,'Sheet 1 - terms'!A2:B144,2,FALSE)</f>
        <v>authority over trauma care</v>
      </c>
      <c r="C960" s="44">
        <v>184</v>
      </c>
      <c r="D960" s="44">
        <v>1</v>
      </c>
      <c r="E960" s="45"/>
      <c r="F960" s="46"/>
      <c r="G960" s="47"/>
      <c r="H960" s="47"/>
      <c r="I960" s="47"/>
      <c r="J960" s="47"/>
    </row>
    <row r="961" spans="1:11" ht="14" x14ac:dyDescent="0.15">
      <c r="A961" s="19">
        <v>155</v>
      </c>
      <c r="B961" s="43" t="str">
        <f>VLOOKUP(A961,'Sheet 1 - terms'!A2:B144,2,FALSE)</f>
        <v>authority over trauma care</v>
      </c>
      <c r="C961" s="44">
        <v>209</v>
      </c>
      <c r="D961" s="44">
        <v>1</v>
      </c>
      <c r="E961" s="45"/>
      <c r="F961" s="46"/>
      <c r="G961" s="47"/>
      <c r="H961" s="47"/>
      <c r="I961" s="47"/>
      <c r="J961" s="47"/>
    </row>
    <row r="962" spans="1:11" ht="14" x14ac:dyDescent="0.15">
      <c r="A962" s="19">
        <v>155</v>
      </c>
      <c r="B962" s="43" t="str">
        <f>VLOOKUP(A962,'Sheet 1 - terms'!A2:B144,2,FALSE)</f>
        <v>authority over trauma care</v>
      </c>
      <c r="C962" s="44">
        <v>287</v>
      </c>
      <c r="D962" s="44">
        <v>1</v>
      </c>
      <c r="E962" s="45"/>
      <c r="F962" s="46"/>
      <c r="G962" s="47"/>
      <c r="H962" s="47"/>
      <c r="I962" s="47"/>
      <c r="J962" s="47"/>
    </row>
    <row r="963" spans="1:11" ht="14" x14ac:dyDescent="0.15">
      <c r="A963" s="19">
        <v>155</v>
      </c>
      <c r="B963" s="43" t="str">
        <f>VLOOKUP(A963,'Sheet 1 - terms'!A2:B144,2,FALSE)</f>
        <v>authority over trauma care</v>
      </c>
      <c r="C963" s="44">
        <v>297</v>
      </c>
      <c r="D963" s="44">
        <v>0</v>
      </c>
      <c r="E963" s="45"/>
      <c r="F963" s="55" t="s">
        <v>388</v>
      </c>
      <c r="G963" s="47"/>
      <c r="H963" s="47"/>
      <c r="I963" s="47"/>
      <c r="J963" s="47"/>
      <c r="K963" s="8" t="s">
        <v>969</v>
      </c>
    </row>
    <row r="964" spans="1:11" ht="14" x14ac:dyDescent="0.15">
      <c r="A964" s="19">
        <v>157</v>
      </c>
      <c r="B964" s="32" t="str">
        <f>VLOOKUP(A964,'Sheet 1 - terms'!A2:B144,2,FALSE)</f>
        <v>advanced trauma care for nurses certificate</v>
      </c>
      <c r="C964" s="33">
        <v>80</v>
      </c>
      <c r="D964" s="33">
        <v>1</v>
      </c>
      <c r="E964" s="56"/>
      <c r="F964" s="37"/>
      <c r="G964" s="36"/>
      <c r="H964" s="36"/>
      <c r="I964" s="36"/>
      <c r="J964" s="36"/>
    </row>
    <row r="965" spans="1:11" ht="14" x14ac:dyDescent="0.15">
      <c r="A965" s="19">
        <v>157</v>
      </c>
      <c r="B965" s="32" t="str">
        <f>VLOOKUP(A965,'Sheet 1 - terms'!A2:B144,2,FALSE)</f>
        <v>advanced trauma care for nurses certificate</v>
      </c>
      <c r="C965" s="33">
        <v>99</v>
      </c>
      <c r="D965" s="33">
        <v>1</v>
      </c>
      <c r="E965" s="56"/>
      <c r="F965" s="37"/>
      <c r="G965" s="36"/>
      <c r="H965" s="36"/>
      <c r="I965" s="36"/>
      <c r="J965" s="36"/>
    </row>
    <row r="966" spans="1:11" ht="14" x14ac:dyDescent="0.15">
      <c r="A966" s="19">
        <v>157</v>
      </c>
      <c r="B966" s="32" t="str">
        <f>VLOOKUP(A966,'Sheet 1 - terms'!A2:B144,2,FALSE)</f>
        <v>advanced trauma care for nurses certificate</v>
      </c>
      <c r="C966" s="33">
        <v>108</v>
      </c>
      <c r="D966" s="33">
        <v>1</v>
      </c>
      <c r="E966" s="56"/>
      <c r="F966" s="37"/>
      <c r="G966" s="36"/>
      <c r="H966" s="36"/>
      <c r="I966" s="36"/>
      <c r="J966" s="36"/>
    </row>
    <row r="967" spans="1:11" ht="14" x14ac:dyDescent="0.15">
      <c r="A967" s="19">
        <v>157</v>
      </c>
      <c r="B967" s="32" t="str">
        <f>VLOOKUP(A967,'Sheet 1 - terms'!A2:B144,2,FALSE)</f>
        <v>advanced trauma care for nurses certificate</v>
      </c>
      <c r="C967" s="33">
        <v>144</v>
      </c>
      <c r="D967" s="33">
        <v>1</v>
      </c>
      <c r="E967" s="56"/>
      <c r="F967" s="37"/>
      <c r="G967" s="36"/>
      <c r="H967" s="36"/>
      <c r="I967" s="36"/>
      <c r="J967" s="36"/>
    </row>
    <row r="968" spans="1:11" ht="14" x14ac:dyDescent="0.15">
      <c r="A968" s="19">
        <v>157</v>
      </c>
      <c r="B968" s="32" t="str">
        <f>VLOOKUP(A968,'Sheet 1 - terms'!A2:B144,2,FALSE)</f>
        <v>advanced trauma care for nurses certificate</v>
      </c>
      <c r="C968" s="33">
        <v>154</v>
      </c>
      <c r="D968" s="33">
        <v>1</v>
      </c>
      <c r="E968" s="56"/>
      <c r="F968" s="37"/>
      <c r="G968" s="36"/>
      <c r="H968" s="36"/>
      <c r="I968" s="36"/>
      <c r="J968" s="36"/>
    </row>
    <row r="969" spans="1:11" ht="14" x14ac:dyDescent="0.15">
      <c r="A969" s="19">
        <v>157</v>
      </c>
      <c r="B969" s="32" t="str">
        <f>VLOOKUP(A969,'Sheet 1 - terms'!A2:B144,2,FALSE)</f>
        <v>advanced trauma care for nurses certificate</v>
      </c>
      <c r="C969" s="33">
        <v>172</v>
      </c>
      <c r="D969" s="33">
        <v>1</v>
      </c>
      <c r="E969" s="56"/>
      <c r="F969" s="37"/>
      <c r="G969" s="36"/>
      <c r="H969" s="36"/>
      <c r="I969" s="36"/>
      <c r="J969" s="36"/>
    </row>
    <row r="970" spans="1:11" ht="14" x14ac:dyDescent="0.15">
      <c r="A970" s="19">
        <v>157</v>
      </c>
      <c r="B970" s="32" t="str">
        <f>VLOOKUP(A970,'Sheet 1 - terms'!A2:B144,2,FALSE)</f>
        <v>advanced trauma care for nurses certificate</v>
      </c>
      <c r="C970" s="33">
        <v>209</v>
      </c>
      <c r="D970" s="33">
        <v>1</v>
      </c>
      <c r="E970" s="56"/>
      <c r="F970" s="37"/>
      <c r="G970" s="36"/>
      <c r="H970" s="36"/>
      <c r="I970" s="36"/>
      <c r="J970" s="36"/>
    </row>
    <row r="971" spans="1:11" ht="14" x14ac:dyDescent="0.15">
      <c r="A971" s="19">
        <v>157</v>
      </c>
      <c r="B971" s="32" t="str">
        <f>VLOOKUP(A971,'Sheet 1 - terms'!A2:B144,2,FALSE)</f>
        <v>advanced trauma care for nurses certificate</v>
      </c>
      <c r="C971" s="33">
        <v>286</v>
      </c>
      <c r="D971" s="33">
        <v>1</v>
      </c>
      <c r="E971" s="56"/>
      <c r="F971" s="37"/>
      <c r="G971" s="36"/>
      <c r="H971" s="36"/>
      <c r="I971" s="36"/>
      <c r="J971" s="36"/>
    </row>
    <row r="972" spans="1:11" ht="14" x14ac:dyDescent="0.15">
      <c r="A972" s="19">
        <v>157</v>
      </c>
      <c r="B972" s="32" t="str">
        <f>VLOOKUP(A972,'Sheet 1 - terms'!A2:B144,2,FALSE)</f>
        <v>advanced trauma care for nurses certificate</v>
      </c>
      <c r="C972" s="33">
        <v>308</v>
      </c>
      <c r="D972" s="33">
        <v>1</v>
      </c>
      <c r="E972" s="56"/>
      <c r="F972" s="37"/>
      <c r="G972" s="36"/>
      <c r="H972" s="36"/>
      <c r="I972" s="36"/>
      <c r="J972" s="36"/>
    </row>
    <row r="973" spans="1:11" ht="14" x14ac:dyDescent="0.15">
      <c r="A973" s="19">
        <v>157</v>
      </c>
      <c r="B973" s="32" t="str">
        <f>VLOOKUP(A973,'Sheet 1 - terms'!A2:B144,2,FALSE)</f>
        <v>advanced trauma care for nurses certificate</v>
      </c>
      <c r="C973" s="33">
        <v>309</v>
      </c>
      <c r="D973" s="33">
        <v>1</v>
      </c>
      <c r="E973" s="56"/>
      <c r="F973" s="37"/>
      <c r="G973" s="36"/>
      <c r="H973" s="36"/>
      <c r="I973" s="36"/>
      <c r="J973" s="36"/>
    </row>
    <row r="974" spans="1:11" ht="28" x14ac:dyDescent="0.15">
      <c r="A974" s="19">
        <v>160</v>
      </c>
      <c r="B974" s="43" t="str">
        <f>VLOOKUP(A974,'Sheet 1 - terms'!A2:B144,2,FALSE)</f>
        <v>anesthesiology residency program</v>
      </c>
      <c r="C974" s="44">
        <v>88</v>
      </c>
      <c r="D974" s="44">
        <v>0</v>
      </c>
      <c r="E974" s="45"/>
      <c r="F974" s="55" t="s">
        <v>389</v>
      </c>
      <c r="G974" s="47"/>
      <c r="H974" s="47"/>
      <c r="I974" s="47"/>
      <c r="J974" s="47"/>
      <c r="K974" s="8" t="s">
        <v>970</v>
      </c>
    </row>
    <row r="975" spans="1:11" ht="28" x14ac:dyDescent="0.15">
      <c r="A975" s="19">
        <v>160</v>
      </c>
      <c r="B975" s="43" t="str">
        <f>VLOOKUP(A975,'Sheet 1 - terms'!A2:B144,2,FALSE)</f>
        <v>anesthesiology residency program</v>
      </c>
      <c r="C975" s="44">
        <v>96</v>
      </c>
      <c r="D975" s="44">
        <v>0</v>
      </c>
      <c r="E975" s="43" t="s">
        <v>390</v>
      </c>
      <c r="F975" s="46"/>
      <c r="G975" s="47"/>
      <c r="H975" s="47"/>
      <c r="I975" s="47"/>
      <c r="J975" s="47"/>
      <c r="K975" s="8" t="s">
        <v>935</v>
      </c>
    </row>
    <row r="976" spans="1:11" ht="14" x14ac:dyDescent="0.15">
      <c r="A976" s="19">
        <v>160</v>
      </c>
      <c r="B976" s="43" t="str">
        <f>VLOOKUP(A976,'Sheet 1 - terms'!A2:B144,2,FALSE)</f>
        <v>anesthesiology residency program</v>
      </c>
      <c r="C976" s="44">
        <v>112</v>
      </c>
      <c r="D976" s="44">
        <v>1</v>
      </c>
      <c r="E976" s="45"/>
      <c r="F976" s="46"/>
      <c r="G976" s="47"/>
      <c r="H976" s="47"/>
      <c r="I976" s="47"/>
      <c r="J976" s="47"/>
    </row>
    <row r="977" spans="1:11" ht="14" x14ac:dyDescent="0.15">
      <c r="A977" s="19">
        <v>160</v>
      </c>
      <c r="B977" s="43" t="str">
        <f>VLOOKUP(A977,'Sheet 1 - terms'!A2:B144,2,FALSE)</f>
        <v>anesthesiology residency program</v>
      </c>
      <c r="C977" s="44">
        <v>133</v>
      </c>
      <c r="D977" s="44">
        <v>1</v>
      </c>
      <c r="E977" s="45"/>
      <c r="F977" s="46"/>
      <c r="G977" s="47"/>
      <c r="H977" s="47"/>
      <c r="I977" s="47"/>
      <c r="J977" s="47"/>
    </row>
    <row r="978" spans="1:11" ht="14" x14ac:dyDescent="0.15">
      <c r="A978" s="19">
        <v>160</v>
      </c>
      <c r="B978" s="43" t="str">
        <f>VLOOKUP(A978,'Sheet 1 - terms'!A2:B144,2,FALSE)</f>
        <v>anesthesiology residency program</v>
      </c>
      <c r="C978" s="44">
        <v>147</v>
      </c>
      <c r="D978" s="44">
        <v>1</v>
      </c>
      <c r="E978" s="45"/>
      <c r="F978" s="46"/>
      <c r="G978" s="47"/>
      <c r="H978" s="47"/>
      <c r="I978" s="47"/>
      <c r="J978" s="47"/>
    </row>
    <row r="979" spans="1:11" ht="14" x14ac:dyDescent="0.15">
      <c r="A979" s="19">
        <v>160</v>
      </c>
      <c r="B979" s="43" t="str">
        <f>VLOOKUP(A979,'Sheet 1 - terms'!A2:B144,2,FALSE)</f>
        <v>anesthesiology residency program</v>
      </c>
      <c r="C979" s="44">
        <v>192</v>
      </c>
      <c r="D979" s="44">
        <v>1</v>
      </c>
      <c r="E979" s="45"/>
      <c r="F979" s="46"/>
      <c r="G979" s="47"/>
      <c r="H979" s="47"/>
      <c r="I979" s="47"/>
      <c r="J979" s="47"/>
    </row>
    <row r="980" spans="1:11" ht="14" x14ac:dyDescent="0.15">
      <c r="A980" s="19">
        <v>160</v>
      </c>
      <c r="B980" s="43" t="str">
        <f>VLOOKUP(A980,'Sheet 1 - terms'!A2:B144,2,FALSE)</f>
        <v>anesthesiology residency program</v>
      </c>
      <c r="C980" s="44">
        <v>124</v>
      </c>
      <c r="D980" s="44">
        <v>1</v>
      </c>
      <c r="E980" s="45"/>
      <c r="F980" s="46"/>
      <c r="G980" s="47"/>
      <c r="H980" s="47"/>
      <c r="I980" s="47"/>
      <c r="J980" s="47"/>
    </row>
    <row r="981" spans="1:11" ht="42" x14ac:dyDescent="0.15">
      <c r="A981" s="19">
        <v>160</v>
      </c>
      <c r="B981" s="43" t="str">
        <f>VLOOKUP(A981,'Sheet 1 - terms'!A2:B144,2,FALSE)</f>
        <v>anesthesiology residency program</v>
      </c>
      <c r="C981" s="44">
        <v>285</v>
      </c>
      <c r="D981" s="44">
        <v>0</v>
      </c>
      <c r="E981" s="45"/>
      <c r="F981" s="55" t="s">
        <v>391</v>
      </c>
      <c r="G981" s="47"/>
      <c r="H981" s="47"/>
      <c r="I981" s="47"/>
      <c r="J981" s="47"/>
      <c r="K981" s="8" t="s">
        <v>971</v>
      </c>
    </row>
    <row r="982" spans="1:11" ht="14" x14ac:dyDescent="0.15">
      <c r="A982" s="19">
        <v>160</v>
      </c>
      <c r="B982" s="43" t="str">
        <f>VLOOKUP(A982,'Sheet 1 - terms'!A2:B144,2,FALSE)</f>
        <v>anesthesiology residency program</v>
      </c>
      <c r="C982" s="44">
        <v>292</v>
      </c>
      <c r="D982" s="44">
        <v>1</v>
      </c>
      <c r="E982" s="45"/>
      <c r="F982" s="46"/>
      <c r="G982" s="47"/>
      <c r="H982" s="47"/>
      <c r="I982" s="47"/>
      <c r="J982" s="47"/>
    </row>
    <row r="983" spans="1:11" ht="14" x14ac:dyDescent="0.15">
      <c r="A983" s="19">
        <v>161</v>
      </c>
      <c r="B983" s="32" t="str">
        <f>VLOOKUP(A983,'Sheet 1 - terms'!A2:B144,2,FALSE)</f>
        <v>trauma surgeon backup call schedule</v>
      </c>
      <c r="C983" s="33">
        <v>88</v>
      </c>
      <c r="D983" s="33">
        <v>1</v>
      </c>
      <c r="E983" s="56"/>
      <c r="F983" s="37"/>
      <c r="G983" s="36"/>
      <c r="H983" s="36"/>
      <c r="I983" s="36"/>
      <c r="J983" s="36"/>
    </row>
    <row r="984" spans="1:11" ht="14" x14ac:dyDescent="0.15">
      <c r="A984" s="19">
        <v>161</v>
      </c>
      <c r="B984" s="32" t="str">
        <f>VLOOKUP(A984,'Sheet 1 - terms'!A2:B144,2,FALSE)</f>
        <v>trauma surgeon backup call schedule</v>
      </c>
      <c r="C984" s="33">
        <v>97</v>
      </c>
      <c r="D984" s="33">
        <v>1</v>
      </c>
      <c r="E984" s="56"/>
      <c r="F984" s="37"/>
      <c r="G984" s="36"/>
      <c r="H984" s="36"/>
      <c r="I984" s="36"/>
      <c r="J984" s="36"/>
    </row>
    <row r="985" spans="1:11" ht="14" x14ac:dyDescent="0.15">
      <c r="A985" s="19">
        <v>161</v>
      </c>
      <c r="B985" s="32" t="str">
        <f>VLOOKUP(A985,'Sheet 1 - terms'!A2:B144,2,FALSE)</f>
        <v>trauma surgeon backup call schedule</v>
      </c>
      <c r="C985" s="33">
        <v>105</v>
      </c>
      <c r="D985" s="33">
        <v>1</v>
      </c>
      <c r="E985" s="56"/>
      <c r="F985" s="37"/>
      <c r="G985" s="36"/>
      <c r="H985" s="36"/>
      <c r="I985" s="36"/>
      <c r="J985" s="36"/>
    </row>
    <row r="986" spans="1:11" ht="14" x14ac:dyDescent="0.15">
      <c r="A986" s="19">
        <v>161</v>
      </c>
      <c r="B986" s="32" t="str">
        <f>VLOOKUP(A986,'Sheet 1 - terms'!A2:B144,2,FALSE)</f>
        <v>trauma surgeon backup call schedule</v>
      </c>
      <c r="C986" s="33">
        <v>133</v>
      </c>
      <c r="D986" s="33">
        <v>1</v>
      </c>
      <c r="E986" s="56"/>
      <c r="F986" s="37"/>
      <c r="G986" s="36"/>
      <c r="H986" s="36"/>
      <c r="I986" s="36"/>
      <c r="J986" s="36"/>
    </row>
    <row r="987" spans="1:11" ht="14" x14ac:dyDescent="0.15">
      <c r="A987" s="19">
        <v>161</v>
      </c>
      <c r="B987" s="32" t="str">
        <f>VLOOKUP(A987,'Sheet 1 - terms'!A2:B144,2,FALSE)</f>
        <v>trauma surgeon backup call schedule</v>
      </c>
      <c r="C987" s="33">
        <v>164</v>
      </c>
      <c r="D987" s="33">
        <v>1</v>
      </c>
      <c r="E987" s="56"/>
      <c r="F987" s="37"/>
      <c r="G987" s="36"/>
      <c r="H987" s="36"/>
      <c r="I987" s="36"/>
      <c r="J987" s="36"/>
    </row>
    <row r="988" spans="1:11" ht="14" x14ac:dyDescent="0.15">
      <c r="A988" s="19">
        <v>161</v>
      </c>
      <c r="B988" s="32" t="str">
        <f>VLOOKUP(A988,'Sheet 1 - terms'!A2:B144,2,FALSE)</f>
        <v>trauma surgeon backup call schedule</v>
      </c>
      <c r="C988" s="33">
        <v>172</v>
      </c>
      <c r="D988" s="33">
        <v>1</v>
      </c>
      <c r="E988" s="56"/>
      <c r="F988" s="37"/>
      <c r="G988" s="36"/>
      <c r="H988" s="36"/>
      <c r="I988" s="36"/>
      <c r="J988" s="36"/>
    </row>
    <row r="989" spans="1:11"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1" ht="14" x14ac:dyDescent="0.15">
      <c r="A990" s="19">
        <v>161</v>
      </c>
      <c r="B990" s="32" t="str">
        <f>VLOOKUP(A990,'Sheet 1 - terms'!A2:B144,2,FALSE)</f>
        <v>trauma surgeon backup call schedule</v>
      </c>
      <c r="C990" s="33">
        <v>286</v>
      </c>
      <c r="D990" s="33">
        <v>1</v>
      </c>
      <c r="E990" s="56"/>
      <c r="F990" s="37"/>
      <c r="G990" s="36"/>
      <c r="H990" s="36"/>
      <c r="I990" s="36"/>
      <c r="J990" s="36"/>
    </row>
    <row r="991" spans="1:11" ht="14" x14ac:dyDescent="0.15">
      <c r="A991" s="19">
        <v>161</v>
      </c>
      <c r="B991" s="32" t="str">
        <f>VLOOKUP(A991,'Sheet 1 - terms'!A2:B144,2,FALSE)</f>
        <v>trauma surgeon backup call schedule</v>
      </c>
      <c r="C991" s="33">
        <v>292</v>
      </c>
      <c r="D991" s="33">
        <v>1</v>
      </c>
      <c r="E991" s="56"/>
      <c r="F991" s="37"/>
      <c r="G991" s="36"/>
      <c r="H991" s="36"/>
      <c r="I991" s="36"/>
      <c r="J991" s="36"/>
    </row>
    <row r="992" spans="1:11"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1"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1"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c r="K994" s="8" t="s">
        <v>972</v>
      </c>
    </row>
    <row r="995" spans="1:11"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1"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1"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1"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c r="K998" s="8" t="s">
        <v>973</v>
      </c>
    </row>
    <row r="999" spans="1:11"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c r="K999" s="8" t="s">
        <v>974</v>
      </c>
    </row>
    <row r="1000" spans="1:11"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1" ht="14" x14ac:dyDescent="0.15">
      <c r="A1001" s="19">
        <v>164</v>
      </c>
      <c r="B1001" s="32" t="str">
        <f>VLOOKUP(A1001,'Sheet 1 - terms'!A2:B144,2,FALSE)</f>
        <v>tqip coordinator obligee role</v>
      </c>
      <c r="C1001" s="33">
        <v>73</v>
      </c>
      <c r="D1001" s="33">
        <v>1</v>
      </c>
      <c r="E1001" s="56"/>
      <c r="F1001" s="37"/>
      <c r="G1001" s="36"/>
      <c r="H1001" s="36"/>
      <c r="I1001" s="36"/>
      <c r="J1001" s="36"/>
    </row>
    <row r="1002" spans="1:11" ht="70" x14ac:dyDescent="0.15">
      <c r="A1002" s="19">
        <v>164</v>
      </c>
      <c r="B1002" s="32" t="str">
        <f>VLOOKUP(A1002,'Sheet 1 - terms'!A2:B144,2,FALSE)</f>
        <v>tqip coordinator obligee role</v>
      </c>
      <c r="C1002" s="33">
        <v>93</v>
      </c>
      <c r="D1002" s="33">
        <v>0</v>
      </c>
      <c r="E1002" s="56"/>
      <c r="F1002" s="57" t="s">
        <v>397</v>
      </c>
      <c r="G1002" s="36"/>
      <c r="H1002" s="36"/>
      <c r="I1002" s="36"/>
      <c r="J1002" s="36"/>
      <c r="K1002" s="8" t="s">
        <v>920</v>
      </c>
    </row>
    <row r="1003" spans="1:11" ht="28" x14ac:dyDescent="0.15">
      <c r="A1003" s="19">
        <v>164</v>
      </c>
      <c r="B1003" s="32" t="str">
        <f>VLOOKUP(A1003,'Sheet 1 - terms'!A2:B144,2,FALSE)</f>
        <v>tqip coordinator obligee role</v>
      </c>
      <c r="C1003" s="33">
        <v>130</v>
      </c>
      <c r="D1003" s="33">
        <v>0</v>
      </c>
      <c r="E1003" s="32" t="s">
        <v>398</v>
      </c>
      <c r="F1003" s="57" t="s">
        <v>399</v>
      </c>
      <c r="G1003" s="36"/>
      <c r="H1003" s="36"/>
      <c r="I1003" s="36"/>
      <c r="J1003" s="36"/>
      <c r="K1003" s="8" t="s">
        <v>975</v>
      </c>
    </row>
    <row r="1004" spans="1:11" ht="14" x14ac:dyDescent="0.15">
      <c r="A1004" s="19">
        <v>164</v>
      </c>
      <c r="B1004" s="32" t="str">
        <f>VLOOKUP(A1004,'Sheet 1 - terms'!A2:B144,2,FALSE)</f>
        <v>tqip coordinator obligee role</v>
      </c>
      <c r="C1004" s="33">
        <v>142</v>
      </c>
      <c r="D1004" s="33">
        <v>0</v>
      </c>
      <c r="E1004" s="32" t="s">
        <v>400</v>
      </c>
      <c r="F1004" s="57" t="s">
        <v>401</v>
      </c>
      <c r="G1004" s="36"/>
      <c r="H1004" s="36"/>
      <c r="I1004" s="36"/>
      <c r="J1004" s="36"/>
      <c r="K1004" s="8" t="s">
        <v>976</v>
      </c>
    </row>
    <row r="1005" spans="1:11" ht="28" x14ac:dyDescent="0.15">
      <c r="A1005" s="19">
        <v>164</v>
      </c>
      <c r="B1005" s="32" t="str">
        <f>VLOOKUP(A1005,'Sheet 1 - terms'!A2:B144,2,FALSE)</f>
        <v>tqip coordinator obligee role</v>
      </c>
      <c r="C1005" s="33">
        <v>166</v>
      </c>
      <c r="D1005" s="33">
        <v>0</v>
      </c>
      <c r="E1005" s="32" t="s">
        <v>402</v>
      </c>
      <c r="F1005" s="37"/>
      <c r="G1005" s="36"/>
      <c r="H1005" s="36"/>
      <c r="I1005" s="36"/>
      <c r="J1005" s="36"/>
      <c r="K1005" s="8" t="s">
        <v>976</v>
      </c>
    </row>
    <row r="1006" spans="1:11" ht="14" x14ac:dyDescent="0.15">
      <c r="A1006" s="19">
        <v>164</v>
      </c>
      <c r="B1006" s="32" t="str">
        <f>VLOOKUP(A1006,'Sheet 1 - terms'!A2:B144,2,FALSE)</f>
        <v>tqip coordinator obligee role</v>
      </c>
      <c r="C1006" s="33">
        <v>172</v>
      </c>
      <c r="D1006" s="33">
        <v>1</v>
      </c>
      <c r="E1006" s="56"/>
      <c r="F1006" s="37"/>
      <c r="G1006" s="36"/>
      <c r="H1006" s="36"/>
      <c r="I1006" s="36"/>
      <c r="J1006" s="36"/>
    </row>
    <row r="1007" spans="1:11" ht="14" x14ac:dyDescent="0.15">
      <c r="A1007" s="19">
        <v>164</v>
      </c>
      <c r="B1007" s="32" t="str">
        <f>VLOOKUP(A1007,'Sheet 1 - terms'!A2:B144,2,FALSE)</f>
        <v>tqip coordinator obligee role</v>
      </c>
      <c r="C1007" s="33">
        <v>209</v>
      </c>
      <c r="D1007" s="33">
        <v>1</v>
      </c>
      <c r="E1007" s="56"/>
      <c r="F1007" s="37"/>
      <c r="G1007" s="36"/>
      <c r="H1007" s="36"/>
      <c r="I1007" s="36"/>
      <c r="J1007" s="36"/>
    </row>
    <row r="1008" spans="1:11" ht="14" x14ac:dyDescent="0.15">
      <c r="A1008" s="19">
        <v>164</v>
      </c>
      <c r="B1008" s="32" t="str">
        <f>VLOOKUP(A1008,'Sheet 1 - terms'!A2:B144,2,FALSE)</f>
        <v>tqip coordinator obligee role</v>
      </c>
      <c r="C1008" s="33">
        <v>282</v>
      </c>
      <c r="D1008" s="33">
        <v>1</v>
      </c>
      <c r="E1008" s="56"/>
      <c r="F1008" s="37"/>
      <c r="G1008" s="36"/>
      <c r="H1008" s="36"/>
      <c r="I1008" s="36"/>
      <c r="J1008" s="36"/>
    </row>
    <row r="1009" spans="1:11" ht="14" x14ac:dyDescent="0.15">
      <c r="A1009" s="19">
        <v>164</v>
      </c>
      <c r="B1009" s="32" t="str">
        <f>VLOOKUP(A1009,'Sheet 1 - terms'!A2:B144,2,FALSE)</f>
        <v>tqip coordinator obligee role</v>
      </c>
      <c r="C1009" s="33">
        <v>291</v>
      </c>
      <c r="D1009" s="33">
        <v>1</v>
      </c>
      <c r="E1009" s="56"/>
      <c r="F1009" s="37"/>
      <c r="G1009" s="36"/>
      <c r="H1009" s="36"/>
      <c r="I1009" s="36"/>
      <c r="J1009" s="36"/>
    </row>
    <row r="1010" spans="1:11" ht="14" x14ac:dyDescent="0.15">
      <c r="A1010" s="19">
        <v>167</v>
      </c>
      <c r="B1010" s="43" t="str">
        <f>VLOOKUP(A1010,'Sheet 1 - terms'!A2:B144,2,FALSE)</f>
        <v>trauma professional organization</v>
      </c>
      <c r="C1010" s="44">
        <v>29</v>
      </c>
      <c r="D1010" s="44">
        <v>1</v>
      </c>
      <c r="E1010" s="45"/>
      <c r="F1010" s="46"/>
      <c r="G1010" s="47"/>
      <c r="H1010" s="47"/>
      <c r="I1010" s="47"/>
      <c r="J1010" s="47"/>
    </row>
    <row r="1011" spans="1:11" ht="14" x14ac:dyDescent="0.15">
      <c r="A1011" s="19">
        <v>167</v>
      </c>
      <c r="B1011" s="43" t="str">
        <f>VLOOKUP(A1011,'Sheet 1 - terms'!A2:B144,2,FALSE)</f>
        <v>trauma professional organization</v>
      </c>
      <c r="C1011" s="44">
        <v>94</v>
      </c>
      <c r="D1011" s="44">
        <v>1</v>
      </c>
      <c r="E1011" s="45"/>
      <c r="F1011" s="46"/>
      <c r="G1011" s="47"/>
      <c r="H1011" s="47"/>
      <c r="I1011" s="47"/>
      <c r="J1011" s="47"/>
    </row>
    <row r="1012" spans="1:11"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1"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1"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1"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1"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1"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1"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1" ht="28" x14ac:dyDescent="0.15">
      <c r="A1019" s="19">
        <v>169</v>
      </c>
      <c r="B1019" s="32" t="str">
        <f>VLOOKUP(A1019,'Sheet 1 - terms'!A2:B144,2,FALSE)</f>
        <v>trauma quality improvement and patient safety program lead role</v>
      </c>
      <c r="C1019" s="33">
        <v>81</v>
      </c>
      <c r="D1019" s="33">
        <v>0</v>
      </c>
      <c r="E1019" s="56"/>
      <c r="F1019" s="57" t="s">
        <v>403</v>
      </c>
      <c r="G1019" s="36" t="s">
        <v>1023</v>
      </c>
      <c r="H1019" s="60"/>
      <c r="I1019" s="36" t="s">
        <v>1022</v>
      </c>
      <c r="J1019" s="36"/>
      <c r="K1019" s="8" t="s">
        <v>977</v>
      </c>
    </row>
    <row r="1020" spans="1:11"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60"/>
      <c r="I1020" s="36"/>
      <c r="J1020" s="36"/>
      <c r="K1020" s="8" t="s">
        <v>977</v>
      </c>
    </row>
    <row r="1021" spans="1:11" ht="28" x14ac:dyDescent="0.15">
      <c r="A1021" s="19">
        <v>169</v>
      </c>
      <c r="B1021" s="32" t="str">
        <f>VLOOKUP(A1021,'Sheet 1 - terms'!A2:B144,2,FALSE)</f>
        <v>trauma quality improvement and patient safety program lead role</v>
      </c>
      <c r="C1021" s="33">
        <v>118</v>
      </c>
      <c r="D1021" s="33">
        <v>0</v>
      </c>
      <c r="E1021" s="32" t="s">
        <v>406</v>
      </c>
      <c r="F1021" s="37"/>
      <c r="G1021" s="36"/>
      <c r="H1021" s="60"/>
      <c r="I1021" s="36"/>
      <c r="J1021" s="36"/>
    </row>
    <row r="1022" spans="1:11" ht="28" x14ac:dyDescent="0.15">
      <c r="A1022" s="19">
        <v>169</v>
      </c>
      <c r="B1022" s="32" t="str">
        <f>VLOOKUP(A1022,'Sheet 1 - terms'!A2:B144,2,FALSE)</f>
        <v>trauma quality improvement and patient safety program lead role</v>
      </c>
      <c r="C1022" s="33">
        <v>135</v>
      </c>
      <c r="D1022" s="33">
        <v>0</v>
      </c>
      <c r="E1022" s="56"/>
      <c r="F1022" s="57" t="s">
        <v>407</v>
      </c>
      <c r="G1022" s="36"/>
      <c r="H1022" s="60"/>
      <c r="I1022" s="36"/>
      <c r="J1022" s="36"/>
      <c r="K1022" s="8" t="s">
        <v>920</v>
      </c>
    </row>
    <row r="1023" spans="1:11" ht="28" x14ac:dyDescent="0.15">
      <c r="A1023" s="19">
        <v>169</v>
      </c>
      <c r="B1023" s="32" t="str">
        <f>VLOOKUP(A1023,'Sheet 1 - terms'!A2:B144,2,FALSE)</f>
        <v>trauma quality improvement and patient safety program lead role</v>
      </c>
      <c r="C1023" s="33">
        <v>164</v>
      </c>
      <c r="D1023" s="33">
        <v>1</v>
      </c>
      <c r="E1023" s="56"/>
      <c r="F1023" s="37"/>
      <c r="G1023" s="36"/>
      <c r="H1023" s="60"/>
      <c r="I1023" s="36"/>
      <c r="J1023" s="36"/>
    </row>
    <row r="1024" spans="1:11" ht="42" x14ac:dyDescent="0.15">
      <c r="A1024" s="19">
        <v>169</v>
      </c>
      <c r="B1024" s="32" t="str">
        <f>VLOOKUP(A1024,'Sheet 1 - terms'!A2:B144,2,FALSE)</f>
        <v>trauma quality improvement and patient safety program lead role</v>
      </c>
      <c r="C1024" s="33">
        <v>173</v>
      </c>
      <c r="D1024" s="33">
        <v>0</v>
      </c>
      <c r="E1024" s="56"/>
      <c r="F1024" s="57" t="s">
        <v>408</v>
      </c>
      <c r="G1024" s="36"/>
      <c r="H1024" s="60"/>
      <c r="I1024" s="36"/>
      <c r="J1024" s="36"/>
      <c r="K1024" s="8" t="s">
        <v>978</v>
      </c>
    </row>
    <row r="1025" spans="1:11" ht="28" x14ac:dyDescent="0.15">
      <c r="A1025" s="19">
        <v>169</v>
      </c>
      <c r="B1025" s="32" t="str">
        <f>VLOOKUP(A1025,'Sheet 1 - terms'!A2:B144,2,FALSE)</f>
        <v>trauma quality improvement and patient safety program lead role</v>
      </c>
      <c r="C1025" s="33">
        <v>124</v>
      </c>
      <c r="D1025" s="33">
        <v>1</v>
      </c>
      <c r="E1025" s="56"/>
      <c r="F1025" s="37"/>
      <c r="G1025" s="36"/>
      <c r="H1025" s="60"/>
      <c r="I1025" s="36"/>
      <c r="J1025" s="36"/>
    </row>
    <row r="1026" spans="1:11" ht="28" x14ac:dyDescent="0.15">
      <c r="A1026" s="19">
        <v>169</v>
      </c>
      <c r="B1026" s="32" t="str">
        <f>VLOOKUP(A1026,'Sheet 1 - terms'!A2:B144,2,FALSE)</f>
        <v>trauma quality improvement and patient safety program lead role</v>
      </c>
      <c r="C1026" s="33">
        <v>289</v>
      </c>
      <c r="D1026" s="33">
        <v>1</v>
      </c>
      <c r="E1026" s="56"/>
      <c r="F1026" s="37"/>
      <c r="G1026" s="36"/>
      <c r="H1026" s="60"/>
      <c r="I1026" s="36"/>
      <c r="J1026" s="36"/>
    </row>
    <row r="1027" spans="1:11" ht="28" x14ac:dyDescent="0.15">
      <c r="A1027" s="19">
        <v>169</v>
      </c>
      <c r="B1027" s="32" t="str">
        <f>VLOOKUP(A1027,'Sheet 1 - terms'!A2:B144,2,FALSE)</f>
        <v>trauma quality improvement and patient safety program lead role</v>
      </c>
      <c r="C1027" s="33">
        <v>292</v>
      </c>
      <c r="D1027" s="33">
        <v>1</v>
      </c>
      <c r="E1027" s="56"/>
      <c r="F1027" s="37"/>
      <c r="G1027" s="36"/>
      <c r="H1027" s="60"/>
      <c r="I1027" s="36"/>
      <c r="J1027" s="36"/>
    </row>
    <row r="1028" spans="1:11"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1"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c r="K1029" s="8" t="s">
        <v>966</v>
      </c>
    </row>
    <row r="1030" spans="1:11"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1"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c r="K1031" s="8" t="s">
        <v>980</v>
      </c>
    </row>
    <row r="1032" spans="1:11"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1"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1"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1" ht="28" x14ac:dyDescent="0.15">
      <c r="A1035" s="19">
        <v>170</v>
      </c>
      <c r="B1035" s="43" t="str">
        <f>VLOOKUP(A1035,'Sheet 1 - terms'!A2:B144,2,FALSE)</f>
        <v>continuous orthopedic surgery coverage policy</v>
      </c>
      <c r="C1035" s="44">
        <v>219</v>
      </c>
      <c r="D1035" s="44">
        <v>1</v>
      </c>
      <c r="E1035" s="45"/>
      <c r="F1035" s="55" t="s">
        <v>412</v>
      </c>
      <c r="G1035" s="47"/>
      <c r="H1035" s="47"/>
      <c r="I1035" s="47"/>
      <c r="J1035" s="47"/>
      <c r="K1035" s="8" t="s">
        <v>979</v>
      </c>
    </row>
    <row r="1036" spans="1:11"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1"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1"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1"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1" ht="14" x14ac:dyDescent="0.15">
      <c r="A1040" s="19">
        <v>171</v>
      </c>
      <c r="B1040" s="32" t="str">
        <f>VLOOKUP(A1040,'Sheet 1 - terms'!A2:B144,2,FALSE)</f>
        <v>trauma on call plan specification</v>
      </c>
      <c r="C1040" s="33">
        <v>60</v>
      </c>
      <c r="D1040" s="58"/>
      <c r="E1040" s="56"/>
      <c r="F1040" s="37"/>
      <c r="G1040" s="36"/>
      <c r="H1040" s="36"/>
      <c r="I1040" s="36"/>
      <c r="J1040" s="36"/>
    </row>
    <row r="1041" spans="1:11" ht="56" x14ac:dyDescent="0.15">
      <c r="A1041" s="19">
        <v>171</v>
      </c>
      <c r="B1041" s="32" t="str">
        <f>VLOOKUP(A1041,'Sheet 1 - terms'!A2:B144,2,FALSE)</f>
        <v>trauma on call plan specification</v>
      </c>
      <c r="C1041" s="33">
        <v>135</v>
      </c>
      <c r="D1041" s="33">
        <v>0</v>
      </c>
      <c r="E1041" s="56"/>
      <c r="F1041" s="57" t="s">
        <v>413</v>
      </c>
      <c r="G1041" s="36"/>
      <c r="H1041" s="36"/>
      <c r="I1041" s="36"/>
      <c r="J1041" s="36"/>
      <c r="K1041" s="8" t="s">
        <v>981</v>
      </c>
    </row>
    <row r="1042" spans="1:11" ht="28" x14ac:dyDescent="0.15">
      <c r="A1042" s="19">
        <v>171</v>
      </c>
      <c r="B1042" s="32" t="str">
        <f>VLOOKUP(A1042,'Sheet 1 - terms'!A2:B144,2,FALSE)</f>
        <v>trauma on call plan specification</v>
      </c>
      <c r="C1042" s="33">
        <v>164</v>
      </c>
      <c r="D1042" s="33">
        <v>0</v>
      </c>
      <c r="E1042" s="32" t="s">
        <v>414</v>
      </c>
      <c r="F1042" s="37"/>
      <c r="G1042" s="36"/>
      <c r="H1042" s="36"/>
      <c r="I1042" s="36"/>
      <c r="J1042" s="36"/>
      <c r="K1042" s="8" t="s">
        <v>920</v>
      </c>
    </row>
    <row r="1043" spans="1:11"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1"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1"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1" ht="14" x14ac:dyDescent="0.15">
      <c r="A1046" s="19">
        <v>171</v>
      </c>
      <c r="B1046" s="32" t="str">
        <f>VLOOKUP(A1046,'Sheet 1 - terms'!A2:B144,2,FALSE)</f>
        <v>trauma on call plan specification</v>
      </c>
      <c r="C1046" s="33">
        <v>297</v>
      </c>
      <c r="D1046" s="58"/>
      <c r="E1046" s="56"/>
      <c r="F1046" s="37"/>
      <c r="G1046" s="36"/>
      <c r="H1046" s="36"/>
      <c r="I1046" s="36"/>
      <c r="J1046" s="36"/>
    </row>
    <row r="1047" spans="1:11"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1"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1" ht="56" x14ac:dyDescent="0.15">
      <c r="A1049" s="19">
        <v>173</v>
      </c>
      <c r="B1049" s="43" t="str">
        <f>VLOOKUP(A1049,'Sheet 1 - terms'!A2:B144,2,FALSE)</f>
        <v>trauma system creation plan specification</v>
      </c>
      <c r="C1049" s="44">
        <v>112</v>
      </c>
      <c r="D1049" s="44">
        <v>1</v>
      </c>
      <c r="E1049" s="45"/>
      <c r="F1049" s="55" t="s">
        <v>415</v>
      </c>
      <c r="G1049" s="47"/>
      <c r="H1049" s="47"/>
      <c r="I1049" s="47"/>
      <c r="J1049" s="47"/>
      <c r="K1049" s="8" t="s">
        <v>983</v>
      </c>
    </row>
    <row r="1050" spans="1:11"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1"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1"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c r="K1052" s="8" t="s">
        <v>982</v>
      </c>
    </row>
    <row r="1053" spans="1:11"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1"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1"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1"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1" ht="70" x14ac:dyDescent="0.15">
      <c r="A1057" s="19">
        <v>174</v>
      </c>
      <c r="B1057" s="32" t="str">
        <f>VLOOKUP(A1057,'Sheet 1 - terms'!A2:B144,2,FALSE)</f>
        <v>multidisciplinary stakeholder group</v>
      </c>
      <c r="C1057" s="33">
        <v>97</v>
      </c>
      <c r="D1057" s="33">
        <v>0</v>
      </c>
      <c r="E1057" s="56"/>
      <c r="F1057" s="57" t="s">
        <v>417</v>
      </c>
      <c r="G1057" s="36"/>
      <c r="H1057" s="36"/>
      <c r="I1057" s="36"/>
      <c r="J1057" s="36"/>
      <c r="K1057" s="8" t="s">
        <v>984</v>
      </c>
    </row>
    <row r="1058" spans="1:11"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1" ht="28" x14ac:dyDescent="0.15">
      <c r="A1059" s="19">
        <v>174</v>
      </c>
      <c r="B1059" s="32" t="str">
        <f>VLOOKUP(A1059,'Sheet 1 - terms'!A2:B144,2,FALSE)</f>
        <v>multidisciplinary stakeholder group</v>
      </c>
      <c r="C1059" s="33">
        <v>135</v>
      </c>
      <c r="D1059" s="58"/>
      <c r="E1059" s="56"/>
      <c r="F1059" s="57" t="s">
        <v>418</v>
      </c>
      <c r="G1059" s="36"/>
      <c r="H1059" s="36"/>
      <c r="I1059" s="36"/>
      <c r="J1059" s="36"/>
      <c r="K1059" s="8" t="s">
        <v>986</v>
      </c>
    </row>
    <row r="1060" spans="1:11" ht="28" x14ac:dyDescent="0.15">
      <c r="A1060" s="19">
        <v>174</v>
      </c>
      <c r="B1060" s="32" t="str">
        <f>VLOOKUP(A1060,'Sheet 1 - terms'!A2:B144,2,FALSE)</f>
        <v>multidisciplinary stakeholder group</v>
      </c>
      <c r="C1060" s="33">
        <v>147</v>
      </c>
      <c r="D1060" s="58"/>
      <c r="E1060" s="32" t="s">
        <v>419</v>
      </c>
      <c r="F1060" s="37"/>
      <c r="G1060" s="36"/>
      <c r="H1060" s="36"/>
      <c r="I1060" s="36"/>
      <c r="J1060" s="36"/>
      <c r="K1060" s="8" t="s">
        <v>987</v>
      </c>
    </row>
    <row r="1061" spans="1:11"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1" ht="84" x14ac:dyDescent="0.15">
      <c r="A1062" s="19">
        <v>174</v>
      </c>
      <c r="B1062" s="32" t="str">
        <f>VLOOKUP(A1062,'Sheet 1 - terms'!A2:B144,2,FALSE)</f>
        <v>multidisciplinary stakeholder group</v>
      </c>
      <c r="C1062" s="33">
        <v>212</v>
      </c>
      <c r="D1062" s="33">
        <v>0</v>
      </c>
      <c r="E1062" s="32" t="s">
        <v>420</v>
      </c>
      <c r="F1062" s="37"/>
      <c r="G1062" s="36"/>
      <c r="H1062" s="36"/>
      <c r="I1062" s="36"/>
      <c r="J1062" s="36"/>
      <c r="K1062" s="8" t="s">
        <v>985</v>
      </c>
    </row>
    <row r="1063" spans="1:11"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1"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1" ht="14" x14ac:dyDescent="0.15">
      <c r="A1065" s="19">
        <v>174</v>
      </c>
      <c r="B1065" s="32" t="str">
        <f>VLOOKUP(A1065,'Sheet 1 - terms'!A2:B144,2,FALSE)</f>
        <v>multidisciplinary stakeholder group</v>
      </c>
      <c r="C1065" s="33">
        <v>309</v>
      </c>
      <c r="D1065" s="33">
        <v>1</v>
      </c>
      <c r="E1065" s="56"/>
      <c r="F1065" s="37"/>
      <c r="G1065" s="36"/>
      <c r="H1065" s="36"/>
      <c r="I1065" s="36"/>
      <c r="J1065" s="36"/>
      <c r="K1065" s="8" t="s">
        <v>988</v>
      </c>
    </row>
    <row r="1066" spans="1:11"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1"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1"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1"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1"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1"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1"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1"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c r="K1073" s="8" t="s">
        <v>966</v>
      </c>
    </row>
    <row r="1074" spans="1:11"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1" ht="42" x14ac:dyDescent="0.15">
      <c r="A1075" s="19">
        <v>183</v>
      </c>
      <c r="B1075" s="32" t="str">
        <f>VLOOKUP(A1075,'Sheet 1 - terms'!A2:B144,2,FALSE)</f>
        <v>advanced practice registered nurse role</v>
      </c>
      <c r="C1075" s="33">
        <v>81</v>
      </c>
      <c r="D1075" s="33">
        <v>0</v>
      </c>
      <c r="E1075" s="56"/>
      <c r="F1075" s="57" t="s">
        <v>422</v>
      </c>
      <c r="G1075" s="36"/>
      <c r="H1075" s="36"/>
      <c r="I1075" s="36"/>
      <c r="J1075" s="36"/>
      <c r="K1075" s="8" t="s">
        <v>991</v>
      </c>
    </row>
    <row r="1076" spans="1:11"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1"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1"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1" ht="112" x14ac:dyDescent="0.15">
      <c r="A1079" s="19">
        <v>183</v>
      </c>
      <c r="B1079" s="32" t="str">
        <f>VLOOKUP(A1079,'Sheet 1 - terms'!A2:B144,2,FALSE)</f>
        <v>advanced practice registered nurse role</v>
      </c>
      <c r="C1079" s="33">
        <v>164</v>
      </c>
      <c r="D1079" s="33">
        <v>0</v>
      </c>
      <c r="E1079" s="32" t="s">
        <v>423</v>
      </c>
      <c r="F1079" s="37"/>
      <c r="G1079" s="36"/>
      <c r="H1079" s="36"/>
      <c r="I1079" s="36"/>
      <c r="J1079" s="36"/>
      <c r="K1079" s="8" t="s">
        <v>989</v>
      </c>
    </row>
    <row r="1080" spans="1:11"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1"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1"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1" ht="42" x14ac:dyDescent="0.15">
      <c r="A1083" s="19">
        <v>183</v>
      </c>
      <c r="B1083" s="32" t="str">
        <f>VLOOKUP(A1083,'Sheet 1 - terms'!A2:B144,2,FALSE)</f>
        <v>advanced practice registered nurse role</v>
      </c>
      <c r="C1083" s="33">
        <v>306</v>
      </c>
      <c r="D1083" s="33">
        <v>0</v>
      </c>
      <c r="E1083" s="32" t="s">
        <v>424</v>
      </c>
      <c r="F1083" s="37"/>
      <c r="G1083" s="36"/>
      <c r="H1083" s="36"/>
      <c r="I1083" s="36"/>
      <c r="J1083" s="36"/>
      <c r="K1083" s="8" t="s">
        <v>990</v>
      </c>
    </row>
    <row r="1084" spans="1:11"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1"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1" ht="84" x14ac:dyDescent="0.15">
      <c r="A1086" s="19">
        <v>185</v>
      </c>
      <c r="B1086" s="43" t="str">
        <f>VLOOKUP(A1086,'Sheet 1 - terms'!A2:B144,2,FALSE)</f>
        <v>board certified emergency physician role</v>
      </c>
      <c r="C1086" s="44">
        <v>79</v>
      </c>
      <c r="D1086" s="44">
        <v>0</v>
      </c>
      <c r="E1086" s="43" t="s">
        <v>425</v>
      </c>
      <c r="F1086" s="46"/>
      <c r="G1086" s="47"/>
      <c r="H1086" s="47"/>
      <c r="I1086" s="47"/>
      <c r="J1086" s="47"/>
      <c r="K1086" s="8" t="s">
        <v>966</v>
      </c>
    </row>
    <row r="1087" spans="1:11"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1"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1"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c r="K1089" s="8" t="s">
        <v>992</v>
      </c>
    </row>
    <row r="1090" spans="1:11"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1" ht="28" x14ac:dyDescent="0.15">
      <c r="A1091" s="19">
        <v>185</v>
      </c>
      <c r="B1091" s="43" t="str">
        <f>VLOOKUP(A1091,'Sheet 1 - terms'!A2:B144,2,FALSE)</f>
        <v>board certified emergency physician role</v>
      </c>
      <c r="C1091" s="44">
        <v>285</v>
      </c>
      <c r="D1091" s="44">
        <v>0</v>
      </c>
      <c r="E1091" s="45"/>
      <c r="F1091" s="55" t="s">
        <v>428</v>
      </c>
      <c r="G1091" s="47"/>
      <c r="H1091" s="47"/>
      <c r="I1091" s="47"/>
      <c r="J1091" s="47"/>
      <c r="K1091" s="8" t="s">
        <v>993</v>
      </c>
    </row>
    <row r="1092" spans="1:11" ht="70" x14ac:dyDescent="0.15">
      <c r="A1092" s="19">
        <v>185</v>
      </c>
      <c r="B1092" s="43" t="str">
        <f>VLOOKUP(A1092,'Sheet 1 - terms'!A2:B144,2,FALSE)</f>
        <v>board certified emergency physician role</v>
      </c>
      <c r="C1092" s="44">
        <v>306</v>
      </c>
      <c r="D1092" s="44">
        <v>1</v>
      </c>
      <c r="E1092" s="45"/>
      <c r="F1092" s="46"/>
      <c r="G1092" s="47"/>
      <c r="H1092" s="47"/>
      <c r="I1092" s="47"/>
      <c r="J1092" s="47"/>
      <c r="K1092" s="8" t="s">
        <v>994</v>
      </c>
    </row>
    <row r="1093" spans="1:11" ht="14" x14ac:dyDescent="0.15">
      <c r="A1093" s="19">
        <v>188</v>
      </c>
      <c r="B1093" s="32" t="str">
        <f>VLOOKUP(A1093,'Sheet 1 - terms'!A2:B144,2,FALSE)</f>
        <v>genitourinary surgeon role</v>
      </c>
      <c r="C1093" s="33">
        <v>81</v>
      </c>
      <c r="D1093" s="33">
        <v>1</v>
      </c>
      <c r="E1093" s="56"/>
      <c r="F1093" s="37"/>
      <c r="G1093" s="36"/>
      <c r="H1093" s="36"/>
      <c r="I1093" s="36"/>
      <c r="J1093" s="36"/>
    </row>
    <row r="1094" spans="1:11" ht="14" x14ac:dyDescent="0.15">
      <c r="A1094" s="19">
        <v>188</v>
      </c>
      <c r="B1094" s="32" t="str">
        <f>VLOOKUP(A1094,'Sheet 1 - terms'!A2:B144,2,FALSE)</f>
        <v>genitourinary surgeon role</v>
      </c>
      <c r="C1094" s="33">
        <v>97</v>
      </c>
      <c r="D1094" s="33">
        <v>1</v>
      </c>
      <c r="E1094" s="56"/>
      <c r="F1094" s="37"/>
      <c r="G1094" s="36"/>
      <c r="H1094" s="36"/>
      <c r="I1094" s="36"/>
      <c r="J1094" s="36"/>
    </row>
    <row r="1095" spans="1:11" ht="14" x14ac:dyDescent="0.15">
      <c r="A1095" s="19">
        <v>188</v>
      </c>
      <c r="B1095" s="32" t="str">
        <f>VLOOKUP(A1095,'Sheet 1 - terms'!A2:B144,2,FALSE)</f>
        <v>genitourinary surgeon role</v>
      </c>
      <c r="C1095" s="33">
        <v>111</v>
      </c>
      <c r="D1095" s="33">
        <v>1</v>
      </c>
      <c r="E1095" s="56"/>
      <c r="F1095" s="37"/>
      <c r="G1095" s="36"/>
      <c r="H1095" s="36"/>
      <c r="I1095" s="36"/>
      <c r="J1095" s="36"/>
    </row>
    <row r="1096" spans="1:11" ht="14" x14ac:dyDescent="0.15">
      <c r="A1096" s="19">
        <v>188</v>
      </c>
      <c r="B1096" s="32" t="str">
        <f>VLOOKUP(A1096,'Sheet 1 - terms'!A2:B144,2,FALSE)</f>
        <v>genitourinary surgeon role</v>
      </c>
      <c r="C1096" s="33">
        <v>132</v>
      </c>
      <c r="D1096" s="33">
        <v>1</v>
      </c>
      <c r="E1096" s="56"/>
      <c r="F1096" s="37"/>
      <c r="G1096" s="36"/>
      <c r="H1096" s="36"/>
      <c r="I1096" s="36"/>
      <c r="J1096" s="36"/>
    </row>
    <row r="1097" spans="1:11" ht="28" x14ac:dyDescent="0.15">
      <c r="A1097" s="19">
        <v>188</v>
      </c>
      <c r="B1097" s="32" t="str">
        <f>VLOOKUP(A1097,'Sheet 1 - terms'!A2:B144,2,FALSE)</f>
        <v>genitourinary surgeon role</v>
      </c>
      <c r="C1097" s="33">
        <v>154</v>
      </c>
      <c r="D1097" s="58"/>
      <c r="E1097" s="32" t="s">
        <v>429</v>
      </c>
      <c r="F1097" s="57" t="s">
        <v>430</v>
      </c>
      <c r="G1097" s="36"/>
      <c r="H1097" s="36"/>
      <c r="I1097" s="36"/>
      <c r="J1097" s="36"/>
      <c r="K1097" s="8" t="s">
        <v>995</v>
      </c>
    </row>
    <row r="1098" spans="1:11" ht="98" x14ac:dyDescent="0.15">
      <c r="A1098" s="19">
        <v>188</v>
      </c>
      <c r="B1098" s="32" t="str">
        <f>VLOOKUP(A1098,'Sheet 1 - terms'!A2:B144,2,FALSE)</f>
        <v>genitourinary surgeon role</v>
      </c>
      <c r="C1098" s="33">
        <v>168</v>
      </c>
      <c r="D1098" s="33">
        <v>0</v>
      </c>
      <c r="E1098" s="32" t="s">
        <v>431</v>
      </c>
      <c r="F1098" s="37"/>
      <c r="G1098" s="36"/>
      <c r="H1098" s="36"/>
      <c r="I1098" s="36"/>
      <c r="J1098" s="36"/>
      <c r="K1098" s="8" t="s">
        <v>996</v>
      </c>
    </row>
    <row r="1099" spans="1:11" ht="42" x14ac:dyDescent="0.15">
      <c r="A1099" s="19">
        <v>188</v>
      </c>
      <c r="B1099" s="32" t="str">
        <f>VLOOKUP(A1099,'Sheet 1 - terms'!A2:B144,2,FALSE)</f>
        <v>genitourinary surgeon role</v>
      </c>
      <c r="C1099" s="33">
        <v>193</v>
      </c>
      <c r="D1099" s="33">
        <v>0</v>
      </c>
      <c r="E1099" s="32" t="s">
        <v>432</v>
      </c>
      <c r="F1099" s="37"/>
      <c r="G1099" s="36"/>
      <c r="H1099" s="36"/>
      <c r="I1099" s="36"/>
      <c r="J1099" s="36"/>
      <c r="K1099" s="8" t="s">
        <v>966</v>
      </c>
    </row>
    <row r="1100" spans="1:11" ht="14" x14ac:dyDescent="0.15">
      <c r="A1100" s="19">
        <v>188</v>
      </c>
      <c r="B1100" s="32" t="str">
        <f>VLOOKUP(A1100,'Sheet 1 - terms'!A2:B144,2,FALSE)</f>
        <v>genitourinary surgeon role</v>
      </c>
      <c r="C1100" s="33">
        <v>282</v>
      </c>
      <c r="D1100" s="33">
        <v>1</v>
      </c>
      <c r="E1100" s="56"/>
      <c r="F1100" s="37"/>
      <c r="G1100" s="36"/>
      <c r="H1100" s="36"/>
      <c r="I1100" s="36"/>
      <c r="J1100" s="36"/>
    </row>
    <row r="1101" spans="1:11" ht="14" x14ac:dyDescent="0.15">
      <c r="A1101" s="19">
        <v>188</v>
      </c>
      <c r="B1101" s="32" t="str">
        <f>VLOOKUP(A1101,'Sheet 1 - terms'!A2:B144,2,FALSE)</f>
        <v>genitourinary surgeon role</v>
      </c>
      <c r="C1101" s="33">
        <v>308</v>
      </c>
      <c r="D1101" s="33">
        <v>1</v>
      </c>
      <c r="E1101" s="56"/>
      <c r="F1101" s="37"/>
      <c r="G1101" s="36"/>
      <c r="H1101" s="36"/>
      <c r="I1101" s="36"/>
      <c r="J1101" s="36"/>
    </row>
    <row r="1102" spans="1:11" ht="14" x14ac:dyDescent="0.15">
      <c r="A1102" s="19">
        <v>189</v>
      </c>
      <c r="B1102" s="43" t="str">
        <f>VLOOKUP(A1102,'Sheet 1 - terms'!A2:B144,2,FALSE)</f>
        <v>trauma surgeon role</v>
      </c>
      <c r="C1102" s="44">
        <v>29</v>
      </c>
      <c r="D1102" s="44">
        <v>1</v>
      </c>
      <c r="E1102" s="45"/>
      <c r="F1102" s="46"/>
      <c r="G1102" s="47"/>
      <c r="H1102" s="47"/>
      <c r="I1102" s="47"/>
      <c r="J1102" s="47"/>
    </row>
    <row r="1103" spans="1:11" ht="14" x14ac:dyDescent="0.15">
      <c r="A1103" s="19">
        <v>189</v>
      </c>
      <c r="B1103" s="43" t="str">
        <f>VLOOKUP(A1103,'Sheet 1 - terms'!A2:B144,2,FALSE)</f>
        <v>trauma surgeon role</v>
      </c>
      <c r="C1103" s="44">
        <v>90</v>
      </c>
      <c r="D1103" s="44">
        <v>1</v>
      </c>
      <c r="E1103" s="45"/>
      <c r="F1103" s="46"/>
      <c r="G1103" s="47"/>
      <c r="H1103" s="47"/>
      <c r="I1103" s="47"/>
      <c r="J1103" s="47"/>
    </row>
    <row r="1104" spans="1:11" ht="14" x14ac:dyDescent="0.15">
      <c r="A1104" s="19">
        <v>189</v>
      </c>
      <c r="B1104" s="43" t="str">
        <f>VLOOKUP(A1104,'Sheet 1 - terms'!A2:B144,2,FALSE)</f>
        <v>trauma surgeon role</v>
      </c>
      <c r="C1104" s="44">
        <v>118</v>
      </c>
      <c r="D1104" s="48"/>
      <c r="E1104" s="45"/>
      <c r="F1104" s="46"/>
      <c r="G1104" s="47"/>
      <c r="H1104" s="47"/>
      <c r="I1104" s="47"/>
      <c r="J1104" s="47"/>
    </row>
    <row r="1105" spans="1:11" ht="56" x14ac:dyDescent="0.15">
      <c r="A1105" s="19">
        <v>189</v>
      </c>
      <c r="B1105" s="43" t="str">
        <f>VLOOKUP(A1105,'Sheet 1 - terms'!A2:B144,2,FALSE)</f>
        <v>trauma surgeon role</v>
      </c>
      <c r="C1105" s="44">
        <v>135</v>
      </c>
      <c r="D1105" s="44">
        <v>0</v>
      </c>
      <c r="E1105" s="45"/>
      <c r="F1105" s="55" t="s">
        <v>433</v>
      </c>
      <c r="G1105" s="47"/>
      <c r="H1105" s="47"/>
      <c r="I1105" s="47"/>
      <c r="J1105" s="47"/>
      <c r="K1105" s="8" t="s">
        <v>966</v>
      </c>
    </row>
    <row r="1106" spans="1:11" ht="14" x14ac:dyDescent="0.15">
      <c r="A1106" s="19">
        <v>189</v>
      </c>
      <c r="B1106" s="43" t="str">
        <f>VLOOKUP(A1106,'Sheet 1 - terms'!A2:B144,2,FALSE)</f>
        <v>trauma surgeon role</v>
      </c>
      <c r="C1106" s="44">
        <v>166</v>
      </c>
      <c r="D1106" s="44">
        <v>1</v>
      </c>
      <c r="E1106" s="45"/>
      <c r="F1106" s="46"/>
      <c r="G1106" s="47"/>
      <c r="H1106" s="47"/>
      <c r="I1106" s="47"/>
      <c r="J1106" s="47"/>
    </row>
    <row r="1107" spans="1:11" ht="14" x14ac:dyDescent="0.15">
      <c r="A1107" s="19">
        <v>189</v>
      </c>
      <c r="B1107" s="43" t="str">
        <f>VLOOKUP(A1107,'Sheet 1 - terms'!A2:B144,2,FALSE)</f>
        <v>trauma surgeon role</v>
      </c>
      <c r="C1107" s="44">
        <v>182</v>
      </c>
      <c r="D1107" s="44">
        <v>1</v>
      </c>
      <c r="E1107" s="45"/>
      <c r="F1107" s="46"/>
      <c r="G1107" s="47"/>
      <c r="H1107" s="47"/>
      <c r="I1107" s="47"/>
      <c r="J1107" s="47"/>
    </row>
    <row r="1108" spans="1:11" ht="168" x14ac:dyDescent="0.15">
      <c r="A1108" s="19">
        <v>189</v>
      </c>
      <c r="B1108" s="43" t="str">
        <f>VLOOKUP(A1108,'Sheet 1 - terms'!A2:B144,2,FALSE)</f>
        <v>trauma surgeon role</v>
      </c>
      <c r="C1108" s="44">
        <v>211</v>
      </c>
      <c r="D1108" s="44">
        <v>0</v>
      </c>
      <c r="E1108" s="43" t="s">
        <v>434</v>
      </c>
      <c r="F1108" s="55" t="s">
        <v>435</v>
      </c>
      <c r="G1108" s="47"/>
      <c r="H1108" s="47"/>
      <c r="I1108" s="47"/>
      <c r="J1108" s="47"/>
      <c r="K1108" s="8" t="s">
        <v>997</v>
      </c>
    </row>
    <row r="1109" spans="1:11" ht="14" x14ac:dyDescent="0.15">
      <c r="A1109" s="19">
        <v>189</v>
      </c>
      <c r="B1109" s="43" t="str">
        <f>VLOOKUP(A1109,'Sheet 1 - terms'!A2:B144,2,FALSE)</f>
        <v>trauma surgeon role</v>
      </c>
      <c r="C1109" s="44">
        <v>282</v>
      </c>
      <c r="D1109" s="44">
        <v>1</v>
      </c>
      <c r="E1109" s="45"/>
      <c r="F1109" s="46"/>
      <c r="G1109" s="47"/>
      <c r="H1109" s="47"/>
      <c r="I1109" s="47"/>
      <c r="J1109" s="47"/>
    </row>
    <row r="1110" spans="1:11" ht="14" x14ac:dyDescent="0.15">
      <c r="A1110" s="19">
        <v>189</v>
      </c>
      <c r="B1110" s="43" t="str">
        <f>VLOOKUP(A1110,'Sheet 1 - terms'!A2:B144,2,FALSE)</f>
        <v>trauma surgeon role</v>
      </c>
      <c r="C1110" s="44">
        <v>308</v>
      </c>
      <c r="D1110" s="44">
        <v>1</v>
      </c>
      <c r="E1110" s="45"/>
      <c r="F1110" s="46"/>
      <c r="G1110" s="47"/>
      <c r="H1110" s="47"/>
      <c r="I1110" s="47"/>
      <c r="J1110" s="47"/>
    </row>
    <row r="1111" spans="1:11" ht="14" x14ac:dyDescent="0.15">
      <c r="A1111" s="19">
        <v>189</v>
      </c>
      <c r="B1111" s="43" t="str">
        <f>VLOOKUP(A1111,'Sheet 1 - terms'!A2:B144,2,FALSE)</f>
        <v>trauma surgeon role</v>
      </c>
      <c r="C1111" s="44">
        <v>309</v>
      </c>
      <c r="D1111" s="44">
        <v>1</v>
      </c>
      <c r="E1111" s="45"/>
      <c r="F1111" s="46"/>
      <c r="G1111" s="47"/>
      <c r="H1111" s="47"/>
      <c r="I1111" s="47"/>
      <c r="J1111" s="47"/>
    </row>
    <row r="1112" spans="1:11" ht="14" x14ac:dyDescent="0.15">
      <c r="A1112" s="19">
        <v>190</v>
      </c>
      <c r="B1112" s="32" t="str">
        <f>VLOOKUP(A1112,'Sheet 1 - terms'!A2:B144,2,FALSE)</f>
        <v>jurisdictional lead agency</v>
      </c>
      <c r="C1112" s="33">
        <v>29</v>
      </c>
      <c r="D1112" s="33">
        <v>1</v>
      </c>
      <c r="E1112" s="56"/>
      <c r="F1112" s="37"/>
      <c r="G1112" s="36"/>
      <c r="H1112" s="36"/>
      <c r="I1112" s="36"/>
      <c r="J1112" s="36"/>
    </row>
    <row r="1113" spans="1:11" ht="14" x14ac:dyDescent="0.15">
      <c r="A1113" s="19">
        <v>190</v>
      </c>
      <c r="B1113" s="32" t="str">
        <f>VLOOKUP(A1113,'Sheet 1 - terms'!A2:B144,2,FALSE)</f>
        <v>jurisdictional lead agency</v>
      </c>
      <c r="C1113" s="33">
        <v>93</v>
      </c>
      <c r="D1113" s="33">
        <v>0</v>
      </c>
      <c r="E1113" s="56"/>
      <c r="F1113" s="57" t="s">
        <v>436</v>
      </c>
      <c r="G1113" s="36"/>
      <c r="H1113" s="36"/>
      <c r="I1113" s="36"/>
      <c r="J1113" s="36"/>
      <c r="K1113" s="8" t="s">
        <v>937</v>
      </c>
    </row>
    <row r="1114" spans="1:11" ht="14" x14ac:dyDescent="0.15">
      <c r="A1114" s="19">
        <v>190</v>
      </c>
      <c r="B1114" s="32" t="str">
        <f>VLOOKUP(A1114,'Sheet 1 - terms'!A2:B144,2,FALSE)</f>
        <v>jurisdictional lead agency</v>
      </c>
      <c r="C1114" s="33">
        <v>112</v>
      </c>
      <c r="D1114" s="33">
        <v>1</v>
      </c>
      <c r="E1114" s="56"/>
      <c r="F1114" s="37"/>
      <c r="G1114" s="36"/>
      <c r="H1114" s="36"/>
      <c r="I1114" s="36"/>
      <c r="J1114" s="36"/>
    </row>
    <row r="1115" spans="1:11" ht="14" x14ac:dyDescent="0.15">
      <c r="A1115" s="19">
        <v>190</v>
      </c>
      <c r="B1115" s="32" t="str">
        <f>VLOOKUP(A1115,'Sheet 1 - terms'!A2:B144,2,FALSE)</f>
        <v>jurisdictional lead agency</v>
      </c>
      <c r="C1115" s="33">
        <v>130</v>
      </c>
      <c r="D1115" s="33">
        <v>1</v>
      </c>
      <c r="E1115" s="56"/>
      <c r="F1115" s="37"/>
      <c r="G1115" s="36"/>
      <c r="H1115" s="36"/>
      <c r="I1115" s="36"/>
      <c r="J1115" s="36"/>
    </row>
    <row r="1116" spans="1:11" ht="42" x14ac:dyDescent="0.15">
      <c r="A1116" s="19">
        <v>190</v>
      </c>
      <c r="B1116" s="32" t="str">
        <f>VLOOKUP(A1116,'Sheet 1 - terms'!A2:B144,2,FALSE)</f>
        <v>jurisdictional lead agency</v>
      </c>
      <c r="C1116" s="33">
        <v>166</v>
      </c>
      <c r="D1116" s="33">
        <v>0</v>
      </c>
      <c r="E1116" s="32" t="s">
        <v>437</v>
      </c>
      <c r="F1116" s="37"/>
      <c r="G1116" s="36"/>
      <c r="H1116" s="36"/>
      <c r="I1116" s="36"/>
      <c r="J1116" s="36"/>
      <c r="K1116" s="8" t="s">
        <v>920</v>
      </c>
    </row>
    <row r="1117" spans="1:11" ht="14" x14ac:dyDescent="0.15">
      <c r="A1117" s="19">
        <v>190</v>
      </c>
      <c r="B1117" s="32" t="str">
        <f>VLOOKUP(A1117,'Sheet 1 - terms'!A2:B144,2,FALSE)</f>
        <v>jurisdictional lead agency</v>
      </c>
      <c r="C1117" s="33">
        <v>184</v>
      </c>
      <c r="D1117" s="33">
        <v>1</v>
      </c>
      <c r="E1117" s="56"/>
      <c r="F1117" s="37"/>
      <c r="G1117" s="36"/>
      <c r="H1117" s="36"/>
      <c r="I1117" s="36"/>
      <c r="J1117" s="36"/>
    </row>
    <row r="1118" spans="1:11" ht="14" x14ac:dyDescent="0.15">
      <c r="A1118" s="19">
        <v>190</v>
      </c>
      <c r="B1118" s="32" t="str">
        <f>VLOOKUP(A1118,'Sheet 1 - terms'!A2:B144,2,FALSE)</f>
        <v>jurisdictional lead agency</v>
      </c>
      <c r="C1118" s="33">
        <v>201</v>
      </c>
      <c r="D1118" s="33">
        <v>1</v>
      </c>
      <c r="E1118" s="56"/>
      <c r="F1118" s="37"/>
      <c r="G1118" s="36"/>
      <c r="H1118" s="36"/>
      <c r="I1118" s="36"/>
      <c r="J1118" s="36"/>
    </row>
    <row r="1119" spans="1:11" ht="14" x14ac:dyDescent="0.15">
      <c r="A1119" s="19">
        <v>190</v>
      </c>
      <c r="B1119" s="32" t="str">
        <f>VLOOKUP(A1119,'Sheet 1 - terms'!A2:B144,2,FALSE)</f>
        <v>jurisdictional lead agency</v>
      </c>
      <c r="C1119" s="33">
        <v>286</v>
      </c>
      <c r="D1119" s="33">
        <v>1</v>
      </c>
      <c r="E1119" s="56"/>
      <c r="F1119" s="37"/>
      <c r="G1119" s="36"/>
      <c r="H1119" s="36"/>
      <c r="I1119" s="36"/>
      <c r="J1119" s="36"/>
    </row>
    <row r="1120" spans="1:11" ht="28" x14ac:dyDescent="0.15">
      <c r="A1120" s="19">
        <v>190</v>
      </c>
      <c r="B1120" s="32" t="str">
        <f>VLOOKUP(A1120,'Sheet 1 - terms'!A2:B144,2,FALSE)</f>
        <v>jurisdictional lead agency</v>
      </c>
      <c r="C1120" s="33">
        <v>297</v>
      </c>
      <c r="D1120" s="33">
        <v>0</v>
      </c>
      <c r="E1120" s="56"/>
      <c r="F1120" s="57" t="s">
        <v>438</v>
      </c>
      <c r="G1120" s="36"/>
      <c r="H1120" s="36"/>
      <c r="I1120" s="36"/>
      <c r="J1120" s="36"/>
      <c r="K1120" s="8" t="s">
        <v>987</v>
      </c>
    </row>
    <row r="1121" spans="1:11" ht="14" x14ac:dyDescent="0.15">
      <c r="A1121" s="19">
        <v>191</v>
      </c>
      <c r="B1121" s="43" t="str">
        <f>VLOOKUP(A1121,'Sheet 1 - terms'!A2:B144,2,FALSE)</f>
        <v>level 5 trauma center role</v>
      </c>
      <c r="C1121" s="44">
        <v>73</v>
      </c>
      <c r="D1121" s="44">
        <v>1</v>
      </c>
      <c r="E1121" s="45"/>
      <c r="F1121" s="46"/>
      <c r="G1121" s="47"/>
      <c r="H1121" s="47"/>
      <c r="I1121" s="47"/>
      <c r="J1121" s="47"/>
    </row>
    <row r="1122" spans="1:11" ht="70" x14ac:dyDescent="0.15">
      <c r="A1122" s="19">
        <v>191</v>
      </c>
      <c r="B1122" s="43" t="str">
        <f>VLOOKUP(A1122,'Sheet 1 - terms'!A2:B144,2,FALSE)</f>
        <v>level 5 trauma center role</v>
      </c>
      <c r="C1122" s="44">
        <v>93</v>
      </c>
      <c r="D1122" s="44">
        <v>0</v>
      </c>
      <c r="E1122" s="45"/>
      <c r="F1122" s="55" t="s">
        <v>439</v>
      </c>
      <c r="G1122" s="47"/>
      <c r="H1122" s="47"/>
      <c r="I1122" s="47"/>
      <c r="J1122" s="47"/>
      <c r="K1122" s="8" t="s">
        <v>920</v>
      </c>
    </row>
    <row r="1123" spans="1:11" ht="14" x14ac:dyDescent="0.15">
      <c r="A1123" s="19">
        <v>191</v>
      </c>
      <c r="B1123" s="43" t="str">
        <f>VLOOKUP(A1123,'Sheet 1 - terms'!A2:B144,2,FALSE)</f>
        <v>level 5 trauma center role</v>
      </c>
      <c r="C1123" s="44">
        <v>60</v>
      </c>
      <c r="D1123" s="48"/>
      <c r="E1123" s="45"/>
      <c r="F1123" s="46"/>
      <c r="G1123" s="47"/>
      <c r="H1123" s="47"/>
      <c r="I1123" s="47"/>
      <c r="J1123" s="47"/>
    </row>
    <row r="1124" spans="1:11" ht="28" x14ac:dyDescent="0.15">
      <c r="A1124" s="19">
        <v>191</v>
      </c>
      <c r="B1124" s="43" t="str">
        <f>VLOOKUP(A1124,'Sheet 1 - terms'!A2:B144,2,FALSE)</f>
        <v>level 5 trauma center role</v>
      </c>
      <c r="C1124" s="44">
        <v>144</v>
      </c>
      <c r="D1124" s="44">
        <v>1</v>
      </c>
      <c r="E1124" s="45"/>
      <c r="F1124" s="55" t="s">
        <v>440</v>
      </c>
      <c r="G1124" s="47"/>
      <c r="H1124" s="47"/>
      <c r="I1124" s="47"/>
      <c r="J1124" s="47"/>
      <c r="K1124" s="8" t="s">
        <v>966</v>
      </c>
    </row>
    <row r="1125" spans="1:11" ht="14" x14ac:dyDescent="0.15">
      <c r="A1125" s="19">
        <v>191</v>
      </c>
      <c r="B1125" s="43" t="str">
        <f>VLOOKUP(A1125,'Sheet 1 - terms'!A2:B144,2,FALSE)</f>
        <v>level 5 trauma center role</v>
      </c>
      <c r="C1125" s="44">
        <v>166</v>
      </c>
      <c r="D1125" s="44">
        <v>1</v>
      </c>
      <c r="E1125" s="45"/>
      <c r="F1125" s="46"/>
      <c r="G1125" s="47"/>
      <c r="H1125" s="47"/>
      <c r="I1125" s="47"/>
      <c r="J1125" s="47"/>
    </row>
    <row r="1126" spans="1:11" ht="14" x14ac:dyDescent="0.15">
      <c r="A1126" s="19">
        <v>191</v>
      </c>
      <c r="B1126" s="43" t="str">
        <f>VLOOKUP(A1126,'Sheet 1 - terms'!A2:B144,2,FALSE)</f>
        <v>level 5 trauma center role</v>
      </c>
      <c r="C1126" s="44">
        <v>172</v>
      </c>
      <c r="D1126" s="44">
        <v>1</v>
      </c>
      <c r="E1126" s="45"/>
      <c r="F1126" s="46"/>
      <c r="G1126" s="47"/>
      <c r="H1126" s="47"/>
      <c r="I1126" s="47"/>
      <c r="J1126" s="47"/>
    </row>
    <row r="1127" spans="1:11" ht="14" x14ac:dyDescent="0.15">
      <c r="A1127" s="19">
        <v>191</v>
      </c>
      <c r="B1127" s="43" t="str">
        <f>VLOOKUP(A1127,'Sheet 1 - terms'!A2:B144,2,FALSE)</f>
        <v>level 5 trauma center role</v>
      </c>
      <c r="C1127" s="44">
        <v>211</v>
      </c>
      <c r="D1127" s="44">
        <v>1</v>
      </c>
      <c r="E1127" s="45"/>
      <c r="F1127" s="46"/>
      <c r="G1127" s="47"/>
      <c r="H1127" s="47"/>
      <c r="I1127" s="47"/>
      <c r="J1127" s="47"/>
    </row>
    <row r="1128" spans="1:11" ht="112" x14ac:dyDescent="0.15">
      <c r="A1128" s="19">
        <v>191</v>
      </c>
      <c r="B1128" s="43" t="str">
        <f>VLOOKUP(A1128,'Sheet 1 - terms'!A2:B144,2,FALSE)</f>
        <v>level 5 trauma center role</v>
      </c>
      <c r="C1128" s="44">
        <v>214</v>
      </c>
      <c r="D1128" s="44">
        <v>0</v>
      </c>
      <c r="E1128" s="43" t="s">
        <v>441</v>
      </c>
      <c r="F1128" s="46"/>
      <c r="G1128" s="47"/>
      <c r="H1128" s="47"/>
      <c r="I1128" s="47"/>
      <c r="J1128" s="47"/>
      <c r="K1128" s="8" t="s">
        <v>998</v>
      </c>
    </row>
    <row r="1129" spans="1:11" ht="14" x14ac:dyDescent="0.15">
      <c r="A1129" s="19">
        <v>191</v>
      </c>
      <c r="B1129" s="43" t="str">
        <f>VLOOKUP(A1129,'Sheet 1 - terms'!A2:B144,2,FALSE)</f>
        <v>level 5 trauma center role</v>
      </c>
      <c r="C1129" s="44">
        <v>306</v>
      </c>
      <c r="D1129" s="48"/>
      <c r="E1129" s="45"/>
      <c r="F1129" s="46"/>
      <c r="G1129" s="47"/>
      <c r="H1129" s="47"/>
      <c r="I1129" s="47"/>
      <c r="J1129" s="47"/>
    </row>
    <row r="1130" spans="1:11" ht="14" x14ac:dyDescent="0.15">
      <c r="A1130" s="19">
        <v>191</v>
      </c>
      <c r="B1130" s="43" t="str">
        <f>VLOOKUP(A1130,'Sheet 1 - terms'!A2:B144,2,FALSE)</f>
        <v>level 5 trauma center role</v>
      </c>
      <c r="C1130" s="44">
        <v>309</v>
      </c>
      <c r="D1130" s="44">
        <v>1</v>
      </c>
      <c r="E1130" s="45"/>
      <c r="F1130" s="46"/>
      <c r="G1130" s="47"/>
      <c r="H1130" s="47"/>
      <c r="I1130" s="47"/>
      <c r="J1130" s="47"/>
    </row>
    <row r="1131" spans="1:11"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1"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1"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1"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1"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1"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1"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1" ht="14" x14ac:dyDescent="0.15">
      <c r="A1138" s="19">
        <v>192</v>
      </c>
      <c r="B1138" s="32" t="str">
        <f>VLOOKUP(A1138,'Sheet 1 - terms'!A2:B144,2,FALSE)</f>
        <v>prehospital training plan specification</v>
      </c>
      <c r="C1138" s="33">
        <v>285</v>
      </c>
      <c r="D1138" s="33">
        <v>0</v>
      </c>
      <c r="E1138" s="56"/>
      <c r="F1138" s="57" t="s">
        <v>442</v>
      </c>
      <c r="G1138" s="36"/>
      <c r="H1138" s="36"/>
      <c r="I1138" s="36"/>
      <c r="J1138" s="36"/>
      <c r="K1138" s="8" t="s">
        <v>999</v>
      </c>
    </row>
    <row r="1139" spans="1:11"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1"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1"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1"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1" ht="28"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c r="K1143" s="8" t="s">
        <v>1000</v>
      </c>
    </row>
    <row r="1144" spans="1:11"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1"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1"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1" ht="70"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c r="K1147" s="8" t="s">
        <v>1001</v>
      </c>
    </row>
    <row r="1148" spans="1:11"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1"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1"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1"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1"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c r="K1152" s="8" t="s">
        <v>1002</v>
      </c>
    </row>
    <row r="1153" spans="1:11"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c r="K1153" s="8" t="s">
        <v>920</v>
      </c>
    </row>
    <row r="1154" spans="1:11"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1"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1"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1"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1" ht="14" x14ac:dyDescent="0.15">
      <c r="A1158" s="19">
        <v>197</v>
      </c>
      <c r="B1158" s="43" t="str">
        <f>VLOOKUP(A1158,'Sheet 1 - terms'!A2:B144,2,FALSE)</f>
        <v>trauma program leadership</v>
      </c>
      <c r="C1158" s="44">
        <v>88</v>
      </c>
      <c r="D1158" s="44">
        <v>1</v>
      </c>
      <c r="E1158" s="45"/>
      <c r="F1158" s="46"/>
      <c r="G1158" s="47"/>
      <c r="H1158" s="47"/>
      <c r="I1158" s="47"/>
      <c r="J1158" s="47"/>
    </row>
    <row r="1159" spans="1:11" ht="14" x14ac:dyDescent="0.15">
      <c r="A1159" s="19">
        <v>197</v>
      </c>
      <c r="B1159" s="43" t="str">
        <f>VLOOKUP(A1159,'Sheet 1 - terms'!A2:B144,2,FALSE)</f>
        <v>trauma program leadership</v>
      </c>
      <c r="C1159" s="44">
        <v>90</v>
      </c>
      <c r="D1159" s="44">
        <v>1</v>
      </c>
      <c r="E1159" s="45"/>
      <c r="F1159" s="46"/>
      <c r="G1159" s="47"/>
      <c r="H1159" s="47"/>
      <c r="I1159" s="47"/>
      <c r="J1159" s="47"/>
    </row>
    <row r="1160" spans="1:11" ht="14" x14ac:dyDescent="0.15">
      <c r="A1160" s="19">
        <v>197</v>
      </c>
      <c r="B1160" s="43" t="str">
        <f>VLOOKUP(A1160,'Sheet 1 - terms'!A2:B144,2,FALSE)</f>
        <v>trauma program leadership</v>
      </c>
      <c r="C1160" s="44">
        <v>125</v>
      </c>
      <c r="D1160" s="44">
        <v>1</v>
      </c>
      <c r="E1160" s="45"/>
      <c r="F1160" s="46"/>
      <c r="G1160" s="47"/>
      <c r="H1160" s="47"/>
      <c r="I1160" s="47"/>
      <c r="J1160" s="47"/>
    </row>
    <row r="1161" spans="1:11" ht="14" x14ac:dyDescent="0.15">
      <c r="A1161" s="19">
        <v>197</v>
      </c>
      <c r="B1161" s="43" t="str">
        <f>VLOOKUP(A1161,'Sheet 1 - terms'!A2:B144,2,FALSE)</f>
        <v>trauma program leadership</v>
      </c>
      <c r="C1161" s="44">
        <v>140</v>
      </c>
      <c r="D1161" s="44">
        <v>1</v>
      </c>
      <c r="E1161" s="45"/>
      <c r="F1161" s="46"/>
      <c r="G1161" s="47"/>
      <c r="H1161" s="47"/>
      <c r="I1161" s="47"/>
      <c r="J1161" s="47"/>
    </row>
    <row r="1162" spans="1:11" ht="14" x14ac:dyDescent="0.15">
      <c r="A1162" s="19">
        <v>197</v>
      </c>
      <c r="B1162" s="43" t="str">
        <f>VLOOKUP(A1162,'Sheet 1 - terms'!A2:B144,2,FALSE)</f>
        <v>trauma program leadership</v>
      </c>
      <c r="C1162" s="44">
        <v>162</v>
      </c>
      <c r="D1162" s="44">
        <v>1</v>
      </c>
      <c r="E1162" s="45"/>
      <c r="F1162" s="46"/>
      <c r="G1162" s="47"/>
      <c r="H1162" s="47"/>
      <c r="I1162" s="47"/>
      <c r="J1162" s="47"/>
    </row>
    <row r="1163" spans="1:11" ht="14" x14ac:dyDescent="0.15">
      <c r="A1163" s="19">
        <v>197</v>
      </c>
      <c r="B1163" s="43" t="str">
        <f>VLOOKUP(A1163,'Sheet 1 - terms'!A2:B144,2,FALSE)</f>
        <v>trauma program leadership</v>
      </c>
      <c r="C1163" s="44">
        <v>172</v>
      </c>
      <c r="D1163" s="44">
        <v>1</v>
      </c>
      <c r="E1163" s="45"/>
      <c r="F1163" s="46"/>
      <c r="G1163" s="47"/>
      <c r="H1163" s="47"/>
      <c r="I1163" s="47"/>
      <c r="J1163" s="47"/>
    </row>
    <row r="1164" spans="1:11" ht="14" x14ac:dyDescent="0.15">
      <c r="A1164" s="19">
        <v>197</v>
      </c>
      <c r="B1164" s="43" t="str">
        <f>VLOOKUP(A1164,'Sheet 1 - terms'!A2:B144,2,FALSE)</f>
        <v>trauma program leadership</v>
      </c>
      <c r="C1164" s="44">
        <v>193</v>
      </c>
      <c r="D1164" s="44">
        <v>1</v>
      </c>
      <c r="E1164" s="45"/>
      <c r="F1164" s="46"/>
      <c r="G1164" s="47"/>
      <c r="H1164" s="47"/>
      <c r="I1164" s="47"/>
      <c r="J1164" s="47"/>
    </row>
    <row r="1165" spans="1:11" ht="14" x14ac:dyDescent="0.15">
      <c r="A1165" s="19">
        <v>197</v>
      </c>
      <c r="B1165" s="43" t="str">
        <f>VLOOKUP(A1165,'Sheet 1 - terms'!A2:B144,2,FALSE)</f>
        <v>trauma program leadership</v>
      </c>
      <c r="C1165" s="44">
        <v>286</v>
      </c>
      <c r="D1165" s="44">
        <v>1</v>
      </c>
      <c r="E1165" s="45"/>
      <c r="F1165" s="46"/>
      <c r="G1165" s="47"/>
      <c r="H1165" s="47"/>
      <c r="I1165" s="47"/>
      <c r="J1165" s="47"/>
    </row>
    <row r="1166" spans="1:11" ht="14" x14ac:dyDescent="0.15">
      <c r="A1166" s="19">
        <v>197</v>
      </c>
      <c r="B1166" s="43" t="str">
        <f>VLOOKUP(A1166,'Sheet 1 - terms'!A2:B144,2,FALSE)</f>
        <v>trauma program leadership</v>
      </c>
      <c r="C1166" s="44">
        <v>306</v>
      </c>
      <c r="D1166" s="44">
        <v>1</v>
      </c>
      <c r="E1166" s="45"/>
      <c r="F1166" s="46"/>
      <c r="G1166" s="47"/>
      <c r="H1166" s="47"/>
      <c r="I1166" s="47"/>
      <c r="J1166" s="47"/>
    </row>
    <row r="1167" spans="1:11" ht="14" x14ac:dyDescent="0.15">
      <c r="A1167" s="19">
        <v>198</v>
      </c>
      <c r="B1167" s="32" t="str">
        <f>VLOOKUP(A1167,'Sheet 1 - terms'!A2:B144,2,FALSE)</f>
        <v>emergency medicine residency program</v>
      </c>
      <c r="C1167" s="33">
        <v>37</v>
      </c>
      <c r="D1167" s="58"/>
      <c r="E1167" s="56"/>
      <c r="F1167" s="37"/>
      <c r="G1167" s="36"/>
      <c r="H1167" s="36"/>
      <c r="I1167" s="36"/>
      <c r="J1167" s="36"/>
    </row>
    <row r="1168" spans="1:11"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1"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1"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c r="K1170" s="8" t="s">
        <v>920</v>
      </c>
    </row>
    <row r="1171" spans="1:11"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1"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1"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1" ht="14" x14ac:dyDescent="0.15">
      <c r="A1174" s="19">
        <v>198</v>
      </c>
      <c r="B1174" s="32" t="str">
        <f>VLOOKUP(A1174,'Sheet 1 - terms'!A2:B144,2,FALSE)</f>
        <v>emergency medicine residency program</v>
      </c>
      <c r="C1174" s="33">
        <v>282</v>
      </c>
      <c r="D1174" s="58"/>
      <c r="E1174" s="56"/>
      <c r="F1174" s="37"/>
      <c r="G1174" s="36"/>
      <c r="H1174" s="36"/>
      <c r="I1174" s="36"/>
      <c r="J1174" s="36"/>
    </row>
    <row r="1175" spans="1:11" ht="14" x14ac:dyDescent="0.15">
      <c r="A1175" s="19">
        <v>198</v>
      </c>
      <c r="B1175" s="32" t="str">
        <f>VLOOKUP(A1175,'Sheet 1 - terms'!A2:B144,2,FALSE)</f>
        <v>emergency medicine residency program</v>
      </c>
      <c r="C1175" s="33">
        <v>300</v>
      </c>
      <c r="D1175" s="33">
        <v>1</v>
      </c>
      <c r="E1175" s="56"/>
      <c r="F1175" s="37"/>
      <c r="G1175" s="36"/>
      <c r="H1175" s="36"/>
      <c r="I1175" s="36"/>
      <c r="J1175" s="36"/>
      <c r="K1175" s="8" t="s">
        <v>1003</v>
      </c>
    </row>
    <row r="1176" spans="1:11"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1"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c r="K1177" s="8" t="s">
        <v>1004</v>
      </c>
    </row>
    <row r="1178" spans="1:11"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c r="K1178" s="8" t="s">
        <v>1005</v>
      </c>
    </row>
    <row r="1179" spans="1:11"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c r="K1179" s="8" t="s">
        <v>966</v>
      </c>
    </row>
    <row r="1180" spans="1:11"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1"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c r="K1181" s="8" t="s">
        <v>1006</v>
      </c>
    </row>
    <row r="1182" spans="1:11"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1"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c r="K1183" s="8" t="s">
        <v>920</v>
      </c>
    </row>
    <row r="1184" spans="1:11"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1"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1"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1"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1" ht="42" x14ac:dyDescent="0.15">
      <c r="A1188" s="19">
        <v>200</v>
      </c>
      <c r="B1188" s="32" t="str">
        <f>VLOOKUP(A1188,'Sheet 1 - terms'!A2:B144,2,FALSE)</f>
        <v>emergency medical service provider role</v>
      </c>
      <c r="C1188" s="33">
        <v>140</v>
      </c>
      <c r="D1188" s="33">
        <v>1</v>
      </c>
      <c r="E1188" s="56"/>
      <c r="F1188" s="57" t="s">
        <v>455</v>
      </c>
      <c r="G1188" s="36"/>
      <c r="H1188" s="36"/>
      <c r="I1188" s="36"/>
      <c r="J1188" s="36"/>
      <c r="K1188" s="8" t="s">
        <v>1007</v>
      </c>
    </row>
    <row r="1189" spans="1:11"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1"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1"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1"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1"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1" ht="14" x14ac:dyDescent="0.15">
      <c r="A1194" s="19">
        <v>201</v>
      </c>
      <c r="B1194" s="43" t="str">
        <f>VLOOKUP(A1194,'Sheet 1 - terms'!A2:B144,2,FALSE)</f>
        <v>orthopedic surgery liaison role</v>
      </c>
      <c r="C1194" s="44">
        <v>73</v>
      </c>
      <c r="D1194" s="44">
        <v>1</v>
      </c>
      <c r="E1194" s="45"/>
      <c r="F1194" s="46"/>
      <c r="G1194" s="47"/>
      <c r="H1194" s="47"/>
      <c r="I1194" s="47"/>
      <c r="J1194" s="47"/>
    </row>
    <row r="1195" spans="1:11" ht="14" x14ac:dyDescent="0.15">
      <c r="A1195" s="19">
        <v>201</v>
      </c>
      <c r="B1195" s="43" t="str">
        <f>VLOOKUP(A1195,'Sheet 1 - terms'!A2:B144,2,FALSE)</f>
        <v>orthopedic surgery liaison role</v>
      </c>
      <c r="C1195" s="44">
        <v>90</v>
      </c>
      <c r="D1195" s="44">
        <v>1</v>
      </c>
      <c r="E1195" s="45"/>
      <c r="F1195" s="46"/>
      <c r="G1195" s="47"/>
      <c r="H1195" s="47"/>
      <c r="I1195" s="47"/>
      <c r="J1195" s="47"/>
    </row>
    <row r="1196" spans="1:11" ht="28" x14ac:dyDescent="0.15">
      <c r="A1196" s="19">
        <v>201</v>
      </c>
      <c r="B1196" s="43" t="str">
        <f>VLOOKUP(A1196,'Sheet 1 - terms'!A2:B144,2,FALSE)</f>
        <v>orthopedic surgery liaison role</v>
      </c>
      <c r="C1196" s="44">
        <v>79</v>
      </c>
      <c r="D1196" s="44">
        <v>0</v>
      </c>
      <c r="E1196" s="43" t="s">
        <v>456</v>
      </c>
      <c r="F1196" s="46"/>
      <c r="G1196" s="47"/>
      <c r="H1196" s="47"/>
      <c r="I1196" s="47"/>
      <c r="J1196" s="47"/>
      <c r="K1196" s="8" t="s">
        <v>1008</v>
      </c>
    </row>
    <row r="1197" spans="1:11" ht="14" x14ac:dyDescent="0.15">
      <c r="A1197" s="19">
        <v>201</v>
      </c>
      <c r="B1197" s="43" t="str">
        <f>VLOOKUP(A1197,'Sheet 1 - terms'!A2:B144,2,FALSE)</f>
        <v>orthopedic surgery liaison role</v>
      </c>
      <c r="C1197" s="44">
        <v>130</v>
      </c>
      <c r="D1197" s="44">
        <v>1</v>
      </c>
      <c r="E1197" s="45"/>
      <c r="F1197" s="46"/>
      <c r="G1197" s="47"/>
      <c r="H1197" s="47"/>
      <c r="I1197" s="47"/>
      <c r="J1197" s="47"/>
    </row>
    <row r="1198" spans="1:11" ht="14" x14ac:dyDescent="0.15">
      <c r="A1198" s="19">
        <v>201</v>
      </c>
      <c r="B1198" s="43" t="str">
        <f>VLOOKUP(A1198,'Sheet 1 - terms'!A2:B144,2,FALSE)</f>
        <v>orthopedic surgery liaison role</v>
      </c>
      <c r="C1198" s="44">
        <v>145</v>
      </c>
      <c r="D1198" s="44">
        <v>1</v>
      </c>
      <c r="E1198" s="45"/>
      <c r="F1198" s="46"/>
      <c r="G1198" s="47"/>
      <c r="H1198" s="47"/>
      <c r="I1198" s="47"/>
      <c r="J1198" s="47"/>
    </row>
    <row r="1199" spans="1:11" ht="14" x14ac:dyDescent="0.15">
      <c r="A1199" s="19">
        <v>201</v>
      </c>
      <c r="B1199" s="43" t="str">
        <f>VLOOKUP(A1199,'Sheet 1 - terms'!A2:B144,2,FALSE)</f>
        <v>orthopedic surgery liaison role</v>
      </c>
      <c r="C1199" s="44">
        <v>173</v>
      </c>
      <c r="D1199" s="44">
        <v>1</v>
      </c>
      <c r="E1199" s="45"/>
      <c r="F1199" s="46"/>
      <c r="G1199" s="47"/>
      <c r="H1199" s="47"/>
      <c r="I1199" s="47"/>
      <c r="J1199" s="47"/>
    </row>
    <row r="1200" spans="1:11" ht="14" x14ac:dyDescent="0.15">
      <c r="A1200" s="19">
        <v>201</v>
      </c>
      <c r="B1200" s="43" t="str">
        <f>VLOOKUP(A1200,'Sheet 1 - terms'!A2:B144,2,FALSE)</f>
        <v>orthopedic surgery liaison role</v>
      </c>
      <c r="C1200" s="44">
        <v>211</v>
      </c>
      <c r="D1200" s="44">
        <v>1</v>
      </c>
      <c r="E1200" s="45"/>
      <c r="F1200" s="46"/>
      <c r="G1200" s="47"/>
      <c r="H1200" s="47"/>
      <c r="I1200" s="47"/>
      <c r="J1200" s="47"/>
    </row>
    <row r="1201" spans="1:11" ht="14" x14ac:dyDescent="0.15">
      <c r="A1201" s="19">
        <v>201</v>
      </c>
      <c r="B1201" s="43" t="str">
        <f>VLOOKUP(A1201,'Sheet 1 - terms'!A2:B144,2,FALSE)</f>
        <v>orthopedic surgery liaison role</v>
      </c>
      <c r="C1201" s="44">
        <v>214</v>
      </c>
      <c r="D1201" s="44">
        <v>1</v>
      </c>
      <c r="E1201" s="45"/>
      <c r="F1201" s="46"/>
      <c r="G1201" s="47"/>
      <c r="H1201" s="47"/>
      <c r="I1201" s="47"/>
      <c r="J1201" s="47"/>
    </row>
    <row r="1202" spans="1:11" ht="14" x14ac:dyDescent="0.15">
      <c r="A1202" s="19">
        <v>201</v>
      </c>
      <c r="B1202" s="43" t="str">
        <f>VLOOKUP(A1202,'Sheet 1 - terms'!A2:B144,2,FALSE)</f>
        <v>orthopedic surgery liaison role</v>
      </c>
      <c r="C1202" s="44">
        <v>292</v>
      </c>
      <c r="D1202" s="44">
        <v>1</v>
      </c>
      <c r="E1202" s="45"/>
      <c r="F1202" s="46"/>
      <c r="G1202" s="47"/>
      <c r="H1202" s="47"/>
      <c r="I1202" s="47"/>
      <c r="J1202" s="47"/>
    </row>
    <row r="1203" spans="1:11"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1"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1"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1"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1"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1"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c r="K1208" s="8" t="s">
        <v>966</v>
      </c>
    </row>
    <row r="1209" spans="1:11"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1"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1"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1" ht="14" x14ac:dyDescent="0.15">
      <c r="A1212" s="19">
        <v>203</v>
      </c>
      <c r="B1212" s="43" t="str">
        <f>VLOOKUP(A1212,'Sheet 1 - terms'!A2:B144,2,FALSE)</f>
        <v>board eligible neurosurgeon role</v>
      </c>
      <c r="C1212" s="44">
        <v>40</v>
      </c>
      <c r="D1212" s="44">
        <v>1</v>
      </c>
      <c r="E1212" s="45"/>
      <c r="F1212" s="46"/>
      <c r="G1212" s="47"/>
      <c r="H1212" s="47"/>
      <c r="I1212" s="47"/>
      <c r="J1212" s="47"/>
    </row>
    <row r="1213" spans="1:11" ht="14" x14ac:dyDescent="0.15">
      <c r="A1213" s="19">
        <v>203</v>
      </c>
      <c r="B1213" s="43" t="str">
        <f>VLOOKUP(A1213,'Sheet 1 - terms'!A2:B144,2,FALSE)</f>
        <v>board eligible neurosurgeon role</v>
      </c>
      <c r="C1213" s="44">
        <v>90</v>
      </c>
      <c r="D1213" s="44">
        <v>1</v>
      </c>
      <c r="E1213" s="45"/>
      <c r="F1213" s="46"/>
      <c r="G1213" s="47"/>
      <c r="H1213" s="47"/>
      <c r="I1213" s="47"/>
      <c r="J1213" s="47"/>
    </row>
    <row r="1214" spans="1:11" ht="42" x14ac:dyDescent="0.15">
      <c r="A1214" s="19">
        <v>203</v>
      </c>
      <c r="B1214" s="43" t="str">
        <f>VLOOKUP(A1214,'Sheet 1 - terms'!A2:B144,2,FALSE)</f>
        <v>board eligible neurosurgeon role</v>
      </c>
      <c r="C1214" s="44">
        <v>125</v>
      </c>
      <c r="D1214" s="44">
        <v>0</v>
      </c>
      <c r="E1214" s="43" t="s">
        <v>458</v>
      </c>
      <c r="F1214" s="46"/>
      <c r="G1214" s="47"/>
      <c r="H1214" s="47"/>
      <c r="I1214" s="47"/>
      <c r="J1214" s="47"/>
      <c r="K1214" s="8" t="s">
        <v>1010</v>
      </c>
    </row>
    <row r="1215" spans="1:11"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1"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1" ht="28" x14ac:dyDescent="0.15">
      <c r="A1217" s="19">
        <v>203</v>
      </c>
      <c r="B1217" s="43" t="str">
        <f>VLOOKUP(A1217,'Sheet 1 - terms'!A2:B144,2,FALSE)</f>
        <v>board eligible neurosurgeon role</v>
      </c>
      <c r="C1217" s="44">
        <v>186</v>
      </c>
      <c r="D1217" s="44">
        <v>1</v>
      </c>
      <c r="E1217" s="45"/>
      <c r="F1217" s="55" t="s">
        <v>459</v>
      </c>
      <c r="G1217" s="47"/>
      <c r="H1217" s="47"/>
      <c r="I1217" s="47"/>
      <c r="J1217" s="47"/>
      <c r="K1217" s="8" t="s">
        <v>1009</v>
      </c>
    </row>
    <row r="1218" spans="1:11"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1"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1" ht="14" x14ac:dyDescent="0.15">
      <c r="A1220" s="19">
        <v>203</v>
      </c>
      <c r="B1220" s="43" t="str">
        <f>VLOOKUP(A1220,'Sheet 1 - terms'!A2:B144,2,FALSE)</f>
        <v>board eligible neurosurgeon role</v>
      </c>
      <c r="C1220" s="44">
        <v>297</v>
      </c>
      <c r="D1220" s="48"/>
      <c r="E1220" s="45"/>
      <c r="F1220" s="46"/>
      <c r="G1220" s="47"/>
      <c r="H1220" s="47"/>
      <c r="I1220" s="47"/>
      <c r="J1220" s="47"/>
    </row>
    <row r="1221" spans="1:11"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1" ht="14" x14ac:dyDescent="0.15">
      <c r="A1222" s="19">
        <v>204</v>
      </c>
      <c r="B1222" s="32" t="str">
        <f>VLOOKUP(A1222,'Sheet 1 - terms'!A2:B144,2,FALSE)</f>
        <v>level 4 trauma center role</v>
      </c>
      <c r="C1222" s="33">
        <v>40</v>
      </c>
      <c r="D1222" s="33">
        <v>1</v>
      </c>
      <c r="E1222" s="56"/>
      <c r="F1222" s="37"/>
      <c r="G1222" s="36"/>
      <c r="H1222" s="36"/>
      <c r="I1222" s="36"/>
      <c r="J1222" s="36"/>
    </row>
    <row r="1223" spans="1:11" ht="14" x14ac:dyDescent="0.15">
      <c r="A1223" s="19">
        <v>204</v>
      </c>
      <c r="B1223" s="32" t="str">
        <f>VLOOKUP(A1223,'Sheet 1 - terms'!A2:B144,2,FALSE)</f>
        <v>level 4 trauma center role</v>
      </c>
      <c r="C1223" s="33">
        <v>97</v>
      </c>
      <c r="D1223" s="33">
        <v>1</v>
      </c>
      <c r="E1223" s="56"/>
      <c r="F1223" s="37"/>
      <c r="G1223" s="36"/>
      <c r="H1223" s="36"/>
      <c r="I1223" s="36"/>
      <c r="J1223" s="36"/>
    </row>
    <row r="1224" spans="1:11" ht="14" x14ac:dyDescent="0.15">
      <c r="A1224" s="19">
        <v>204</v>
      </c>
      <c r="B1224" s="32" t="str">
        <f>VLOOKUP(A1224,'Sheet 1 - terms'!A2:B144,2,FALSE)</f>
        <v>level 4 trauma center role</v>
      </c>
      <c r="C1224" s="33">
        <v>60</v>
      </c>
      <c r="D1224" s="58"/>
      <c r="E1224" s="56"/>
      <c r="F1224" s="37"/>
      <c r="G1224" s="36"/>
      <c r="H1224" s="36"/>
      <c r="I1224" s="36"/>
      <c r="J1224" s="36"/>
    </row>
    <row r="1225" spans="1:11" ht="14" x14ac:dyDescent="0.15">
      <c r="A1225" s="19">
        <v>204</v>
      </c>
      <c r="B1225" s="32" t="str">
        <f>VLOOKUP(A1225,'Sheet 1 - terms'!A2:B144,2,FALSE)</f>
        <v>level 4 trauma center role</v>
      </c>
      <c r="C1225" s="33">
        <v>132</v>
      </c>
      <c r="D1225" s="58"/>
      <c r="E1225" s="56"/>
      <c r="F1225" s="37"/>
      <c r="G1225" s="36"/>
      <c r="H1225" s="36"/>
      <c r="I1225" s="36"/>
      <c r="J1225" s="36"/>
    </row>
    <row r="1226" spans="1:11" ht="14" x14ac:dyDescent="0.15">
      <c r="A1226" s="19">
        <v>204</v>
      </c>
      <c r="B1226" s="32" t="str">
        <f>VLOOKUP(A1226,'Sheet 1 - terms'!A2:B144,2,FALSE)</f>
        <v>level 4 trauma center role</v>
      </c>
      <c r="C1226" s="33">
        <v>154</v>
      </c>
      <c r="D1226" s="33">
        <v>1</v>
      </c>
      <c r="E1226" s="56"/>
      <c r="F1226" s="37"/>
      <c r="G1226" s="36"/>
      <c r="H1226" s="36"/>
      <c r="I1226" s="36"/>
      <c r="J1226" s="36"/>
    </row>
    <row r="1227" spans="1:11" ht="14" x14ac:dyDescent="0.15">
      <c r="A1227" s="19">
        <v>204</v>
      </c>
      <c r="B1227" s="32" t="str">
        <f>VLOOKUP(A1227,'Sheet 1 - terms'!A2:B144,2,FALSE)</f>
        <v>level 4 trauma center role</v>
      </c>
      <c r="C1227" s="33">
        <v>182</v>
      </c>
      <c r="D1227" s="33">
        <v>1</v>
      </c>
      <c r="E1227" s="56"/>
      <c r="F1227" s="37"/>
      <c r="G1227" s="36"/>
      <c r="H1227" s="36"/>
      <c r="I1227" s="36"/>
      <c r="J1227" s="36"/>
    </row>
    <row r="1228" spans="1:11" ht="42" x14ac:dyDescent="0.15">
      <c r="A1228" s="19">
        <v>204</v>
      </c>
      <c r="B1228" s="32" t="str">
        <f>VLOOKUP(A1228,'Sheet 1 - terms'!A2:B144,2,FALSE)</f>
        <v>level 4 trauma center role</v>
      </c>
      <c r="C1228" s="33">
        <v>124</v>
      </c>
      <c r="D1228" s="33">
        <v>1</v>
      </c>
      <c r="E1228" s="32" t="s">
        <v>460</v>
      </c>
      <c r="F1228" s="57" t="s">
        <v>461</v>
      </c>
      <c r="G1228" s="36"/>
      <c r="H1228" s="36"/>
      <c r="I1228" s="36"/>
      <c r="J1228" s="36"/>
      <c r="K1228" s="8" t="s">
        <v>1011</v>
      </c>
    </row>
    <row r="1229" spans="1:11" ht="14" x14ac:dyDescent="0.15">
      <c r="A1229" s="19">
        <v>204</v>
      </c>
      <c r="B1229" s="32" t="str">
        <f>VLOOKUP(A1229,'Sheet 1 - terms'!A2:B144,2,FALSE)</f>
        <v>level 4 trauma center role</v>
      </c>
      <c r="C1229" s="33">
        <v>219</v>
      </c>
      <c r="D1229" s="33">
        <v>1</v>
      </c>
      <c r="E1229" s="56"/>
      <c r="F1229" s="37"/>
      <c r="G1229" s="36"/>
      <c r="H1229" s="36"/>
      <c r="I1229" s="36"/>
      <c r="J1229" s="36"/>
    </row>
    <row r="1230" spans="1:11" ht="14" x14ac:dyDescent="0.15">
      <c r="A1230" s="19">
        <v>204</v>
      </c>
      <c r="B1230" s="32" t="str">
        <f>VLOOKUP(A1230,'Sheet 1 - terms'!A2:B144,2,FALSE)</f>
        <v>level 4 trauma center role</v>
      </c>
      <c r="C1230" s="33">
        <v>293</v>
      </c>
      <c r="D1230" s="33">
        <v>1</v>
      </c>
      <c r="E1230" s="56"/>
      <c r="F1230" s="37"/>
      <c r="G1230" s="36"/>
      <c r="H1230" s="36"/>
      <c r="I1230" s="36"/>
      <c r="J1230" s="36"/>
    </row>
    <row r="1231" spans="1:11" ht="14" x14ac:dyDescent="0.15">
      <c r="A1231" s="19">
        <v>205</v>
      </c>
      <c r="B1231" s="43" t="str">
        <f>VLOOKUP(A1231,'Sheet 1 - terms'!A2:B144,2,FALSE)</f>
        <v>radiology liaison role</v>
      </c>
      <c r="C1231" s="44">
        <v>73</v>
      </c>
      <c r="D1231" s="44">
        <v>1</v>
      </c>
      <c r="E1231" s="45"/>
      <c r="F1231" s="46"/>
      <c r="G1231" s="47"/>
      <c r="H1231" s="47"/>
      <c r="I1231" s="47"/>
      <c r="J1231" s="47"/>
    </row>
    <row r="1232" spans="1:11" ht="14" x14ac:dyDescent="0.15">
      <c r="A1232" s="19">
        <v>205</v>
      </c>
      <c r="B1232" s="43" t="str">
        <f>VLOOKUP(A1232,'Sheet 1 - terms'!A2:B144,2,FALSE)</f>
        <v>radiology liaison role</v>
      </c>
      <c r="C1232" s="44">
        <v>94</v>
      </c>
      <c r="D1232" s="44">
        <v>1</v>
      </c>
      <c r="E1232" s="45"/>
      <c r="F1232" s="46"/>
      <c r="G1232" s="47"/>
      <c r="H1232" s="47"/>
      <c r="I1232" s="47"/>
      <c r="J1232" s="47"/>
    </row>
    <row r="1233" spans="1:11" ht="14" x14ac:dyDescent="0.15">
      <c r="A1233" s="19">
        <v>205</v>
      </c>
      <c r="B1233" s="43" t="str">
        <f>VLOOKUP(A1233,'Sheet 1 - terms'!A2:B144,2,FALSE)</f>
        <v>radiology liaison role</v>
      </c>
      <c r="C1233" s="44">
        <v>60</v>
      </c>
      <c r="D1233" s="48"/>
      <c r="E1233" s="45"/>
      <c r="F1233" s="46"/>
      <c r="G1233" s="47"/>
      <c r="H1233" s="47"/>
      <c r="I1233" s="47"/>
      <c r="J1233" s="47"/>
    </row>
    <row r="1234" spans="1:11" ht="84" x14ac:dyDescent="0.15">
      <c r="A1234" s="19">
        <v>205</v>
      </c>
      <c r="B1234" s="43" t="str">
        <f>VLOOKUP(A1234,'Sheet 1 - terms'!A2:B144,2,FALSE)</f>
        <v>radiology liaison role</v>
      </c>
      <c r="C1234" s="44">
        <v>142</v>
      </c>
      <c r="D1234" s="44">
        <v>0</v>
      </c>
      <c r="E1234" s="43" t="s">
        <v>379</v>
      </c>
      <c r="F1234" s="55" t="s">
        <v>462</v>
      </c>
      <c r="G1234" s="47"/>
      <c r="H1234" s="47"/>
      <c r="I1234" s="47"/>
      <c r="J1234" s="47"/>
      <c r="K1234" s="8" t="s">
        <v>1012</v>
      </c>
    </row>
    <row r="1235" spans="1:11" ht="14" x14ac:dyDescent="0.15">
      <c r="A1235" s="19">
        <v>205</v>
      </c>
      <c r="B1235" s="43" t="str">
        <f>VLOOKUP(A1235,'Sheet 1 - terms'!A2:B144,2,FALSE)</f>
        <v>radiology liaison role</v>
      </c>
      <c r="C1235" s="44">
        <v>164</v>
      </c>
      <c r="D1235" s="44">
        <v>1</v>
      </c>
      <c r="E1235" s="45"/>
      <c r="F1235" s="46"/>
      <c r="G1235" s="47"/>
      <c r="H1235" s="47"/>
      <c r="I1235" s="47"/>
      <c r="J1235" s="47"/>
    </row>
    <row r="1236" spans="1:11" ht="14" x14ac:dyDescent="0.15">
      <c r="A1236" s="19">
        <v>205</v>
      </c>
      <c r="B1236" s="43" t="str">
        <f>VLOOKUP(A1236,'Sheet 1 - terms'!A2:B144,2,FALSE)</f>
        <v>radiology liaison role</v>
      </c>
      <c r="C1236" s="44">
        <v>192</v>
      </c>
      <c r="D1236" s="44">
        <v>1</v>
      </c>
      <c r="E1236" s="45"/>
      <c r="F1236" s="46"/>
      <c r="G1236" s="47"/>
      <c r="H1236" s="47"/>
      <c r="I1236" s="47"/>
      <c r="J1236" s="47"/>
    </row>
    <row r="1237" spans="1:11" ht="14" x14ac:dyDescent="0.15">
      <c r="A1237" s="19">
        <v>205</v>
      </c>
      <c r="B1237" s="43" t="str">
        <f>VLOOKUP(A1237,'Sheet 1 - terms'!A2:B144,2,FALSE)</f>
        <v>radiology liaison role</v>
      </c>
      <c r="C1237" s="44">
        <v>212</v>
      </c>
      <c r="D1237" s="44">
        <v>1</v>
      </c>
      <c r="E1237" s="45"/>
      <c r="F1237" s="46"/>
      <c r="G1237" s="47"/>
      <c r="H1237" s="47"/>
      <c r="I1237" s="47"/>
      <c r="J1237" s="47"/>
    </row>
    <row r="1238" spans="1:11" ht="14" x14ac:dyDescent="0.15">
      <c r="A1238" s="19">
        <v>205</v>
      </c>
      <c r="B1238" s="43" t="str">
        <f>VLOOKUP(A1238,'Sheet 1 - terms'!A2:B144,2,FALSE)</f>
        <v>radiology liaison role</v>
      </c>
      <c r="C1238" s="44">
        <v>289</v>
      </c>
      <c r="D1238" s="44">
        <v>1</v>
      </c>
      <c r="E1238" s="45"/>
      <c r="F1238" s="46"/>
      <c r="G1238" s="47"/>
      <c r="H1238" s="47"/>
      <c r="I1238" s="47"/>
      <c r="J1238" s="47"/>
    </row>
    <row r="1239" spans="1:11" ht="14" x14ac:dyDescent="0.15">
      <c r="A1239" s="19">
        <v>205</v>
      </c>
      <c r="B1239" s="43" t="str">
        <f>VLOOKUP(A1239,'Sheet 1 - terms'!A2:B144,2,FALSE)</f>
        <v>radiology liaison role</v>
      </c>
      <c r="C1239" s="44">
        <v>293</v>
      </c>
      <c r="D1239" s="44">
        <v>1</v>
      </c>
      <c r="E1239" s="45"/>
      <c r="F1239" s="46"/>
      <c r="G1239" s="47"/>
      <c r="H1239" s="47"/>
      <c r="I1239" s="47"/>
      <c r="J1239" s="47"/>
    </row>
    <row r="1240" spans="1:11" ht="14" x14ac:dyDescent="0.15">
      <c r="A1240" s="19">
        <v>207</v>
      </c>
      <c r="B1240" s="32" t="str">
        <f>VLOOKUP(A1240,'Sheet 1 - terms'!A2:B144,2,FALSE)</f>
        <v>trauma peer review committee</v>
      </c>
      <c r="C1240" s="33">
        <v>88</v>
      </c>
      <c r="D1240" s="33">
        <v>1</v>
      </c>
      <c r="E1240" s="56"/>
      <c r="F1240" s="37"/>
      <c r="G1240" s="36"/>
      <c r="H1240" s="36"/>
      <c r="I1240" s="36"/>
      <c r="J1240" s="36"/>
    </row>
    <row r="1241" spans="1:11" ht="14" x14ac:dyDescent="0.15">
      <c r="A1241" s="19">
        <v>207</v>
      </c>
      <c r="B1241" s="32" t="str">
        <f>VLOOKUP(A1241,'Sheet 1 - terms'!A2:B144,2,FALSE)</f>
        <v>trauma peer review committee</v>
      </c>
      <c r="C1241" s="33">
        <v>97</v>
      </c>
      <c r="D1241" s="33">
        <v>1</v>
      </c>
      <c r="E1241" s="56"/>
      <c r="F1241" s="37"/>
      <c r="G1241" s="36"/>
      <c r="H1241" s="36"/>
      <c r="I1241" s="36"/>
      <c r="J1241" s="36"/>
    </row>
    <row r="1242" spans="1:11" ht="14" x14ac:dyDescent="0.15">
      <c r="A1242" s="19">
        <v>207</v>
      </c>
      <c r="B1242" s="32" t="str">
        <f>VLOOKUP(A1242,'Sheet 1 - terms'!A2:B144,2,FALSE)</f>
        <v>trauma peer review committee</v>
      </c>
      <c r="C1242" s="33">
        <v>112</v>
      </c>
      <c r="D1242" s="33">
        <v>1</v>
      </c>
      <c r="E1242" s="56"/>
      <c r="F1242" s="37"/>
      <c r="G1242" s="36"/>
      <c r="H1242" s="36"/>
      <c r="I1242" s="36"/>
      <c r="J1242" s="36"/>
    </row>
    <row r="1243" spans="1:11" ht="14" x14ac:dyDescent="0.15">
      <c r="A1243" s="19">
        <v>207</v>
      </c>
      <c r="B1243" s="32" t="str">
        <f>VLOOKUP(A1243,'Sheet 1 - terms'!A2:B144,2,FALSE)</f>
        <v>trauma peer review committee</v>
      </c>
      <c r="C1243" s="33">
        <v>135</v>
      </c>
      <c r="D1243" s="33">
        <v>1</v>
      </c>
      <c r="E1243" s="56"/>
      <c r="F1243" s="37"/>
      <c r="G1243" s="36"/>
      <c r="H1243" s="36"/>
      <c r="I1243" s="36"/>
      <c r="J1243" s="36"/>
    </row>
    <row r="1244" spans="1:11" ht="14" x14ac:dyDescent="0.15">
      <c r="A1244" s="19">
        <v>207</v>
      </c>
      <c r="B1244" s="32" t="str">
        <f>VLOOKUP(A1244,'Sheet 1 - terms'!A2:B144,2,FALSE)</f>
        <v>trauma peer review committee</v>
      </c>
      <c r="C1244" s="33">
        <v>154</v>
      </c>
      <c r="D1244" s="33">
        <v>1</v>
      </c>
      <c r="E1244" s="56"/>
      <c r="F1244" s="37"/>
      <c r="G1244" s="36"/>
      <c r="H1244" s="36"/>
      <c r="I1244" s="36"/>
      <c r="J1244" s="36"/>
    </row>
    <row r="1245" spans="1:11" ht="14" x14ac:dyDescent="0.15">
      <c r="A1245" s="19">
        <v>207</v>
      </c>
      <c r="B1245" s="32" t="str">
        <f>VLOOKUP(A1245,'Sheet 1 - terms'!A2:B144,2,FALSE)</f>
        <v>trauma peer review committee</v>
      </c>
      <c r="C1245" s="33">
        <v>168</v>
      </c>
      <c r="D1245" s="33">
        <v>1</v>
      </c>
      <c r="E1245" s="56"/>
      <c r="F1245" s="37"/>
      <c r="G1245" s="36"/>
      <c r="H1245" s="36"/>
      <c r="I1245" s="36"/>
      <c r="J1245" s="36"/>
    </row>
    <row r="1246" spans="1:11" ht="42" x14ac:dyDescent="0.15">
      <c r="A1246" s="19">
        <v>207</v>
      </c>
      <c r="B1246" s="32" t="str">
        <f>VLOOKUP(A1246,'Sheet 1 - terms'!A2:B144,2,FALSE)</f>
        <v>trauma peer review committee</v>
      </c>
      <c r="C1246" s="33">
        <v>208</v>
      </c>
      <c r="D1246" s="33">
        <v>0</v>
      </c>
      <c r="E1246" s="32" t="s">
        <v>463</v>
      </c>
      <c r="F1246" s="37"/>
      <c r="G1246" s="36"/>
      <c r="H1246" s="36"/>
      <c r="I1246" s="36"/>
      <c r="J1246" s="36"/>
      <c r="K1246" s="8" t="s">
        <v>1013</v>
      </c>
    </row>
    <row r="1247" spans="1:11" ht="14" x14ac:dyDescent="0.15">
      <c r="A1247" s="19">
        <v>207</v>
      </c>
      <c r="B1247" s="32" t="str">
        <f>VLOOKUP(A1247,'Sheet 1 - terms'!A2:B144,2,FALSE)</f>
        <v>trauma peer review committee</v>
      </c>
      <c r="C1247" s="33">
        <v>286</v>
      </c>
      <c r="D1247" s="33">
        <v>1</v>
      </c>
      <c r="E1247" s="56"/>
      <c r="F1247" s="37"/>
      <c r="G1247" s="36"/>
      <c r="H1247" s="36"/>
      <c r="I1247" s="36"/>
      <c r="J1247" s="36"/>
    </row>
    <row r="1248" spans="1:11" ht="14" x14ac:dyDescent="0.15">
      <c r="A1248" s="19">
        <v>207</v>
      </c>
      <c r="B1248" s="32" t="str">
        <f>VLOOKUP(A1248,'Sheet 1 - terms'!A2:B144,2,FALSE)</f>
        <v>trauma peer review committee</v>
      </c>
      <c r="C1248" s="33">
        <v>306</v>
      </c>
      <c r="D1248" s="33">
        <v>1</v>
      </c>
      <c r="E1248" s="56"/>
      <c r="F1248" s="37"/>
      <c r="G1248" s="36"/>
      <c r="H1248" s="36"/>
      <c r="I1248" s="36"/>
      <c r="J1248" s="36"/>
    </row>
    <row r="1249" spans="1:11"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1"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1"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1"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1"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1"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1"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1"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1"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1"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1"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1" ht="14" x14ac:dyDescent="0.15">
      <c r="A1260" s="19">
        <v>209</v>
      </c>
      <c r="B1260" s="32" t="str">
        <f>VLOOKUP(A1260,'Sheet 1 - terms'!A2:B144,2,FALSE)</f>
        <v>board eligible trauma surgeon role</v>
      </c>
      <c r="C1260" s="33">
        <v>108</v>
      </c>
      <c r="D1260" s="58"/>
      <c r="E1260" s="56"/>
      <c r="F1260" s="37"/>
      <c r="G1260" s="36"/>
      <c r="H1260" s="36"/>
      <c r="I1260" s="36"/>
      <c r="J1260" s="36"/>
    </row>
    <row r="1261" spans="1:11"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c r="K1261" s="8" t="s">
        <v>1006</v>
      </c>
    </row>
    <row r="1262" spans="1:11"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1" ht="28" x14ac:dyDescent="0.15">
      <c r="A1263" s="19">
        <v>209</v>
      </c>
      <c r="B1263" s="32" t="str">
        <f>VLOOKUP(A1263,'Sheet 1 - terms'!A2:B144,2,FALSE)</f>
        <v>board eligible trauma surgeon role</v>
      </c>
      <c r="C1263" s="33">
        <v>184</v>
      </c>
      <c r="D1263" s="33">
        <v>0</v>
      </c>
      <c r="E1263" s="56"/>
      <c r="F1263" s="57" t="s">
        <v>466</v>
      </c>
      <c r="G1263" s="36"/>
      <c r="H1263" s="36"/>
      <c r="I1263" s="36"/>
      <c r="J1263" s="36"/>
      <c r="K1263" s="8" t="s">
        <v>1014</v>
      </c>
    </row>
    <row r="1264" spans="1:11"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1"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1" ht="112" x14ac:dyDescent="0.15">
      <c r="A1266" s="19">
        <v>209</v>
      </c>
      <c r="B1266" s="32" t="str">
        <f>VLOOKUP(A1266,'Sheet 1 - terms'!A2:B144,2,FALSE)</f>
        <v>board eligible trauma surgeon role</v>
      </c>
      <c r="C1266" s="33">
        <v>308</v>
      </c>
      <c r="D1266" s="33">
        <v>0</v>
      </c>
      <c r="E1266" s="32" t="s">
        <v>468</v>
      </c>
      <c r="F1266" s="57" t="s">
        <v>469</v>
      </c>
      <c r="G1266" s="36"/>
      <c r="H1266" s="36"/>
      <c r="I1266" s="36"/>
      <c r="J1266" s="36"/>
      <c r="K1266" s="8" t="s">
        <v>1015</v>
      </c>
    </row>
    <row r="1267" spans="1:11" ht="14" x14ac:dyDescent="0.15">
      <c r="A1267" s="19">
        <v>212</v>
      </c>
      <c r="B1267" s="43" t="str">
        <f>VLOOKUP(A1267,'Sheet 1 - terms'!A2:B144,2,FALSE)</f>
        <v>board certified trauma surgeon role</v>
      </c>
      <c r="C1267" s="44">
        <v>81</v>
      </c>
      <c r="D1267" s="44">
        <v>1</v>
      </c>
      <c r="E1267" s="45"/>
      <c r="F1267" s="46"/>
      <c r="G1267" s="47"/>
      <c r="H1267" s="47"/>
      <c r="I1267" s="47"/>
      <c r="J1267" s="47"/>
    </row>
    <row r="1268" spans="1:11" ht="14" x14ac:dyDescent="0.15">
      <c r="A1268" s="19">
        <v>212</v>
      </c>
      <c r="B1268" s="43" t="str">
        <f>VLOOKUP(A1268,'Sheet 1 - terms'!A2:B144,2,FALSE)</f>
        <v>board certified trauma surgeon role</v>
      </c>
      <c r="C1268" s="44">
        <v>90</v>
      </c>
      <c r="D1268" s="44">
        <v>1</v>
      </c>
      <c r="E1268" s="45"/>
      <c r="F1268" s="46"/>
      <c r="G1268" s="47"/>
      <c r="H1268" s="47"/>
      <c r="I1268" s="47"/>
      <c r="J1268" s="47"/>
    </row>
    <row r="1269" spans="1:11" ht="70" x14ac:dyDescent="0.15">
      <c r="A1269" s="19">
        <v>212</v>
      </c>
      <c r="B1269" s="43" t="str">
        <f>VLOOKUP(A1269,'Sheet 1 - terms'!A2:B144,2,FALSE)</f>
        <v>board certified trauma surgeon role</v>
      </c>
      <c r="C1269" s="44">
        <v>125</v>
      </c>
      <c r="D1269" s="44">
        <v>0</v>
      </c>
      <c r="E1269" s="43" t="s">
        <v>470</v>
      </c>
      <c r="F1269" s="46"/>
      <c r="G1269" s="47"/>
      <c r="H1269" s="47"/>
      <c r="I1269" s="47"/>
      <c r="J1269" s="47"/>
      <c r="K1269" s="8" t="s">
        <v>1016</v>
      </c>
    </row>
    <row r="1270" spans="1:11" ht="14" x14ac:dyDescent="0.15">
      <c r="A1270" s="19">
        <v>212</v>
      </c>
      <c r="B1270" s="43" t="str">
        <f>VLOOKUP(A1270,'Sheet 1 - terms'!A2:B144,2,FALSE)</f>
        <v>board certified trauma surgeon role</v>
      </c>
      <c r="C1270" s="44">
        <v>140</v>
      </c>
      <c r="D1270" s="44">
        <v>1</v>
      </c>
      <c r="E1270" s="45"/>
      <c r="F1270" s="46"/>
      <c r="G1270" s="47"/>
      <c r="H1270" s="47"/>
      <c r="I1270" s="47"/>
      <c r="J1270" s="47"/>
    </row>
    <row r="1271" spans="1:11" ht="14" x14ac:dyDescent="0.15">
      <c r="A1271" s="19">
        <v>212</v>
      </c>
      <c r="B1271" s="43" t="str">
        <f>VLOOKUP(A1271,'Sheet 1 - terms'!A2:B144,2,FALSE)</f>
        <v>board certified trauma surgeon role</v>
      </c>
      <c r="C1271" s="44">
        <v>161</v>
      </c>
      <c r="D1271" s="44">
        <v>1</v>
      </c>
      <c r="E1271" s="45"/>
      <c r="F1271" s="46"/>
      <c r="G1271" s="47"/>
      <c r="H1271" s="47"/>
      <c r="I1271" s="47"/>
      <c r="J1271" s="47"/>
    </row>
    <row r="1272" spans="1:11" ht="70" x14ac:dyDescent="0.15">
      <c r="A1272" s="19">
        <v>212</v>
      </c>
      <c r="B1272" s="43" t="str">
        <f>VLOOKUP(A1272,'Sheet 1 - terms'!A2:B144,2,FALSE)</f>
        <v>board certified trauma surgeon role</v>
      </c>
      <c r="C1272" s="44">
        <v>173</v>
      </c>
      <c r="D1272" s="44">
        <v>0</v>
      </c>
      <c r="E1272" s="45"/>
      <c r="F1272" s="55" t="s">
        <v>471</v>
      </c>
      <c r="G1272" s="47"/>
      <c r="H1272" s="47"/>
      <c r="I1272" s="47"/>
      <c r="J1272" s="47"/>
      <c r="K1272" s="8" t="s">
        <v>1017</v>
      </c>
    </row>
    <row r="1273" spans="1:11"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1" ht="84" x14ac:dyDescent="0.15">
      <c r="A1274" s="19">
        <v>212</v>
      </c>
      <c r="B1274" s="43" t="str">
        <f>VLOOKUP(A1274,'Sheet 1 - terms'!A2:B144,2,FALSE)</f>
        <v>board certified trauma surgeon role</v>
      </c>
      <c r="C1274" s="44">
        <v>285</v>
      </c>
      <c r="D1274" s="44">
        <v>0</v>
      </c>
      <c r="E1274" s="45"/>
      <c r="F1274" s="55" t="s">
        <v>472</v>
      </c>
      <c r="G1274" s="47"/>
      <c r="H1274" s="47"/>
      <c r="I1274" s="47"/>
      <c r="J1274" s="47"/>
      <c r="K1274" s="8" t="s">
        <v>920</v>
      </c>
    </row>
    <row r="1275" spans="1:11"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1"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c r="K1276" s="8" t="s">
        <v>1019</v>
      </c>
    </row>
    <row r="1277" spans="1:11"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1"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1"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c r="K1279" s="8" t="s">
        <v>1018</v>
      </c>
    </row>
    <row r="1280" spans="1:11"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c r="K1280" s="8" t="s">
        <v>920</v>
      </c>
    </row>
    <row r="1281" spans="1:11"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1"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1"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1"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1"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1"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1"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1"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1"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1"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1"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1"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1"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1" ht="14" x14ac:dyDescent="0.15">
      <c r="A1294" s="19">
        <v>216</v>
      </c>
      <c r="B1294" s="32" t="str">
        <f>VLOOKUP(A1294,'Sheet 1 - terms'!A2:B144,2,FALSE)</f>
        <v>trauma medical director role</v>
      </c>
      <c r="C1294" s="33">
        <v>80</v>
      </c>
      <c r="D1294" s="33">
        <v>1</v>
      </c>
      <c r="E1294" s="56"/>
      <c r="F1294" s="37"/>
      <c r="G1294" s="36"/>
      <c r="H1294" s="36"/>
      <c r="I1294" s="36"/>
      <c r="J1294" s="36"/>
    </row>
    <row r="1295" spans="1:11" ht="14" x14ac:dyDescent="0.15">
      <c r="A1295" s="19">
        <v>216</v>
      </c>
      <c r="B1295" s="32" t="str">
        <f>VLOOKUP(A1295,'Sheet 1 - terms'!A2:B144,2,FALSE)</f>
        <v>trauma medical director role</v>
      </c>
      <c r="C1295" s="33">
        <v>98</v>
      </c>
      <c r="D1295" s="33">
        <v>1</v>
      </c>
      <c r="E1295" s="56"/>
      <c r="F1295" s="37"/>
      <c r="G1295" s="36"/>
      <c r="H1295" s="36"/>
      <c r="I1295" s="36"/>
      <c r="J1295" s="36"/>
    </row>
    <row r="1296" spans="1:11" ht="42" x14ac:dyDescent="0.15">
      <c r="A1296" s="19">
        <v>216</v>
      </c>
      <c r="B1296" s="32" t="str">
        <f>VLOOKUP(A1296,'Sheet 1 - terms'!A2:B144,2,FALSE)</f>
        <v>trauma medical director role</v>
      </c>
      <c r="C1296" s="33">
        <v>108</v>
      </c>
      <c r="D1296" s="33">
        <v>0</v>
      </c>
      <c r="E1296" s="32" t="s">
        <v>475</v>
      </c>
      <c r="F1296" s="37"/>
      <c r="G1296" s="36"/>
      <c r="H1296" s="36"/>
      <c r="I1296" s="36"/>
      <c r="J1296" s="36"/>
      <c r="K1296" s="8" t="s">
        <v>920</v>
      </c>
    </row>
    <row r="1297" spans="1:11" ht="14" x14ac:dyDescent="0.15">
      <c r="A1297" s="19">
        <v>216</v>
      </c>
      <c r="B1297" s="32" t="str">
        <f>VLOOKUP(A1297,'Sheet 1 - terms'!A2:B144,2,FALSE)</f>
        <v>trauma medical director role</v>
      </c>
      <c r="C1297" s="33">
        <v>132</v>
      </c>
      <c r="D1297" s="33">
        <v>1</v>
      </c>
      <c r="E1297" s="56"/>
      <c r="F1297" s="37"/>
      <c r="G1297" s="36"/>
      <c r="H1297" s="36"/>
      <c r="I1297" s="36"/>
      <c r="J1297" s="36"/>
    </row>
    <row r="1298" spans="1:11"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1" ht="14" x14ac:dyDescent="0.15">
      <c r="A1299" s="19">
        <v>216</v>
      </c>
      <c r="B1299" s="32" t="str">
        <f>VLOOKUP(A1299,'Sheet 1 - terms'!A2:B144,2,FALSE)</f>
        <v>trauma medical director role</v>
      </c>
      <c r="C1299" s="33">
        <v>172</v>
      </c>
      <c r="D1299" s="33">
        <v>1</v>
      </c>
      <c r="E1299" s="56"/>
      <c r="F1299" s="37"/>
      <c r="G1299" s="36"/>
      <c r="H1299" s="36"/>
      <c r="I1299" s="36"/>
      <c r="J1299" s="36"/>
      <c r="K1299" s="8" t="s">
        <v>935</v>
      </c>
    </row>
    <row r="1300" spans="1:11" ht="42" x14ac:dyDescent="0.15">
      <c r="A1300" s="19">
        <v>216</v>
      </c>
      <c r="B1300" s="32" t="str">
        <f>VLOOKUP(A1300,'Sheet 1 - terms'!A2:B144,2,FALSE)</f>
        <v>trauma medical director role</v>
      </c>
      <c r="C1300" s="33">
        <v>193</v>
      </c>
      <c r="D1300" s="33">
        <v>1</v>
      </c>
      <c r="E1300" s="56"/>
      <c r="F1300" s="57" t="s">
        <v>477</v>
      </c>
      <c r="G1300" s="36"/>
      <c r="H1300" s="36"/>
      <c r="I1300" s="36"/>
      <c r="J1300" s="36"/>
      <c r="K1300" s="8" t="s">
        <v>1020</v>
      </c>
    </row>
    <row r="1301" spans="1:11" ht="42" x14ac:dyDescent="0.15">
      <c r="A1301" s="19">
        <v>216</v>
      </c>
      <c r="B1301" s="32" t="str">
        <f>VLOOKUP(A1301,'Sheet 1 - terms'!A2:B144,2,FALSE)</f>
        <v>trauma medical director role</v>
      </c>
      <c r="C1301" s="33">
        <v>219</v>
      </c>
      <c r="D1301" s="33">
        <v>0</v>
      </c>
      <c r="E1301" s="32" t="s">
        <v>478</v>
      </c>
      <c r="F1301" s="57" t="s">
        <v>479</v>
      </c>
      <c r="G1301" s="36"/>
      <c r="H1301" s="36"/>
      <c r="I1301" s="36"/>
      <c r="J1301" s="36"/>
      <c r="K1301" s="8" t="s">
        <v>920</v>
      </c>
    </row>
    <row r="1302" spans="1:11" ht="14" x14ac:dyDescent="0.15">
      <c r="A1302" s="19">
        <v>216</v>
      </c>
      <c r="B1302" s="32" t="str">
        <f>VLOOKUP(A1302,'Sheet 1 - terms'!A2:B144,2,FALSE)</f>
        <v>trauma medical director role</v>
      </c>
      <c r="C1302" s="33">
        <v>293</v>
      </c>
      <c r="D1302" s="33">
        <v>1</v>
      </c>
      <c r="E1302" s="56"/>
      <c r="F1302" s="37"/>
      <c r="G1302" s="36"/>
      <c r="H1302" s="36"/>
      <c r="I1302" s="36"/>
      <c r="J1302" s="36"/>
    </row>
    <row r="1303" spans="1:11" ht="13" x14ac:dyDescent="0.15">
      <c r="G1303" s="28"/>
      <c r="H1303" s="28"/>
      <c r="I1303" s="28"/>
      <c r="J1303" s="28"/>
    </row>
    <row r="1304" spans="1:11" ht="13" x14ac:dyDescent="0.15">
      <c r="G1304" s="28"/>
      <c r="H1304" s="28"/>
      <c r="I1304" s="28"/>
      <c r="J1304" s="28"/>
    </row>
    <row r="1305" spans="1:11" ht="13" x14ac:dyDescent="0.15">
      <c r="G1305" s="28"/>
      <c r="H1305" s="28"/>
      <c r="I1305" s="28"/>
      <c r="J1305" s="28"/>
    </row>
    <row r="1306" spans="1:11" ht="13" x14ac:dyDescent="0.15">
      <c r="G1306" s="28"/>
      <c r="H1306" s="28"/>
      <c r="I1306" s="28"/>
      <c r="J1306" s="28"/>
    </row>
    <row r="1307" spans="1:11" ht="13" x14ac:dyDescent="0.15">
      <c r="G1307" s="28"/>
      <c r="H1307" s="28"/>
      <c r="I1307" s="28"/>
      <c r="J1307" s="28"/>
    </row>
    <row r="1308" spans="1:11" ht="13" x14ac:dyDescent="0.15">
      <c r="G1308" s="28"/>
      <c r="H1308" s="28"/>
      <c r="I1308" s="28"/>
      <c r="J1308" s="28"/>
    </row>
    <row r="1309" spans="1:11" ht="13" x14ac:dyDescent="0.15">
      <c r="G1309" s="28"/>
      <c r="H1309" s="28"/>
      <c r="I1309" s="28"/>
      <c r="J1309" s="28"/>
    </row>
    <row r="1310" spans="1:11" ht="13" x14ac:dyDescent="0.15">
      <c r="G1310" s="28"/>
      <c r="H1310" s="28"/>
      <c r="I1310" s="28"/>
      <c r="J1310" s="28"/>
    </row>
    <row r="1311" spans="1:11" ht="13" x14ac:dyDescent="0.15">
      <c r="G1311" s="28"/>
      <c r="H1311" s="28"/>
      <c r="I1311" s="28"/>
      <c r="J1311" s="28"/>
    </row>
    <row r="1312" spans="1:11"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00000000-0004-0000-0300-000000000000}"/>
    <hyperlink ref="J259" r:id="rId2" xr:uid="{00000000-0004-0000-0300-000001000000}"/>
  </hyperlinks>
  <pageMargins left="0.5" right="0.5" top="0.75" bottom="0.75" header="0.27777800000000002" footer="0.27777800000000002"/>
  <pageSetup scale="10" orientation="portrait" r:id="rId3"/>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topLeftCell="B128" workbookViewId="0">
      <selection activeCell="B140" sqref="B140"/>
    </sheetView>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73" t="s">
        <v>480</v>
      </c>
      <c r="B1" s="73"/>
      <c r="C1" s="73"/>
      <c r="D1" s="73"/>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Mathias Brochhausen</cp:lastModifiedBy>
  <dcterms:created xsi:type="dcterms:W3CDTF">2018-05-01T17:06:37Z</dcterms:created>
  <dcterms:modified xsi:type="dcterms:W3CDTF">2019-03-28T16:20:39Z</dcterms:modified>
</cp:coreProperties>
</file>