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412D4818-D0AA-4242-903C-7EF921CA1855}" xr6:coauthVersionLast="36" xr6:coauthVersionMax="36"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<sst xmlns="http://schemas.openxmlformats.org/spreadsheetml/2006/main" count="851" uniqueCount="828">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</sst>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7">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xf numFmtId="0" fontId="6" fillId="9" borderId="8" xfId="1" applyNumberFormat="1" applyFill="1" applyBorder="1" applyAlignment="1">
      <alignment vertical="top" wrapText="1"/>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204" activePane="bottomLeft" state="frozen"/>
      <selection pane="bottomLeft" activeCell="H204" sqref="H204:H209"/>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47"/>
      <c r="I130" s="47"/>
      <c r="J130" s="47"/>
    </row>
    <row r="131" spans="1:10" ht="14" x14ac:dyDescent="0.15">
      <c r="A131" s="19">
        <v>18</v>
      </c>
      <c r="B131" s="43" t="str">
        <f>VLOOKUP(A131,'Sheet 1 - terms'!A2:B144,2,FALSE)</f>
        <v>prehospital care provider role</v>
      </c>
      <c r="C131" s="44">
        <v>96</v>
      </c>
      <c r="D131" s="44">
        <v>1</v>
      </c>
      <c r="E131" s="45"/>
      <c r="F131" s="46"/>
      <c r="G131" s="47"/>
      <c r="H131" s="47"/>
      <c r="I131" s="47"/>
      <c r="J131" s="47"/>
    </row>
    <row r="132" spans="1:10" ht="14" x14ac:dyDescent="0.15">
      <c r="A132" s="19">
        <v>18</v>
      </c>
      <c r="B132" s="43" t="str">
        <f>VLOOKUP(A132,'Sheet 1 - terms'!A2:B144,2,FALSE)</f>
        <v>prehospital care provider role</v>
      </c>
      <c r="C132" s="44">
        <v>125</v>
      </c>
      <c r="D132" s="44">
        <v>1</v>
      </c>
      <c r="E132" s="45"/>
      <c r="F132" s="46"/>
      <c r="G132" s="47"/>
      <c r="H132" s="47"/>
      <c r="I132" s="47"/>
      <c r="J132" s="47"/>
    </row>
    <row r="133" spans="1:10" ht="28" x14ac:dyDescent="0.15">
      <c r="A133" s="19">
        <v>18</v>
      </c>
      <c r="B133" s="43" t="str">
        <f>VLOOKUP(A133,'Sheet 1 - terms'!A2:B144,2,FALSE)</f>
        <v>prehospital care provider role</v>
      </c>
      <c r="C133" s="44">
        <v>144</v>
      </c>
      <c r="D133" s="44">
        <v>1</v>
      </c>
      <c r="E133" s="45"/>
      <c r="F133" s="55" t="s">
        <v>192</v>
      </c>
      <c r="G133" s="47"/>
      <c r="H133" s="47"/>
      <c r="I133" s="47"/>
      <c r="J133" s="47"/>
    </row>
    <row r="134" spans="1:10" ht="14" x14ac:dyDescent="0.15">
      <c r="A134" s="19">
        <v>18</v>
      </c>
      <c r="B134" s="43" t="str">
        <f>VLOOKUP(A134,'Sheet 1 - terms'!A2:B144,2,FALSE)</f>
        <v>prehospital care provider role</v>
      </c>
      <c r="C134" s="44">
        <v>147</v>
      </c>
      <c r="D134" s="44">
        <v>1</v>
      </c>
      <c r="E134" s="45"/>
      <c r="F134" s="46"/>
      <c r="G134" s="47"/>
      <c r="H134" s="47"/>
      <c r="I134" s="47"/>
      <c r="J134" s="47"/>
    </row>
    <row r="135" spans="1:10" ht="14" x14ac:dyDescent="0.15">
      <c r="A135" s="19">
        <v>18</v>
      </c>
      <c r="B135" s="43" t="str">
        <f>VLOOKUP(A135,'Sheet 1 - terms'!A2:B144,2,FALSE)</f>
        <v>prehospital care provider role</v>
      </c>
      <c r="C135" s="44">
        <v>172</v>
      </c>
      <c r="D135" s="44">
        <v>1</v>
      </c>
      <c r="E135" s="45"/>
      <c r="F135" s="46"/>
      <c r="G135" s="47"/>
      <c r="H135" s="47"/>
      <c r="I135" s="47"/>
      <c r="J135" s="47"/>
    </row>
    <row r="136" spans="1:10" ht="14" x14ac:dyDescent="0.15">
      <c r="A136" s="19">
        <v>18</v>
      </c>
      <c r="B136" s="43" t="str">
        <f>VLOOKUP(A136,'Sheet 1 - terms'!A2:B144,2,FALSE)</f>
        <v>prehospital care provider role</v>
      </c>
      <c r="C136" s="44">
        <v>213</v>
      </c>
      <c r="D136" s="44">
        <v>1</v>
      </c>
      <c r="E136" s="45"/>
      <c r="F136" s="46"/>
      <c r="G136" s="47"/>
      <c r="H136" s="47"/>
      <c r="I136" s="47"/>
      <c r="J136" s="47"/>
    </row>
    <row r="137" spans="1:10" ht="28" x14ac:dyDescent="0.15">
      <c r="A137" s="19">
        <v>18</v>
      </c>
      <c r="B137" s="43" t="str">
        <f>VLOOKUP(A137,'Sheet 1 - terms'!A2:B144,2,FALSE)</f>
        <v>prehospital care provider role</v>
      </c>
      <c r="C137" s="44">
        <v>282</v>
      </c>
      <c r="D137" s="48"/>
      <c r="E137" s="45"/>
      <c r="F137" s="55" t="s">
        <v>193</v>
      </c>
      <c r="G137" s="47"/>
      <c r="H137" s="47"/>
      <c r="I137" s="47"/>
      <c r="J137" s="47"/>
    </row>
    <row r="138" spans="1:10" ht="14" x14ac:dyDescent="0.15">
      <c r="A138" s="19">
        <v>18</v>
      </c>
      <c r="B138" s="43" t="str">
        <f>VLOOKUP(A138,'Sheet 1 - terms'!A2:B144,2,FALSE)</f>
        <v>prehospital care provider role</v>
      </c>
      <c r="C138" s="44">
        <v>306</v>
      </c>
      <c r="D138" s="44">
        <v>1</v>
      </c>
      <c r="E138" s="45"/>
      <c r="F138" s="46"/>
      <c r="G138" s="47"/>
      <c r="H138" s="47"/>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47"/>
      <c r="I168" s="47"/>
      <c r="J168" s="47"/>
    </row>
    <row r="169" spans="1:10" ht="14" x14ac:dyDescent="0.15">
      <c r="A169" s="19">
        <v>25</v>
      </c>
      <c r="B169" s="43" t="str">
        <f>VLOOKUP(A169,'Sheet 1 - terms'!A2:B144,2,FALSE)</f>
        <v>prehospital protocol</v>
      </c>
      <c r="C169" s="44">
        <v>96</v>
      </c>
      <c r="D169" s="44">
        <v>1</v>
      </c>
      <c r="E169" s="45"/>
      <c r="F169" s="46"/>
      <c r="G169" s="47"/>
      <c r="H169" s="47"/>
      <c r="I169" s="47"/>
      <c r="J169" s="47"/>
    </row>
    <row r="170" spans="1:10" ht="14" x14ac:dyDescent="0.15">
      <c r="A170" s="19">
        <v>25</v>
      </c>
      <c r="B170" s="43" t="str">
        <f>VLOOKUP(A170,'Sheet 1 - terms'!A2:B144,2,FALSE)</f>
        <v>prehospital protocol</v>
      </c>
      <c r="C170" s="44">
        <v>112</v>
      </c>
      <c r="D170" s="44">
        <v>1</v>
      </c>
      <c r="E170" s="45"/>
      <c r="F170" s="46"/>
      <c r="G170" s="47"/>
      <c r="H170" s="47"/>
      <c r="I170" s="47"/>
      <c r="J170" s="47"/>
    </row>
    <row r="171" spans="1:10" ht="14" x14ac:dyDescent="0.15">
      <c r="A171" s="19">
        <v>25</v>
      </c>
      <c r="B171" s="43" t="str">
        <f>VLOOKUP(A171,'Sheet 1 - terms'!A2:B144,2,FALSE)</f>
        <v>prehospital protocol</v>
      </c>
      <c r="C171" s="44">
        <v>142</v>
      </c>
      <c r="D171" s="44">
        <v>1</v>
      </c>
      <c r="E171" s="45"/>
      <c r="F171" s="46"/>
      <c r="G171" s="47"/>
      <c r="H171" s="47"/>
      <c r="I171" s="47"/>
      <c r="J171" s="47"/>
    </row>
    <row r="172" spans="1:10" ht="14" x14ac:dyDescent="0.15">
      <c r="A172" s="19">
        <v>25</v>
      </c>
      <c r="B172" s="43" t="str">
        <f>VLOOKUP(A172,'Sheet 1 - terms'!A2:B144,2,FALSE)</f>
        <v>prehospital protocol</v>
      </c>
      <c r="C172" s="44">
        <v>145</v>
      </c>
      <c r="D172" s="44">
        <v>1</v>
      </c>
      <c r="E172" s="45"/>
      <c r="F172" s="46"/>
      <c r="G172" s="47"/>
      <c r="H172" s="47"/>
      <c r="I172" s="47"/>
      <c r="J172" s="47"/>
    </row>
    <row r="173" spans="1:10" ht="14" x14ac:dyDescent="0.15">
      <c r="A173" s="19">
        <v>25</v>
      </c>
      <c r="B173" s="43" t="str">
        <f>VLOOKUP(A173,'Sheet 1 - terms'!A2:B144,2,FALSE)</f>
        <v>prehospital protocol</v>
      </c>
      <c r="C173" s="44">
        <v>183</v>
      </c>
      <c r="D173" s="44">
        <v>1</v>
      </c>
      <c r="E173" s="45"/>
      <c r="F173" s="46"/>
      <c r="G173" s="47"/>
      <c r="H173" s="47"/>
      <c r="I173" s="47"/>
      <c r="J173" s="47"/>
    </row>
    <row r="174" spans="1:10" ht="14" x14ac:dyDescent="0.15">
      <c r="A174" s="19">
        <v>25</v>
      </c>
      <c r="B174" s="43" t="str">
        <f>VLOOKUP(A174,'Sheet 1 - terms'!A2:B144,2,FALSE)</f>
        <v>prehospital protocol</v>
      </c>
      <c r="C174" s="44">
        <v>213</v>
      </c>
      <c r="D174" s="44">
        <v>1</v>
      </c>
      <c r="E174" s="45"/>
      <c r="F174" s="46"/>
      <c r="G174" s="47"/>
      <c r="H174" s="47"/>
      <c r="I174" s="47"/>
      <c r="J174" s="47"/>
    </row>
    <row r="175" spans="1:10" ht="168" x14ac:dyDescent="0.15">
      <c r="A175" s="19">
        <v>25</v>
      </c>
      <c r="B175" s="43" t="str">
        <f>VLOOKUP(A175,'Sheet 1 - terms'!A2:B144,2,FALSE)</f>
        <v>prehospital protocol</v>
      </c>
      <c r="C175" s="44">
        <v>286</v>
      </c>
      <c r="D175" s="44">
        <v>0</v>
      </c>
      <c r="E175" s="43" t="s">
        <v>198</v>
      </c>
      <c r="F175" s="46"/>
      <c r="G175" s="47"/>
      <c r="H175" s="47"/>
      <c r="I175" s="47"/>
      <c r="J175" s="47"/>
    </row>
    <row r="176" spans="1:10" ht="14" x14ac:dyDescent="0.15">
      <c r="A176" s="19">
        <v>25</v>
      </c>
      <c r="B176" s="43" t="str">
        <f>VLOOKUP(A176,'Sheet 1 - terms'!A2:B144,2,FALSE)</f>
        <v>prehospital protocol</v>
      </c>
      <c r="C176" s="44">
        <v>292</v>
      </c>
      <c r="D176" s="44">
        <v>1</v>
      </c>
      <c r="E176" s="45"/>
      <c r="F176" s="46"/>
      <c r="G176" s="47"/>
      <c r="H176" s="47"/>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6"/>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47"/>
      <c r="I210" s="47"/>
      <c r="J210" s="47"/>
    </row>
    <row r="211" spans="1:10" ht="14" x14ac:dyDescent="0.15">
      <c r="A211" s="19">
        <v>34</v>
      </c>
      <c r="B211" s="43" t="str">
        <f>VLOOKUP(A211,'Sheet 1 - terms'!A2:B144,2,FALSE)</f>
        <v>institution-specific trauma surgeon profile</v>
      </c>
      <c r="C211" s="44">
        <v>289</v>
      </c>
      <c r="D211" s="44">
        <v>1</v>
      </c>
      <c r="E211" s="45"/>
      <c r="F211" s="46"/>
      <c r="G211" s="47"/>
      <c r="H211" s="47"/>
      <c r="I211" s="47"/>
      <c r="J211" s="47"/>
    </row>
    <row r="212" spans="1:10" ht="14" x14ac:dyDescent="0.15">
      <c r="A212" s="19">
        <v>34</v>
      </c>
      <c r="B212" s="43" t="str">
        <f>VLOOKUP(A212,'Sheet 1 - terms'!A2:B144,2,FALSE)</f>
        <v>institution-specific trauma surgeon profile</v>
      </c>
      <c r="C212" s="44">
        <v>293</v>
      </c>
      <c r="D212" s="44">
        <v>1</v>
      </c>
      <c r="E212" s="45"/>
      <c r="F212" s="46"/>
      <c r="G212" s="47"/>
      <c r="H212" s="47"/>
      <c r="I212" s="47"/>
      <c r="J212" s="47"/>
    </row>
    <row r="213" spans="1:10" ht="14" x14ac:dyDescent="0.15">
      <c r="A213" s="19">
        <v>36</v>
      </c>
      <c r="B213" s="32" t="str">
        <f>VLOOKUP(A213,'Sheet 1 - terms'!A2:B144,2,FALSE)</f>
        <v>regional trauma professional organization</v>
      </c>
      <c r="C213" s="33">
        <v>88</v>
      </c>
      <c r="D213" s="33">
        <v>1</v>
      </c>
      <c r="E213" s="56"/>
      <c r="F213" s="37"/>
      <c r="G213" s="36"/>
      <c r="H213" s="36"/>
      <c r="I213" s="36"/>
      <c r="J213" s="36"/>
    </row>
    <row r="214" spans="1:10" ht="14" x14ac:dyDescent="0.15">
      <c r="A214" s="19">
        <v>36</v>
      </c>
      <c r="B214" s="32" t="str">
        <f>VLOOKUP(A214,'Sheet 1 - terms'!A2:B144,2,FALSE)</f>
        <v>regional trauma professional organization</v>
      </c>
      <c r="C214" s="33">
        <v>94</v>
      </c>
      <c r="D214" s="33">
        <v>1</v>
      </c>
      <c r="E214" s="56"/>
      <c r="F214" s="37"/>
      <c r="G214" s="36"/>
      <c r="H214" s="36"/>
      <c r="I214" s="36"/>
      <c r="J214" s="36"/>
    </row>
    <row r="215" spans="1:10" ht="14" x14ac:dyDescent="0.15">
      <c r="A215" s="19">
        <v>36</v>
      </c>
      <c r="B215" s="32" t="str">
        <f>VLOOKUP(A215,'Sheet 1 - terms'!A2:B144,2,FALSE)</f>
        <v>regional trauma professional organization</v>
      </c>
      <c r="C215" s="33">
        <v>79</v>
      </c>
      <c r="D215" s="33">
        <v>1</v>
      </c>
      <c r="E215" s="56"/>
      <c r="F215" s="37"/>
      <c r="G215" s="36"/>
      <c r="H215" s="36"/>
      <c r="I215" s="36"/>
      <c r="J215" s="36"/>
    </row>
    <row r="216" spans="1:10" ht="28"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4" x14ac:dyDescent="0.15">
      <c r="A217" s="19">
        <v>36</v>
      </c>
      <c r="B217" s="32" t="str">
        <f>VLOOKUP(A217,'Sheet 1 - terms'!A2:B144,2,FALSE)</f>
        <v>regional trauma professional organization</v>
      </c>
      <c r="C217" s="33">
        <v>145</v>
      </c>
      <c r="D217" s="33">
        <v>1</v>
      </c>
      <c r="E217" s="56"/>
      <c r="F217" s="37"/>
      <c r="G217" s="36"/>
      <c r="H217" s="36"/>
      <c r="I217" s="36"/>
      <c r="J217" s="36"/>
    </row>
    <row r="218" spans="1:10" ht="14" x14ac:dyDescent="0.15">
      <c r="A218" s="19">
        <v>36</v>
      </c>
      <c r="B218" s="32" t="str">
        <f>VLOOKUP(A218,'Sheet 1 - terms'!A2:B144,2,FALSE)</f>
        <v>regional trauma professional organization</v>
      </c>
      <c r="C218" s="33">
        <v>192</v>
      </c>
      <c r="D218" s="33">
        <v>1</v>
      </c>
      <c r="E218" s="56"/>
      <c r="F218" s="37"/>
      <c r="G218" s="36"/>
      <c r="H218" s="36"/>
      <c r="I218" s="36"/>
      <c r="J218" s="36"/>
    </row>
    <row r="219" spans="1:10" ht="14" x14ac:dyDescent="0.15">
      <c r="A219" s="19">
        <v>36</v>
      </c>
      <c r="B219" s="32" t="str">
        <f>VLOOKUP(A219,'Sheet 1 - terms'!A2:B144,2,FALSE)</f>
        <v>regional trauma professional organization</v>
      </c>
      <c r="C219" s="33">
        <v>212</v>
      </c>
      <c r="D219" s="33">
        <v>1</v>
      </c>
      <c r="E219" s="56"/>
      <c r="F219" s="37"/>
      <c r="G219" s="36"/>
      <c r="H219" s="36"/>
      <c r="I219" s="36"/>
      <c r="J219" s="36"/>
    </row>
    <row r="220" spans="1:10" ht="14" x14ac:dyDescent="0.15">
      <c r="A220" s="19">
        <v>36</v>
      </c>
      <c r="B220" s="32" t="str">
        <f>VLOOKUP(A220,'Sheet 1 - terms'!A2:B144,2,FALSE)</f>
        <v>regional trauma professional organization</v>
      </c>
      <c r="C220" s="33">
        <v>219</v>
      </c>
      <c r="D220" s="33">
        <v>1</v>
      </c>
      <c r="E220" s="56"/>
      <c r="F220" s="37"/>
      <c r="G220" s="36"/>
      <c r="H220" s="36"/>
      <c r="I220" s="36"/>
      <c r="J220" s="36"/>
    </row>
    <row r="221" spans="1:10" ht="14" x14ac:dyDescent="0.15">
      <c r="A221" s="19">
        <v>36</v>
      </c>
      <c r="B221" s="32" t="str">
        <f>VLOOKUP(A221,'Sheet 1 - terms'!A2:B144,2,FALSE)</f>
        <v>regional trauma professional organization</v>
      </c>
      <c r="C221" s="33">
        <v>308</v>
      </c>
      <c r="D221" s="33">
        <v>1</v>
      </c>
      <c r="E221" s="56"/>
      <c r="F221" s="37"/>
      <c r="G221" s="36"/>
      <c r="H221" s="36"/>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8"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4" x14ac:dyDescent="0.15">
      <c r="A231" s="19">
        <v>40</v>
      </c>
      <c r="B231" s="32" t="str">
        <f>VLOOKUP(A231,'Sheet 1 - terms'!A2:B144,2,FALSE)</f>
        <v>performance review process</v>
      </c>
      <c r="C231" s="33">
        <v>29</v>
      </c>
      <c r="D231" s="33">
        <v>1</v>
      </c>
      <c r="E231" s="56"/>
      <c r="F231" s="37"/>
      <c r="G231" s="36"/>
      <c r="H231" s="36"/>
      <c r="I231" s="36"/>
      <c r="J231" s="36"/>
    </row>
    <row r="232" spans="1:10" ht="14" x14ac:dyDescent="0.15">
      <c r="A232" s="19">
        <v>40</v>
      </c>
      <c r="B232" s="32" t="str">
        <f>VLOOKUP(A232,'Sheet 1 - terms'!A2:B144,2,FALSE)</f>
        <v>performance review process</v>
      </c>
      <c r="C232" s="33">
        <v>99</v>
      </c>
      <c r="D232" s="33">
        <v>1</v>
      </c>
      <c r="E232" s="56"/>
      <c r="F232" s="37"/>
      <c r="G232" s="36"/>
      <c r="H232" s="36"/>
      <c r="I232" s="36"/>
      <c r="J232" s="36"/>
    </row>
    <row r="233" spans="1:10" ht="14" x14ac:dyDescent="0.15">
      <c r="A233" s="19">
        <v>40</v>
      </c>
      <c r="B233" s="32" t="str">
        <f>VLOOKUP(A233,'Sheet 1 - terms'!A2:B144,2,FALSE)</f>
        <v>performance review process</v>
      </c>
      <c r="C233" s="33">
        <v>111</v>
      </c>
      <c r="D233" s="58"/>
      <c r="E233" s="32" t="s">
        <v>215</v>
      </c>
      <c r="F233" s="37"/>
      <c r="G233" s="36"/>
      <c r="H233" s="36"/>
      <c r="I233" s="36"/>
      <c r="J233" s="36"/>
    </row>
    <row r="234" spans="1:10" ht="14" x14ac:dyDescent="0.15">
      <c r="A234" s="19">
        <v>40</v>
      </c>
      <c r="B234" s="32" t="str">
        <f>VLOOKUP(A234,'Sheet 1 - terms'!A2:B144,2,FALSE)</f>
        <v>performance review process</v>
      </c>
      <c r="C234" s="33">
        <v>142</v>
      </c>
      <c r="D234" s="33">
        <v>1</v>
      </c>
      <c r="E234" s="56"/>
      <c r="F234" s="37"/>
      <c r="G234" s="36"/>
      <c r="H234" s="36"/>
      <c r="I234" s="36"/>
      <c r="J234" s="36"/>
    </row>
    <row r="235" spans="1:10" ht="14" x14ac:dyDescent="0.15">
      <c r="A235" s="19">
        <v>40</v>
      </c>
      <c r="B235" s="32" t="str">
        <f>VLOOKUP(A235,'Sheet 1 - terms'!A2:B144,2,FALSE)</f>
        <v>performance review process</v>
      </c>
      <c r="C235" s="33">
        <v>162</v>
      </c>
      <c r="D235" s="33">
        <v>1</v>
      </c>
      <c r="E235" s="56"/>
      <c r="F235" s="37"/>
      <c r="G235" s="36"/>
      <c r="H235" s="36"/>
      <c r="I235" s="36"/>
      <c r="J235" s="36"/>
    </row>
    <row r="236" spans="1:10" ht="84" x14ac:dyDescent="0.15">
      <c r="A236" s="19">
        <v>40</v>
      </c>
      <c r="B236" s="32" t="str">
        <f>VLOOKUP(A236,'Sheet 1 - terms'!A2:B144,2,FALSE)</f>
        <v>performance review process</v>
      </c>
      <c r="C236" s="33">
        <v>168</v>
      </c>
      <c r="D236" s="33">
        <v>0</v>
      </c>
      <c r="E236" s="32" t="s">
        <v>216</v>
      </c>
      <c r="F236" s="37"/>
      <c r="G236" s="36"/>
      <c r="H236" s="36"/>
      <c r="I236" s="36"/>
      <c r="J236" s="36"/>
    </row>
    <row r="237" spans="1:10" ht="84" x14ac:dyDescent="0.15">
      <c r="A237" s="19">
        <v>40</v>
      </c>
      <c r="B237" s="32" t="str">
        <f>VLOOKUP(A237,'Sheet 1 - terms'!A2:B144,2,FALSE)</f>
        <v>performance review process</v>
      </c>
      <c r="C237" s="33">
        <v>209</v>
      </c>
      <c r="D237" s="33">
        <v>0</v>
      </c>
      <c r="E237" s="32" t="s">
        <v>217</v>
      </c>
      <c r="F237" s="37"/>
      <c r="G237" s="36"/>
      <c r="H237" s="36"/>
      <c r="I237" s="36"/>
      <c r="J237" s="36"/>
    </row>
    <row r="238" spans="1:10" ht="14" x14ac:dyDescent="0.15">
      <c r="A238" s="19">
        <v>40</v>
      </c>
      <c r="B238" s="32" t="str">
        <f>VLOOKUP(A238,'Sheet 1 - terms'!A2:B144,2,FALSE)</f>
        <v>performance review process</v>
      </c>
      <c r="C238" s="33">
        <v>287</v>
      </c>
      <c r="D238" s="33">
        <v>1</v>
      </c>
      <c r="E238" s="56"/>
      <c r="F238" s="37"/>
      <c r="G238" s="36"/>
      <c r="H238" s="36"/>
      <c r="I238" s="36"/>
      <c r="J238" s="36"/>
    </row>
    <row r="239" spans="1:10" ht="14" x14ac:dyDescent="0.15">
      <c r="A239" s="19">
        <v>40</v>
      </c>
      <c r="B239" s="32" t="str">
        <f>VLOOKUP(A239,'Sheet 1 - terms'!A2:B144,2,FALSE)</f>
        <v>performance review process</v>
      </c>
      <c r="C239" s="33">
        <v>297</v>
      </c>
      <c r="D239" s="58"/>
      <c r="E239" s="56"/>
      <c r="F239" s="37"/>
      <c r="G239" s="36"/>
      <c r="H239" s="36"/>
      <c r="I239" s="36"/>
      <c r="J239" s="36"/>
    </row>
    <row r="240" spans="1:10" ht="14" x14ac:dyDescent="0.15">
      <c r="A240" s="19">
        <v>41</v>
      </c>
      <c r="B240" s="43" t="str">
        <f>VLOOKUP(A240,'Sheet 1 - terms'!A2:B144,2,FALSE)</f>
        <v>board eligible orthopedic surgeon role</v>
      </c>
      <c r="C240" s="44">
        <v>81</v>
      </c>
      <c r="D240" s="44">
        <v>0</v>
      </c>
      <c r="E240" s="45"/>
      <c r="F240" s="46"/>
      <c r="G240" s="47"/>
      <c r="H240" s="47"/>
      <c r="I240" s="47"/>
      <c r="J240" s="47"/>
    </row>
    <row r="241" spans="1:10" ht="14"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4" x14ac:dyDescent="0.15">
      <c r="A242" s="19">
        <v>41</v>
      </c>
      <c r="B242" s="43" t="str">
        <f>VLOOKUP(A242,'Sheet 1 - terms'!A2:B144,2,FALSE)</f>
        <v>board eligible orthopedic surgeon role</v>
      </c>
      <c r="C242" s="44">
        <v>79</v>
      </c>
      <c r="D242" s="44">
        <v>1</v>
      </c>
      <c r="E242" s="45"/>
      <c r="F242" s="46"/>
      <c r="G242" s="47"/>
      <c r="H242" s="47"/>
      <c r="I242" s="47"/>
      <c r="J242" s="47"/>
    </row>
    <row r="243" spans="1:10" ht="14" x14ac:dyDescent="0.15">
      <c r="A243" s="19">
        <v>41</v>
      </c>
      <c r="B243" s="43" t="str">
        <f>VLOOKUP(A243,'Sheet 1 - terms'!A2:B144,2,FALSE)</f>
        <v>board eligible orthopedic surgeon role</v>
      </c>
      <c r="C243" s="44">
        <v>142</v>
      </c>
      <c r="D243" s="44">
        <v>1</v>
      </c>
      <c r="E243" s="45"/>
      <c r="F243" s="46"/>
      <c r="G243" s="47"/>
      <c r="H243" s="47"/>
      <c r="I243" s="47"/>
      <c r="J243" s="47"/>
    </row>
    <row r="244" spans="1:10" ht="14" x14ac:dyDescent="0.15">
      <c r="A244" s="19">
        <v>41</v>
      </c>
      <c r="B244" s="43" t="str">
        <f>VLOOKUP(A244,'Sheet 1 - terms'!A2:B144,2,FALSE)</f>
        <v>board eligible orthopedic surgeon role</v>
      </c>
      <c r="C244" s="44">
        <v>154</v>
      </c>
      <c r="D244" s="44">
        <v>1</v>
      </c>
      <c r="E244" s="45"/>
      <c r="F244" s="46"/>
      <c r="G244" s="47"/>
      <c r="H244" s="47"/>
      <c r="I244" s="47"/>
      <c r="J244" s="47"/>
    </row>
    <row r="245" spans="1:10" ht="14" x14ac:dyDescent="0.15">
      <c r="A245" s="19">
        <v>41</v>
      </c>
      <c r="B245" s="43" t="str">
        <f>VLOOKUP(A245,'Sheet 1 - terms'!A2:B144,2,FALSE)</f>
        <v>board eligible orthopedic surgeon role</v>
      </c>
      <c r="C245" s="44">
        <v>173</v>
      </c>
      <c r="D245" s="44">
        <v>1</v>
      </c>
      <c r="E245" s="45"/>
      <c r="F245" s="46"/>
      <c r="G245" s="47"/>
      <c r="H245" s="47"/>
      <c r="I245" s="47"/>
      <c r="J245" s="47"/>
    </row>
    <row r="246" spans="1:10" ht="14" x14ac:dyDescent="0.15">
      <c r="A246" s="19">
        <v>41</v>
      </c>
      <c r="B246" s="43" t="str">
        <f>VLOOKUP(A246,'Sheet 1 - terms'!A2:B144,2,FALSE)</f>
        <v>board eligible orthopedic surgeon role</v>
      </c>
      <c r="C246" s="44">
        <v>201</v>
      </c>
      <c r="D246" s="44">
        <v>1</v>
      </c>
      <c r="E246" s="45"/>
      <c r="F246" s="46"/>
      <c r="G246" s="47"/>
      <c r="H246" s="47"/>
      <c r="I246" s="47"/>
      <c r="J246" s="47"/>
    </row>
    <row r="247" spans="1:10" ht="14"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4" x14ac:dyDescent="0.15">
      <c r="A248" s="19">
        <v>41</v>
      </c>
      <c r="B248" s="43" t="str">
        <f>VLOOKUP(A248,'Sheet 1 - terms'!A2:B144,2,FALSE)</f>
        <v>board eligible orthopedic surgeon role</v>
      </c>
      <c r="C248" s="44">
        <v>300</v>
      </c>
      <c r="D248" s="44">
        <v>1</v>
      </c>
      <c r="E248" s="45"/>
      <c r="F248" s="46"/>
      <c r="G248" s="47"/>
      <c r="H248" s="47"/>
      <c r="I248" s="47"/>
      <c r="J248" s="47"/>
    </row>
    <row r="249" spans="1:10" ht="14" x14ac:dyDescent="0.15">
      <c r="A249" s="19">
        <v>42</v>
      </c>
      <c r="B249" s="32" t="str">
        <f>VLOOKUP(A249,'Sheet 1 - terms'!A2:B144,2,FALSE)</f>
        <v>trauma resuscitation team</v>
      </c>
      <c r="C249" s="33">
        <v>80</v>
      </c>
      <c r="D249" s="33">
        <v>1</v>
      </c>
      <c r="E249" s="56"/>
      <c r="F249" s="37"/>
      <c r="G249" s="36"/>
      <c r="H249" s="36"/>
      <c r="I249" s="36"/>
      <c r="J249" s="36"/>
    </row>
    <row r="250" spans="1:10" ht="14" x14ac:dyDescent="0.15">
      <c r="A250" s="19">
        <v>42</v>
      </c>
      <c r="B250" s="32" t="str">
        <f>VLOOKUP(A250,'Sheet 1 - terms'!A2:B144,2,FALSE)</f>
        <v>trauma resuscitation team</v>
      </c>
      <c r="C250" s="33">
        <v>96</v>
      </c>
      <c r="D250" s="33">
        <v>1</v>
      </c>
      <c r="E250" s="56"/>
      <c r="F250" s="37"/>
      <c r="G250" s="36"/>
      <c r="H250" s="36"/>
      <c r="I250" s="36"/>
      <c r="J250" s="36"/>
    </row>
    <row r="251" spans="1:10" ht="14" x14ac:dyDescent="0.15">
      <c r="A251" s="19">
        <v>42</v>
      </c>
      <c r="B251" s="32" t="str">
        <f>VLOOKUP(A251,'Sheet 1 - terms'!A2:B144,2,FALSE)</f>
        <v>trauma resuscitation team</v>
      </c>
      <c r="C251" s="33">
        <v>79</v>
      </c>
      <c r="D251" s="33">
        <v>1</v>
      </c>
      <c r="E251" s="56"/>
      <c r="F251" s="37"/>
      <c r="G251" s="36"/>
      <c r="H251" s="36"/>
      <c r="I251" s="36"/>
      <c r="J251" s="36"/>
    </row>
    <row r="252" spans="1:10" ht="14" x14ac:dyDescent="0.15">
      <c r="A252" s="19">
        <v>42</v>
      </c>
      <c r="B252" s="32" t="str">
        <f>VLOOKUP(A252,'Sheet 1 - terms'!A2:B144,2,FALSE)</f>
        <v>trauma resuscitation team</v>
      </c>
      <c r="C252" s="33">
        <v>132</v>
      </c>
      <c r="D252" s="33">
        <v>1</v>
      </c>
      <c r="E252" s="56"/>
      <c r="F252" s="37"/>
      <c r="G252" s="36"/>
      <c r="H252" s="36"/>
      <c r="I252" s="36"/>
      <c r="J252" s="36"/>
    </row>
    <row r="253" spans="1:10" ht="14" x14ac:dyDescent="0.15">
      <c r="A253" s="19">
        <v>42</v>
      </c>
      <c r="B253" s="32" t="str">
        <f>VLOOKUP(A253,'Sheet 1 - terms'!A2:B144,2,FALSE)</f>
        <v>trauma resuscitation team</v>
      </c>
      <c r="C253" s="33">
        <v>147</v>
      </c>
      <c r="D253" s="33">
        <v>1</v>
      </c>
      <c r="E253" s="56"/>
      <c r="F253" s="37"/>
      <c r="G253" s="36"/>
      <c r="H253" s="36"/>
      <c r="I253" s="36"/>
      <c r="J253" s="36"/>
    </row>
    <row r="254" spans="1:10" ht="14" x14ac:dyDescent="0.15">
      <c r="A254" s="19">
        <v>42</v>
      </c>
      <c r="B254" s="32" t="str">
        <f>VLOOKUP(A254,'Sheet 1 - terms'!A2:B144,2,FALSE)</f>
        <v>trauma resuscitation team</v>
      </c>
      <c r="C254" s="33">
        <v>166</v>
      </c>
      <c r="D254" s="33">
        <v>1</v>
      </c>
      <c r="E254" s="56"/>
      <c r="F254" s="37"/>
      <c r="G254" s="36"/>
      <c r="H254" s="36"/>
      <c r="I254" s="36"/>
      <c r="J254" s="36"/>
    </row>
    <row r="255" spans="1:10" ht="56" x14ac:dyDescent="0.15">
      <c r="A255" s="19">
        <v>42</v>
      </c>
      <c r="B255" s="32" t="str">
        <f>VLOOKUP(A255,'Sheet 1 - terms'!A2:B144,2,FALSE)</f>
        <v>trauma resuscitation team</v>
      </c>
      <c r="C255" s="33">
        <v>211</v>
      </c>
      <c r="D255" s="33">
        <v>1</v>
      </c>
      <c r="E255" s="56"/>
      <c r="F255" s="57" t="s">
        <v>220</v>
      </c>
      <c r="G255" s="36"/>
      <c r="H255" s="36"/>
      <c r="I255" s="36"/>
      <c r="J255" s="36"/>
    </row>
    <row r="256" spans="1:10" ht="14" x14ac:dyDescent="0.15">
      <c r="A256" s="19">
        <v>42</v>
      </c>
      <c r="B256" s="32" t="str">
        <f>VLOOKUP(A256,'Sheet 1 - terms'!A2:B144,2,FALSE)</f>
        <v>trauma resuscitation team</v>
      </c>
      <c r="C256" s="33">
        <v>213</v>
      </c>
      <c r="D256" s="33">
        <v>1</v>
      </c>
      <c r="E256" s="56"/>
      <c r="F256" s="37"/>
      <c r="G256" s="36"/>
      <c r="H256" s="36"/>
      <c r="I256" s="36"/>
      <c r="J256" s="36"/>
    </row>
    <row r="257" spans="1:10" ht="14" x14ac:dyDescent="0.15">
      <c r="A257" s="19">
        <v>42</v>
      </c>
      <c r="B257" s="32" t="str">
        <f>VLOOKUP(A257,'Sheet 1 - terms'!A2:B144,2,FALSE)</f>
        <v>trauma resuscitation team</v>
      </c>
      <c r="C257" s="33">
        <v>293</v>
      </c>
      <c r="D257" s="33">
        <v>1</v>
      </c>
      <c r="E257" s="56"/>
      <c r="F257" s="37"/>
      <c r="G257" s="36"/>
      <c r="H257" s="36"/>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8"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8"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8"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8"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8"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8"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70"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2018-09-27T09:32:39Z</dcterms:modified>
</cp:coreProperties>
</file>